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a4658f59e2d0ee74/Desktop/DA^MDS/Excel/"/>
    </mc:Choice>
  </mc:AlternateContent>
  <xr:revisionPtr revIDLastSave="34" documentId="8_{BE9C9655-42FF-497F-8679-C08130E98A28}" xr6:coauthVersionLast="47" xr6:coauthVersionMax="47" xr10:uidLastSave="{5CE6DAAA-FC6E-4D12-BB6D-86A161D3632D}"/>
  <bookViews>
    <workbookView xWindow="-108" yWindow="-108" windowWidth="23256" windowHeight="13896" activeTab="6" xr2:uid="{00000000-000D-0000-FFFF-FFFF00000000}"/>
  </bookViews>
  <sheets>
    <sheet name="data" sheetId="1" r:id="rId1"/>
    <sheet name="New sheet" sheetId="13" r:id="rId2"/>
    <sheet name="Top 10 City wise profit" sheetId="14" r:id="rId3"/>
    <sheet name="Sheet1" sheetId="17" r:id="rId4"/>
    <sheet name="data 2" sheetId="12" r:id="rId5"/>
    <sheet name="Project" sheetId="10" r:id="rId6"/>
    <sheet name="Sheet2" sheetId="18" r:id="rId7"/>
    <sheet name="BI DATA" sheetId="20" r:id="rId8"/>
  </sheets>
  <definedNames>
    <definedName name="_xlnm._FilterDatabase" localSheetId="0" hidden="1">data!$A$1:$V$5902</definedName>
    <definedName name="Slicer_Segment">#N/A</definedName>
  </definedNames>
  <calcPr calcId="191029"/>
  <pivotCaches>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4" l="1"/>
  <c r="E5" i="14"/>
  <c r="D6" i="14"/>
  <c r="E6" i="14"/>
  <c r="D7" i="14"/>
  <c r="E7" i="14"/>
  <c r="D8" i="14"/>
  <c r="E8" i="14"/>
  <c r="D9" i="14"/>
  <c r="E9" i="14"/>
  <c r="D10" i="14"/>
  <c r="E10" i="14"/>
  <c r="D11" i="14"/>
  <c r="E11" i="14"/>
  <c r="D12" i="14"/>
  <c r="E12" i="14"/>
  <c r="D13" i="14"/>
  <c r="E13" i="14"/>
  <c r="E4" i="14"/>
  <c r="D4" i="14"/>
  <c r="G120" i="13"/>
  <c r="H120" i="13"/>
  <c r="G121" i="13"/>
  <c r="H121" i="13"/>
  <c r="H119" i="13"/>
  <c r="G119" i="13"/>
  <c r="G95" i="13"/>
  <c r="H95" i="13"/>
  <c r="G96" i="13"/>
  <c r="H96" i="13"/>
  <c r="G97" i="13"/>
  <c r="H97" i="13"/>
  <c r="G98" i="13"/>
  <c r="H98" i="13"/>
  <c r="H94" i="13"/>
  <c r="G94" i="13"/>
  <c r="D72" i="13"/>
  <c r="E72" i="13"/>
  <c r="D73" i="13"/>
  <c r="E73" i="13"/>
  <c r="D74" i="13"/>
  <c r="E74" i="13"/>
  <c r="D75" i="13"/>
  <c r="E75" i="13"/>
  <c r="D76" i="13"/>
  <c r="E76" i="13"/>
  <c r="D77" i="13"/>
  <c r="E77" i="13"/>
  <c r="D78" i="13"/>
  <c r="E78" i="13"/>
  <c r="D79" i="13"/>
  <c r="E79" i="13"/>
  <c r="D80" i="13"/>
  <c r="E80" i="13"/>
  <c r="E71" i="13"/>
  <c r="D71" i="13"/>
  <c r="I5906" i="1"/>
  <c r="C12" i="17"/>
  <c r="C18" i="17"/>
  <c r="C4" i="17"/>
</calcChain>
</file>

<file path=xl/sharedStrings.xml><?xml version="1.0" encoding="utf-8"?>
<sst xmlns="http://schemas.openxmlformats.org/spreadsheetml/2006/main" count="194838" uniqueCount="25277">
  <si>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</si>
  <si>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</si>
  <si>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</si>
  <si>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</si>
  <si>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</si>
  <si>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</si>
  <si>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</si>
  <si>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</si>
  <si>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</si>
  <si>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</si>
  <si>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</si>
  <si>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</si>
  <si>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</si>
  <si>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</si>
  <si>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</si>
  <si>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</si>
  <si>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</si>
  <si>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</si>
  <si>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</si>
  <si>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</si>
  <si>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</si>
  <si>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</si>
  <si>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</si>
  <si>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</si>
  <si>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</si>
  <si>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</si>
  <si>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</si>
  <si>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</si>
  <si>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</si>
  <si>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</si>
  <si>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</si>
  <si>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</si>
  <si>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</si>
  <si>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</si>
  <si>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</si>
  <si>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</si>
  <si>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</si>
  <si>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</si>
  <si>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</si>
  <si>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</si>
  <si>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</si>
  <si>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</si>
  <si>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</si>
  <si>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</si>
  <si>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</si>
  <si>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</si>
  <si>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</si>
  <si>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</si>
  <si>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</si>
  <si>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</si>
  <si>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</si>
  <si>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</si>
  <si>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</si>
  <si>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</si>
  <si>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</si>
  <si>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</si>
  <si>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</si>
  <si>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</si>
  <si>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</si>
  <si>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</si>
  <si>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</si>
  <si>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</si>
  <si>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</si>
  <si>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</si>
  <si>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</si>
  <si>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</si>
  <si>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</si>
  <si>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</si>
  <si>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</si>
  <si>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</si>
  <si>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</si>
  <si>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</si>
  <si>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</si>
  <si>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</si>
  <si>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</si>
  <si>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</si>
  <si>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</si>
  <si>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</si>
  <si>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</si>
  <si>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</si>
  <si>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</si>
  <si>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</si>
  <si>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</si>
  <si>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</si>
  <si>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</si>
  <si>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</si>
  <si>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</si>
  <si>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</si>
  <si>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</si>
  <si>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</si>
  <si>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</si>
  <si>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</si>
  <si>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</si>
  <si>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</si>
  <si>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</si>
  <si>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</si>
  <si>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</si>
  <si>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</si>
  <si>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</si>
  <si>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</si>
  <si>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</si>
  <si>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</si>
  <si>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</si>
  <si>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</si>
  <si>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</si>
  <si>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</si>
  <si>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</si>
  <si>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</si>
  <si>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</si>
  <si>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</si>
  <si>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</si>
  <si>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</si>
  <si>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</si>
  <si>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</si>
  <si>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</si>
  <si>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</si>
  <si>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</si>
  <si>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</si>
  <si>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</si>
  <si>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</si>
  <si>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</si>
  <si>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</si>
  <si>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</si>
  <si>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</si>
  <si>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</si>
  <si>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</si>
  <si>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</si>
  <si>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</si>
  <si>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</si>
  <si>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</si>
  <si>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</si>
  <si>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</si>
  <si>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</si>
  <si>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</si>
  <si>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</si>
  <si>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</si>
  <si>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</si>
  <si>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</si>
  <si>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</si>
  <si>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</si>
  <si>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</si>
  <si>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</si>
  <si>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</si>
  <si>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</si>
  <si>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</si>
  <si>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</si>
  <si>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</si>
  <si>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</si>
  <si>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</si>
  <si>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</si>
  <si>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</si>
  <si>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</si>
  <si>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</si>
  <si>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</si>
  <si>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</si>
  <si>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</si>
  <si>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</si>
  <si>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</si>
  <si>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</si>
  <si>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</si>
  <si>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</si>
  <si>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</si>
  <si>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</si>
  <si>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</si>
  <si>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</si>
  <si>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</si>
  <si>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</si>
  <si>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</si>
  <si>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</si>
  <si>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</si>
  <si>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</si>
  <si>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</si>
  <si>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</si>
  <si>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</si>
  <si>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</si>
  <si>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</si>
  <si>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</si>
  <si>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</si>
  <si>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</si>
  <si>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</si>
  <si>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</si>
  <si>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</si>
  <si>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</si>
  <si>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</si>
  <si>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</si>
  <si>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</si>
  <si>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</si>
  <si>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</si>
  <si>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</si>
  <si>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</si>
  <si>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</si>
  <si>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</si>
  <si>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</si>
  <si>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</si>
  <si>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</si>
  <si>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</si>
  <si>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</si>
  <si>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</si>
  <si>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</si>
  <si>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</si>
  <si>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</si>
  <si>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</si>
  <si>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</si>
  <si>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</si>
  <si>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</si>
  <si>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</si>
  <si>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</si>
  <si>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</si>
  <si>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</si>
  <si>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</si>
  <si>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</si>
  <si>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</si>
  <si>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</si>
  <si>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</si>
  <si>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</si>
  <si>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</si>
  <si>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</si>
  <si>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</si>
  <si>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</si>
  <si>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</si>
  <si>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</si>
  <si>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</si>
  <si>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</si>
  <si>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</si>
  <si>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</si>
  <si>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</si>
  <si>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</si>
  <si>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</si>
  <si>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</si>
  <si>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</si>
  <si>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</si>
  <si>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</si>
  <si>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</si>
  <si>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</si>
  <si>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</si>
  <si>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</si>
  <si>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</si>
  <si>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</si>
  <si>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</si>
  <si>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</si>
  <si>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</si>
  <si>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</si>
  <si>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</si>
  <si>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</si>
  <si>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</si>
  <si>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</si>
  <si>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</si>
  <si>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</si>
  <si>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</si>
  <si>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</si>
  <si>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</si>
  <si>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</si>
  <si>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</si>
  <si>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</si>
  <si>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</si>
  <si>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</si>
  <si>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</si>
  <si>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</si>
  <si>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</si>
  <si>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</si>
  <si>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</si>
  <si>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</si>
  <si>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</si>
  <si>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</si>
  <si>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</si>
  <si>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</si>
  <si>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</si>
  <si>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</si>
  <si>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</si>
  <si>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</si>
  <si>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</si>
  <si>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</si>
  <si>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</si>
  <si>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</si>
  <si>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</si>
  <si>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</si>
  <si>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</si>
  <si>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</si>
  <si>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</si>
  <si>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</si>
  <si>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</si>
  <si>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</si>
  <si>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</si>
  <si>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</si>
  <si>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</si>
  <si>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</si>
  <si>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</si>
  <si>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</si>
  <si>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</si>
  <si>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</si>
  <si>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</si>
  <si>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</si>
  <si>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</si>
  <si>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</si>
  <si>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</si>
  <si>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</si>
  <si>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</si>
  <si>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</si>
  <si>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</si>
  <si>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</si>
  <si>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</si>
  <si>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</si>
  <si>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</si>
  <si>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</si>
  <si>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</si>
  <si>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</si>
  <si>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</si>
  <si>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</si>
  <si>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</si>
  <si>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</si>
  <si>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</si>
  <si>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</si>
  <si>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</si>
  <si>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</si>
  <si>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</si>
  <si>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</si>
  <si>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</si>
  <si>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</si>
  <si>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</si>
  <si>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</si>
  <si>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</si>
  <si>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</si>
  <si>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</si>
  <si>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</si>
  <si>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</si>
  <si>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</si>
  <si>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</si>
  <si>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</si>
  <si>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</si>
  <si>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</si>
  <si>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</si>
  <si>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</si>
  <si>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</si>
  <si>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</si>
  <si>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</si>
  <si>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</si>
  <si>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</si>
  <si>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</si>
  <si>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</si>
  <si>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</si>
  <si>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</si>
  <si>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</si>
  <si>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</si>
  <si>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</si>
  <si>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</si>
  <si>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</si>
  <si>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</si>
  <si>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</si>
  <si>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</si>
  <si>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</si>
  <si>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</si>
  <si>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</si>
  <si>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</si>
  <si>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</si>
  <si>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</si>
  <si>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</si>
  <si>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</si>
  <si>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</si>
  <si>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</si>
  <si>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</si>
  <si>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</si>
  <si>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</si>
  <si>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</si>
  <si>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</si>
  <si>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</si>
  <si>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</si>
  <si>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</si>
  <si>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</si>
  <si>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</si>
  <si>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</si>
  <si>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</si>
  <si>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</si>
  <si>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</si>
  <si>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</si>
  <si>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</si>
  <si>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</si>
  <si>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</si>
  <si>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</si>
  <si>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</si>
  <si>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</si>
  <si>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</si>
  <si>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</si>
  <si>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</si>
  <si>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</si>
  <si>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</si>
  <si>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</si>
  <si>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</si>
  <si>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</si>
  <si>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</si>
  <si>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</si>
  <si>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</si>
  <si>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</si>
  <si>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</si>
  <si>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</si>
  <si>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</si>
  <si>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</si>
  <si>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</si>
  <si>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</si>
  <si>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</si>
  <si>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</si>
  <si>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</si>
  <si>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</si>
  <si>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</si>
  <si>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</si>
  <si>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</si>
  <si>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</si>
  <si>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</si>
  <si>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</si>
  <si>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</si>
  <si>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</si>
  <si>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</si>
  <si>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</si>
  <si>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</si>
  <si>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</si>
  <si>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</si>
  <si>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</si>
  <si>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</si>
  <si>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</si>
  <si>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</si>
  <si>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</si>
  <si>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</si>
  <si>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</si>
  <si>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</si>
  <si>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</si>
  <si>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</si>
  <si>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</si>
  <si>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</si>
  <si>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</si>
  <si>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</si>
  <si>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</si>
  <si>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</si>
  <si>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</si>
  <si>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</si>
  <si>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</si>
  <si>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</si>
  <si>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</si>
  <si>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</si>
  <si>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</si>
  <si>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</si>
  <si>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</si>
  <si>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</si>
  <si>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</si>
  <si>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</si>
  <si>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</si>
  <si>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</si>
  <si>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</si>
  <si>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</si>
  <si>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</si>
  <si>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</si>
  <si>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</si>
  <si>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</si>
  <si>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</si>
  <si>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</si>
  <si>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</si>
  <si>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</si>
  <si>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</si>
  <si>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</si>
  <si>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</si>
  <si>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</si>
  <si>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</si>
  <si>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</si>
  <si>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</si>
  <si>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</si>
  <si>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</si>
  <si>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</si>
  <si>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</si>
  <si>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</si>
  <si>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</si>
  <si>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</si>
  <si>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</si>
  <si>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</si>
  <si>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</si>
  <si>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</si>
  <si>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</si>
  <si>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</si>
  <si>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</si>
  <si>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</si>
  <si>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</si>
  <si>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</si>
  <si>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</si>
  <si>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</si>
  <si>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</si>
  <si>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</si>
  <si>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</si>
  <si>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</si>
  <si>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</si>
  <si>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</si>
  <si>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</si>
  <si>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</si>
  <si>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</si>
  <si>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</si>
  <si>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</si>
  <si>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</si>
  <si>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</si>
  <si>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</si>
  <si>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</si>
  <si>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</si>
  <si>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</si>
  <si>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</si>
  <si>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</si>
  <si>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</si>
  <si>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</si>
  <si>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</si>
  <si>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</si>
  <si>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</si>
  <si>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</si>
  <si>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</si>
  <si>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</si>
  <si>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</si>
  <si>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</si>
  <si>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</si>
  <si>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</si>
  <si>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</si>
  <si>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</si>
  <si>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</si>
  <si>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</si>
  <si>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</si>
  <si>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</si>
  <si>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</si>
  <si>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</si>
  <si>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</si>
  <si>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</si>
  <si>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</si>
  <si>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</si>
  <si>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</si>
  <si>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</si>
  <si>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</si>
  <si>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</si>
  <si>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</si>
  <si>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</si>
  <si>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</si>
  <si>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</si>
  <si>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</si>
  <si>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</si>
  <si>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</si>
  <si>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</si>
  <si>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</si>
  <si>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</si>
  <si>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</si>
  <si>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</si>
  <si>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</si>
  <si>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</si>
  <si>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</si>
  <si>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</si>
  <si>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</si>
  <si>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</si>
  <si>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</si>
  <si>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</si>
  <si>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</si>
  <si>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</si>
  <si>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</si>
  <si>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</si>
  <si>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</si>
  <si>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</si>
  <si>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</si>
  <si>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</si>
  <si>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</si>
  <si>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</si>
  <si>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</si>
  <si>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</si>
  <si>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</si>
  <si>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</si>
  <si>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</si>
  <si>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</si>
  <si>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</si>
  <si>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</si>
  <si>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</si>
  <si>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</si>
  <si>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</si>
  <si>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</si>
  <si>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</si>
  <si>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</si>
  <si>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</si>
  <si>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</si>
  <si>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</si>
  <si>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</si>
  <si>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</si>
  <si>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</si>
  <si>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</si>
  <si>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</si>
  <si>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</si>
  <si>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</si>
  <si>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</si>
  <si>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</si>
  <si>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</si>
  <si>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</si>
  <si>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</si>
  <si>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</si>
  <si>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</si>
  <si>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</si>
  <si>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</si>
  <si>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</si>
  <si>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</si>
  <si>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</si>
  <si>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</si>
  <si>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</si>
  <si>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</si>
  <si>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</si>
  <si>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</si>
  <si>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</si>
  <si>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</si>
  <si>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</si>
  <si>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</si>
  <si>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</si>
  <si>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</si>
  <si>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</si>
  <si>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</si>
  <si>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</si>
  <si>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</si>
  <si>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</si>
  <si>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</si>
  <si>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</si>
  <si>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</si>
  <si>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</si>
  <si>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</si>
  <si>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</si>
  <si>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</si>
  <si>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</si>
  <si>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</si>
  <si>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</si>
  <si>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</si>
  <si>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</si>
  <si>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</si>
  <si>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</si>
  <si>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</si>
  <si>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</si>
  <si>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</si>
  <si>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</si>
  <si>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</si>
  <si>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</si>
  <si>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</si>
  <si>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</si>
  <si>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</si>
  <si>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</si>
  <si>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</si>
  <si>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</si>
  <si>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</si>
  <si>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</si>
  <si>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</si>
  <si>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</si>
  <si>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</si>
  <si>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</si>
  <si>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</si>
  <si>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</si>
  <si>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</si>
  <si>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</si>
  <si>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</si>
  <si>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</si>
  <si>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</si>
  <si>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</si>
  <si>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</si>
  <si>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</si>
  <si>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</si>
  <si>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</si>
  <si>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</si>
  <si>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</si>
  <si>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</si>
  <si>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</si>
  <si>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</si>
  <si>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</si>
  <si>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</si>
  <si>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</si>
  <si>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</si>
  <si>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</si>
  <si>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</si>
  <si>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</si>
  <si>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</si>
  <si>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</si>
  <si>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</si>
  <si>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</si>
  <si>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</si>
  <si>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</si>
  <si>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</si>
  <si>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</si>
  <si>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</si>
  <si>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</si>
  <si>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</si>
  <si>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</si>
  <si>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</si>
  <si>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</si>
  <si>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</si>
  <si>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</si>
  <si>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</si>
  <si>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</si>
  <si>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</si>
  <si>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</si>
  <si>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</si>
  <si>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</si>
  <si>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</si>
  <si>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</si>
  <si>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</si>
  <si>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</si>
  <si>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</si>
  <si>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</si>
  <si>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</si>
  <si>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</si>
  <si>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</si>
  <si>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</si>
  <si>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</si>
  <si>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</si>
  <si>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</si>
  <si>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</si>
  <si>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</si>
  <si>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</si>
  <si>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</si>
  <si>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</si>
  <si>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</si>
  <si>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</si>
  <si>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</si>
  <si>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</si>
  <si>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</si>
  <si>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</si>
  <si>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</si>
  <si>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</si>
  <si>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</si>
  <si>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</si>
  <si>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</si>
  <si>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</si>
  <si>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</si>
  <si>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</si>
  <si>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</si>
  <si>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</si>
  <si>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</si>
  <si>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</si>
  <si>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</si>
  <si>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</si>
  <si>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</si>
  <si>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</si>
  <si>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</si>
  <si>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</si>
  <si>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</si>
  <si>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</si>
  <si>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</si>
  <si>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</si>
  <si>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</si>
  <si>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</si>
  <si>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</si>
  <si>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</si>
  <si>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</si>
  <si>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</si>
  <si>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</si>
  <si>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</si>
  <si>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</si>
  <si>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</si>
  <si>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</si>
  <si>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</si>
  <si>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</si>
  <si>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</si>
  <si>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</si>
  <si>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</si>
  <si>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</si>
  <si>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</si>
  <si>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</si>
  <si>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</si>
  <si>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</si>
  <si>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</si>
  <si>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</si>
  <si>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</si>
  <si>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</si>
  <si>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</si>
  <si>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</si>
  <si>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</si>
  <si>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</si>
  <si>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</si>
  <si>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</si>
  <si>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</si>
  <si>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</si>
  <si>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</si>
  <si>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</si>
  <si>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</si>
  <si>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</si>
  <si>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</si>
  <si>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</si>
  <si>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</si>
  <si>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</si>
  <si>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</si>
  <si>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</si>
  <si>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</si>
  <si>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</si>
  <si>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</si>
  <si>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</si>
  <si>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</si>
  <si>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</si>
  <si>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</si>
  <si>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</si>
  <si>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</si>
  <si>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</si>
  <si>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</si>
  <si>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</si>
  <si>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</si>
  <si>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</si>
  <si>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</si>
  <si>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</si>
  <si>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</si>
  <si>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</si>
  <si>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</si>
  <si>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</si>
  <si>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</si>
  <si>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</si>
  <si>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</si>
  <si>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</si>
  <si>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</si>
  <si>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</si>
  <si>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</si>
  <si>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</si>
  <si>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</si>
  <si>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</si>
  <si>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</si>
  <si>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</si>
  <si>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</si>
  <si>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</si>
  <si>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</si>
  <si>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</si>
  <si>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</si>
  <si>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</si>
  <si>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</si>
  <si>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</si>
  <si>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</si>
  <si>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</si>
  <si>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</si>
  <si>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</si>
  <si>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</si>
  <si>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</si>
  <si>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</si>
  <si>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</si>
  <si>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</si>
  <si>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</si>
  <si>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</si>
  <si>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</si>
  <si>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</si>
  <si>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</si>
  <si>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</si>
  <si>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</si>
  <si>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</si>
  <si>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</si>
  <si>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</si>
  <si>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</si>
  <si>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</si>
  <si>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</si>
  <si>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</si>
  <si>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</si>
  <si>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</si>
  <si>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</si>
  <si>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</si>
  <si>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</si>
  <si>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</si>
  <si>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</si>
  <si>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</si>
  <si>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</si>
  <si>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</si>
  <si>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</si>
  <si>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</si>
  <si>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</si>
  <si>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</si>
  <si>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</si>
  <si>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</si>
  <si>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</si>
  <si>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</si>
  <si>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</si>
  <si>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</si>
  <si>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</si>
  <si>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</si>
  <si>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</si>
  <si>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</si>
  <si>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</si>
  <si>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</si>
  <si>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</si>
  <si>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</si>
  <si>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</si>
  <si>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</si>
  <si>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</si>
  <si>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</si>
  <si>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</si>
  <si>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</si>
  <si>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</si>
  <si>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</si>
  <si>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</si>
  <si>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</si>
  <si>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</si>
  <si>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</si>
  <si>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</si>
  <si>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</si>
  <si>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</si>
  <si>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</si>
  <si>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</si>
  <si>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</si>
  <si>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</si>
  <si>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</si>
  <si>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</si>
  <si>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</si>
  <si>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</si>
  <si>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</si>
  <si>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</si>
  <si>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</si>
  <si>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</si>
  <si>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</si>
  <si>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</si>
  <si>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</si>
  <si>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</si>
  <si>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</si>
  <si>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</si>
  <si>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</si>
  <si>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</si>
  <si>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</si>
  <si>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</si>
  <si>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</si>
  <si>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</si>
  <si>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</si>
  <si>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</si>
  <si>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</si>
  <si>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</si>
  <si>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</si>
  <si>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</si>
  <si>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</si>
  <si>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</si>
  <si>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</si>
  <si>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</si>
  <si>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</si>
  <si>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</si>
  <si>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</si>
  <si>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</si>
  <si>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</si>
  <si>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</si>
  <si>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</si>
  <si>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</si>
  <si>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</si>
  <si>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</si>
  <si>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</si>
  <si>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</si>
  <si>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</si>
  <si>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</si>
  <si>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</si>
  <si>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</si>
  <si>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</si>
  <si>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</si>
  <si>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</si>
  <si>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</si>
  <si>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</si>
  <si>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</si>
  <si>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</si>
  <si>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</si>
  <si>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</si>
  <si>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</si>
  <si>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</si>
  <si>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</si>
  <si>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</si>
  <si>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</si>
  <si>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</si>
  <si>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</si>
  <si>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</si>
  <si>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</si>
  <si>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</si>
  <si>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</si>
  <si>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</si>
  <si>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</si>
  <si>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</si>
  <si>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</si>
  <si>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</si>
  <si>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</si>
  <si>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</si>
  <si>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</si>
  <si>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</si>
  <si>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</si>
  <si>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</si>
  <si>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</si>
  <si>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</si>
  <si>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</si>
  <si>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</si>
  <si>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</si>
  <si>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</si>
  <si>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</si>
  <si>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</si>
  <si>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</si>
  <si>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</si>
  <si>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</si>
  <si>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</si>
  <si>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</si>
  <si>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</si>
  <si>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</si>
  <si>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</si>
  <si>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</si>
  <si>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</si>
  <si>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</si>
  <si>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</si>
  <si>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</si>
  <si>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</si>
  <si>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</si>
  <si>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</si>
  <si>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</si>
  <si>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</si>
  <si>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</si>
  <si>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</si>
  <si>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</si>
  <si>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</si>
  <si>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</si>
  <si>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</si>
  <si>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</si>
  <si>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</si>
  <si>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</si>
  <si>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</si>
  <si>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</si>
  <si>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</si>
  <si>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</si>
  <si>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</si>
  <si>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</si>
  <si>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</si>
  <si>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</si>
  <si>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</si>
  <si>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</si>
  <si>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</si>
  <si>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</si>
  <si>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</si>
  <si>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</si>
  <si>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</si>
  <si>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</si>
  <si>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</si>
  <si>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</si>
  <si>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</si>
  <si>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</si>
  <si>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</si>
  <si>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</si>
  <si>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</si>
  <si>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</si>
  <si>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</si>
  <si>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</si>
  <si>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</si>
  <si>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</si>
  <si>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</si>
  <si>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</si>
  <si>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</si>
  <si>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</si>
  <si>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</si>
  <si>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</si>
  <si>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</si>
  <si>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</si>
  <si>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</si>
  <si>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</si>
  <si>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</si>
  <si>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</si>
  <si>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</si>
  <si>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</si>
  <si>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</si>
  <si>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</si>
  <si>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</si>
  <si>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</si>
  <si>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</si>
  <si>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</si>
  <si>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</si>
  <si>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</si>
  <si>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</si>
  <si>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</si>
  <si>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</si>
  <si>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</si>
  <si>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</si>
  <si>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</si>
  <si>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</si>
  <si>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</si>
  <si>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</si>
  <si>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</si>
  <si>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</si>
  <si>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</si>
  <si>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</si>
  <si>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</si>
  <si>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</si>
  <si>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</si>
  <si>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</si>
  <si>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</si>
  <si>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</si>
  <si>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</si>
  <si>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</si>
  <si>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</si>
  <si>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</si>
  <si>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</si>
  <si>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</si>
  <si>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</si>
  <si>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</si>
  <si>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</si>
  <si>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</si>
  <si>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</si>
  <si>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</si>
  <si>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</si>
  <si>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</si>
  <si>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</si>
  <si>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</si>
  <si>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</si>
  <si>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</si>
  <si>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</si>
  <si>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</si>
  <si>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</si>
  <si>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</si>
  <si>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</si>
  <si>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</si>
  <si>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</si>
  <si>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</si>
  <si>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</si>
  <si>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</si>
  <si>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</si>
  <si>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</si>
  <si>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</si>
  <si>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</si>
  <si>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</si>
  <si>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</si>
  <si>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</si>
  <si>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</si>
  <si>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</si>
  <si>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</si>
  <si>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</si>
  <si>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</si>
  <si>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</si>
  <si>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</si>
  <si>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</si>
  <si>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</si>
  <si>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</si>
  <si>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</si>
  <si>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</si>
  <si>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</si>
  <si>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</si>
  <si>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</si>
  <si>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</si>
  <si>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</si>
  <si>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</si>
  <si>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</si>
  <si>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</si>
  <si>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</si>
  <si>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</si>
  <si>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</si>
  <si>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</si>
  <si>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</si>
  <si>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</si>
  <si>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</si>
  <si>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</si>
  <si>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</si>
  <si>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</si>
  <si>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</si>
  <si>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</si>
  <si>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</si>
  <si>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</si>
  <si>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</si>
  <si>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</si>
  <si>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</si>
  <si>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</si>
  <si>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</si>
  <si>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</si>
  <si>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</si>
  <si>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</si>
  <si>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</si>
  <si>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</si>
  <si>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</si>
  <si>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</si>
  <si>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</si>
  <si>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</si>
  <si>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</si>
  <si>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</si>
  <si>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</si>
  <si>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</si>
  <si>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</si>
  <si>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</si>
  <si>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</si>
  <si>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</si>
  <si>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</si>
  <si>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</si>
  <si>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</si>
  <si>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</si>
  <si>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</si>
  <si>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</si>
  <si>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</si>
  <si>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</si>
  <si>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</si>
  <si>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</si>
  <si>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</si>
  <si>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</si>
  <si>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</si>
  <si>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</si>
  <si>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</si>
  <si>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</si>
  <si>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</si>
  <si>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</si>
  <si>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</si>
  <si>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</si>
  <si>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</si>
  <si>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</si>
  <si>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</si>
  <si>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</si>
  <si>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</si>
  <si>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</si>
  <si>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</si>
  <si>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</si>
  <si>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</si>
  <si>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</si>
  <si>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</si>
  <si>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</si>
  <si>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</si>
  <si>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</si>
  <si>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</si>
  <si>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</si>
  <si>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</si>
  <si>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</si>
  <si>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</si>
  <si>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</si>
  <si>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</si>
  <si>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</si>
  <si>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</si>
  <si>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</si>
  <si>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</si>
  <si>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</si>
  <si>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</si>
  <si>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</si>
  <si>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</si>
  <si>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</si>
  <si>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</si>
  <si>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</si>
  <si>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</si>
  <si>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</si>
  <si>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</si>
  <si>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</si>
  <si>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</si>
  <si>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</si>
  <si>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</si>
  <si>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</si>
  <si>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</si>
  <si>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</si>
  <si>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</si>
  <si>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</si>
  <si>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</si>
  <si>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</si>
  <si>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</si>
  <si>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</si>
  <si>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</si>
  <si>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</si>
  <si>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</si>
  <si>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</si>
  <si>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</si>
  <si>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</si>
  <si>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</si>
  <si>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</si>
  <si>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</si>
  <si>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</si>
  <si>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</si>
  <si>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</si>
  <si>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</si>
  <si>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</si>
  <si>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</si>
  <si>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</si>
  <si>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</si>
  <si>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</si>
  <si>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</si>
  <si>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</si>
  <si>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</si>
  <si>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</si>
  <si>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</si>
  <si>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</si>
  <si>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</si>
  <si>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</si>
  <si>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</si>
  <si>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</si>
  <si>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</si>
  <si>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</si>
  <si>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</si>
  <si>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</si>
  <si>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</si>
  <si>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</si>
  <si>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</si>
  <si>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</si>
  <si>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</si>
  <si>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</si>
  <si>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</si>
  <si>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</si>
  <si>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</si>
  <si>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</si>
  <si>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</si>
  <si>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</si>
  <si>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</si>
  <si>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</si>
  <si>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</si>
  <si>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</si>
  <si>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</si>
  <si>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</si>
  <si>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</si>
  <si>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</si>
  <si>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</si>
  <si>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</si>
  <si>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</si>
  <si>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</si>
  <si>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</si>
  <si>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</si>
  <si>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</si>
  <si>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</si>
  <si>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</si>
  <si>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</si>
  <si>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</si>
  <si>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</si>
  <si>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</si>
  <si>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</si>
  <si>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</si>
  <si>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</si>
  <si>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</si>
  <si>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</si>
  <si>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</si>
  <si>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</si>
  <si>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</si>
  <si>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</si>
  <si>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</si>
  <si>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</si>
  <si>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</si>
  <si>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</si>
  <si>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</si>
  <si>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</si>
  <si>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</si>
  <si>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</si>
  <si>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</si>
  <si>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</si>
  <si>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</si>
  <si>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</si>
  <si>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</si>
  <si>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</si>
  <si>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</si>
  <si>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</si>
  <si>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</si>
  <si>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</si>
  <si>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</si>
  <si>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</si>
  <si>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</si>
  <si>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</si>
  <si>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</si>
  <si>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</si>
  <si>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</si>
  <si>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</si>
  <si>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</si>
  <si>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</si>
  <si>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</si>
  <si>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</si>
  <si>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</si>
  <si>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</si>
  <si>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</si>
  <si>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</si>
  <si>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</si>
  <si>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</si>
  <si>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</si>
  <si>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</si>
  <si>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</si>
  <si>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</si>
  <si>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</si>
  <si>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</si>
  <si>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</si>
  <si>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</si>
  <si>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</si>
  <si>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</si>
  <si>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</si>
  <si>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</si>
  <si>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</si>
  <si>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</si>
  <si>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</si>
  <si>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</si>
  <si>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</si>
  <si>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</si>
  <si>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</si>
  <si>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</si>
  <si>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</si>
  <si>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</si>
  <si>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</si>
  <si>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</si>
  <si>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</si>
  <si>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</si>
  <si>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</si>
  <si>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</si>
  <si>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</si>
  <si>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</si>
  <si>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</si>
  <si>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</si>
  <si>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</si>
  <si>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</si>
  <si>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</si>
  <si>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</si>
  <si>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</si>
  <si>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</si>
  <si>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</si>
  <si>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</si>
  <si>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</si>
  <si>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</si>
  <si>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</si>
  <si>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</si>
  <si>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</si>
  <si>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</si>
  <si>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</si>
  <si>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</si>
  <si>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</si>
  <si>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</si>
  <si>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</si>
  <si>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</si>
  <si>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</si>
  <si>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</si>
  <si>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</si>
  <si>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</si>
  <si>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</si>
  <si>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</si>
  <si>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</si>
  <si>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</si>
  <si>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</si>
  <si>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</si>
  <si>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</si>
  <si>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</si>
  <si>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</si>
  <si>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</si>
  <si>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</si>
  <si>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</si>
  <si>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</si>
  <si>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</si>
  <si>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</si>
  <si>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</si>
  <si>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</si>
  <si>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</si>
  <si>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</si>
  <si>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</si>
  <si>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</si>
  <si>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</si>
  <si>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</si>
  <si>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</si>
  <si>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</si>
  <si>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</si>
  <si>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</si>
  <si>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</si>
  <si>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</si>
  <si>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</si>
  <si>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</si>
  <si>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</si>
  <si>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</si>
  <si>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</si>
  <si>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</si>
  <si>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</si>
  <si>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</si>
  <si>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</si>
  <si>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</si>
  <si>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</si>
  <si>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</si>
  <si>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</si>
  <si>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</si>
  <si>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</si>
  <si>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</si>
  <si>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</si>
  <si>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</si>
  <si>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</si>
  <si>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</si>
  <si>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</si>
  <si>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</si>
  <si>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</si>
  <si>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</si>
  <si>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</si>
  <si>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</si>
  <si>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</si>
  <si>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</si>
  <si>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</si>
  <si>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</si>
  <si>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</si>
  <si>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</si>
  <si>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</si>
  <si>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</si>
  <si>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</si>
  <si>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</si>
  <si>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</si>
  <si>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</si>
  <si>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</si>
  <si>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</si>
  <si>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</si>
  <si>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</si>
  <si>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</si>
  <si>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</si>
  <si>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</si>
  <si>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</si>
  <si>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</si>
  <si>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</si>
  <si>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</si>
  <si>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</si>
  <si>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</si>
  <si>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</si>
  <si>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</si>
  <si>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</si>
  <si>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</si>
  <si>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</si>
  <si>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</si>
  <si>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</si>
  <si>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</si>
  <si>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</si>
  <si>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</si>
  <si>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</si>
  <si>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</si>
  <si>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</si>
  <si>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</si>
  <si>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</si>
  <si>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</si>
  <si>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</si>
  <si>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</si>
  <si>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</si>
  <si>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</si>
  <si>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</si>
  <si>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</si>
  <si>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</si>
  <si>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</si>
  <si>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</si>
  <si>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</si>
  <si>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</si>
  <si>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</si>
  <si>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</si>
  <si>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</si>
  <si>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</si>
  <si>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</si>
  <si>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</si>
  <si>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</si>
  <si>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</si>
  <si>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</si>
  <si>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</si>
  <si>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</si>
  <si>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</si>
  <si>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</si>
  <si>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</si>
  <si>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</si>
  <si>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</si>
  <si>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</si>
  <si>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</si>
  <si>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</si>
  <si>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</si>
  <si>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</si>
  <si>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</si>
  <si>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</si>
  <si>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</si>
  <si>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</si>
  <si>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</si>
  <si>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</si>
  <si>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</si>
  <si>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</si>
  <si>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</si>
  <si>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</si>
  <si>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</si>
  <si>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</si>
  <si>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</si>
  <si>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</si>
  <si>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</si>
  <si>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</si>
  <si>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</si>
  <si>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</si>
  <si>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</si>
  <si>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</si>
  <si>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</si>
  <si>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</si>
  <si>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</si>
  <si>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</si>
  <si>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</si>
  <si>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</si>
  <si>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</si>
  <si>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</si>
  <si>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</si>
  <si>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</si>
  <si>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</si>
  <si>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</si>
  <si>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</si>
  <si>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</si>
  <si>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</si>
  <si>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</si>
  <si>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</si>
  <si>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</si>
  <si>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</si>
  <si>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</si>
  <si>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</si>
  <si>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</si>
  <si>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</si>
  <si>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</si>
  <si>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</si>
  <si>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</si>
  <si>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</si>
  <si>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</si>
  <si>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</si>
  <si>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</si>
  <si>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</si>
  <si>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</si>
  <si>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</si>
  <si>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</si>
  <si>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</si>
  <si>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</si>
  <si>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</si>
  <si>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</si>
  <si>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</si>
  <si>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</si>
  <si>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</si>
  <si>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</si>
  <si>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</si>
  <si>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</si>
  <si>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</si>
  <si>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</si>
  <si>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</si>
  <si>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</si>
  <si>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</si>
  <si>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</si>
  <si>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</si>
  <si>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</si>
  <si>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</si>
  <si>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</si>
  <si>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</si>
  <si>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</si>
  <si>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</si>
  <si>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</si>
  <si>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</si>
  <si>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</si>
  <si>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</si>
  <si>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</si>
  <si>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</si>
  <si>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</si>
  <si>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</si>
  <si>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</si>
  <si>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</si>
  <si>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</si>
  <si>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</si>
  <si>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</si>
  <si>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</si>
  <si>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</si>
  <si>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</si>
  <si>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</si>
  <si>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</si>
  <si>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</si>
  <si>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</si>
  <si>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</si>
  <si>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</si>
  <si>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</si>
  <si>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</si>
  <si>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</si>
  <si>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</si>
  <si>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</si>
  <si>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</si>
  <si>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</si>
  <si>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</si>
  <si>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</si>
  <si>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</si>
  <si>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</si>
  <si>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</si>
  <si>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</si>
  <si>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</si>
  <si>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</si>
  <si>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</si>
  <si>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</si>
  <si>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</si>
  <si>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</si>
  <si>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</si>
  <si>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</si>
  <si>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</si>
  <si>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</si>
  <si>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</si>
  <si>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</si>
  <si>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</si>
  <si>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</si>
  <si>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</si>
  <si>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</si>
  <si>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</si>
  <si>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</si>
  <si>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</si>
  <si>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</si>
  <si>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</si>
  <si>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</si>
  <si>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</si>
  <si>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</si>
  <si>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</si>
  <si>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</si>
  <si>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</si>
  <si>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</si>
  <si>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</si>
  <si>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</si>
  <si>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</si>
  <si>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</si>
  <si>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</si>
  <si>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</si>
  <si>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</si>
  <si>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</si>
  <si>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</si>
  <si>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</si>
  <si>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</si>
  <si>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</si>
  <si>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</si>
  <si>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</si>
  <si>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</si>
  <si>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</si>
  <si>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</si>
  <si>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</si>
  <si>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</si>
  <si>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</si>
  <si>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</si>
  <si>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</si>
  <si>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</si>
  <si>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</si>
  <si>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</si>
  <si>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</si>
  <si>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</si>
  <si>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</si>
  <si>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</si>
  <si>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</si>
  <si>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</si>
  <si>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</si>
  <si>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</si>
  <si>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</si>
  <si>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</si>
  <si>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</si>
  <si>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</si>
  <si>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</si>
  <si>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</si>
  <si>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</si>
  <si>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</si>
  <si>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</si>
  <si>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</si>
  <si>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</si>
  <si>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</si>
  <si>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</si>
  <si>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</si>
  <si>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</si>
  <si>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</si>
  <si>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</si>
  <si>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</si>
  <si>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</si>
  <si>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</si>
  <si>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</si>
  <si>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</si>
  <si>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</si>
  <si>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</si>
  <si>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</si>
  <si>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</si>
  <si>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</si>
  <si>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</si>
  <si>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</si>
  <si>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</si>
  <si>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</si>
  <si>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</si>
  <si>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</si>
  <si>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</si>
  <si>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</si>
  <si>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</si>
  <si>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</si>
  <si>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</si>
  <si>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</si>
  <si>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</si>
  <si>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</si>
  <si>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</si>
  <si>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</si>
  <si>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</si>
  <si>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</si>
  <si>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</si>
  <si>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</si>
  <si>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</si>
  <si>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</si>
  <si>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</si>
  <si>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</si>
  <si>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</si>
  <si>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</si>
  <si>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</si>
  <si>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</si>
  <si>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</si>
  <si>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</si>
  <si>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</si>
  <si>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</si>
  <si>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</si>
  <si>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</si>
  <si>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</si>
  <si>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</si>
  <si>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</si>
  <si>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</si>
  <si>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</si>
  <si>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</si>
  <si>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</si>
  <si>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</si>
  <si>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</si>
  <si>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</si>
  <si>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</si>
  <si>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</si>
  <si>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</si>
  <si>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</si>
  <si>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</si>
  <si>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</si>
  <si>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</si>
  <si>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</si>
  <si>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</si>
  <si>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</si>
  <si>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</si>
  <si>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</si>
  <si>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</si>
  <si>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</si>
  <si>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</si>
  <si>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</si>
  <si>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</si>
  <si>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</si>
  <si>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</si>
  <si>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</si>
  <si>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</si>
  <si>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</si>
  <si>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</si>
  <si>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</si>
  <si>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</si>
  <si>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</si>
  <si>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</si>
  <si>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</si>
  <si>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</si>
  <si>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</si>
  <si>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</si>
  <si>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</si>
  <si>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</si>
  <si>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</si>
  <si>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</si>
  <si>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</si>
  <si>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</si>
  <si>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</si>
  <si>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</si>
  <si>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</si>
  <si>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</si>
  <si>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</si>
  <si>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</si>
  <si>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</si>
  <si>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</si>
  <si>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</si>
  <si>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</si>
  <si>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</si>
  <si>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</si>
  <si>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</si>
  <si>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</si>
  <si>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</si>
  <si>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</si>
  <si>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</si>
  <si>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</si>
  <si>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</si>
  <si>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</si>
  <si>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</si>
  <si>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</si>
  <si>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</si>
  <si>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</si>
  <si>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</si>
  <si>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</si>
  <si>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</si>
  <si>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</si>
  <si>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</si>
  <si>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</si>
  <si>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</si>
  <si>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</si>
  <si>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</si>
  <si>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</si>
  <si>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</si>
  <si>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</si>
  <si>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</si>
  <si>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</si>
  <si>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</si>
  <si>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</si>
  <si>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</si>
  <si>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</si>
  <si>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</si>
  <si>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</si>
  <si>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</si>
  <si>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</si>
  <si>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</si>
  <si>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</si>
  <si>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</si>
  <si>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</si>
  <si>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</si>
  <si>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</si>
  <si>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</si>
  <si>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</si>
  <si>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</si>
  <si>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</si>
  <si>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</si>
  <si>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</si>
  <si>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</si>
  <si>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</si>
  <si>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</si>
  <si>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</si>
  <si>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</si>
  <si>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</si>
  <si>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</si>
  <si>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</si>
  <si>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</si>
  <si>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</si>
  <si>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</si>
  <si>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</si>
  <si>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</si>
  <si>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</si>
  <si>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</si>
  <si>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</si>
  <si>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</si>
  <si>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</si>
  <si>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</si>
  <si>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</si>
  <si>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</si>
  <si>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</si>
  <si>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</si>
  <si>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</si>
  <si>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</si>
  <si>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</si>
  <si>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</si>
  <si>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</si>
  <si>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</si>
  <si>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</si>
  <si>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</si>
  <si>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</si>
  <si>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</si>
  <si>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</si>
  <si>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</si>
  <si>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</si>
  <si>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</si>
  <si>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</si>
  <si>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</si>
  <si>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</si>
  <si>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</si>
  <si>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</si>
  <si>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</si>
  <si>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</si>
  <si>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</si>
  <si>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</si>
  <si>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</si>
  <si>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</si>
  <si>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</si>
  <si>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</si>
  <si>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</si>
  <si>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</si>
  <si>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</si>
  <si>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</si>
  <si>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</si>
  <si>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</si>
  <si>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</si>
  <si>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</si>
  <si>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</si>
  <si>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</si>
  <si>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</si>
  <si>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</si>
  <si>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</si>
  <si>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</si>
  <si>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</si>
  <si>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</si>
  <si>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</si>
  <si>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</si>
  <si>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</si>
  <si>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</si>
  <si>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</si>
  <si>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</si>
  <si>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</si>
  <si>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</si>
  <si>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</si>
  <si>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</si>
  <si>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</si>
  <si>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</si>
  <si>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</si>
  <si>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</si>
  <si>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</si>
  <si>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</si>
  <si>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</si>
  <si>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</si>
  <si>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</si>
  <si>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</si>
  <si>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</si>
  <si>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</si>
  <si>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</si>
  <si>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</si>
  <si>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</si>
  <si>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</si>
  <si>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</si>
  <si>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</si>
  <si>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</si>
  <si>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</si>
  <si>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</si>
  <si>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</si>
  <si>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</si>
  <si>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</si>
  <si>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</si>
  <si>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</si>
  <si>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</si>
  <si>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</si>
  <si>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</si>
  <si>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</si>
  <si>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</si>
  <si>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</si>
  <si>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</si>
  <si>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</si>
  <si>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</si>
  <si>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</si>
  <si>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</si>
  <si>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</si>
  <si>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</si>
  <si>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</si>
  <si>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</si>
  <si>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</si>
  <si>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</si>
  <si>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</si>
  <si>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</si>
  <si>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</si>
  <si>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</si>
  <si>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</si>
  <si>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</si>
  <si>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</si>
  <si>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</si>
  <si>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</si>
  <si>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</si>
  <si>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</si>
  <si>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</si>
  <si>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</si>
  <si>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</si>
  <si>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</si>
  <si>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</si>
  <si>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</si>
  <si>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</si>
  <si>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</si>
  <si>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</si>
  <si>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</si>
  <si>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</si>
  <si>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</si>
  <si>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</si>
  <si>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</si>
  <si>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</si>
  <si>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</si>
  <si>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</si>
  <si>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</si>
  <si>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</si>
  <si>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</si>
  <si>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</si>
  <si>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</si>
  <si>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</si>
  <si>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</si>
  <si>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</si>
  <si>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</si>
  <si>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</si>
  <si>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</si>
  <si>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</si>
  <si>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</si>
  <si>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</si>
  <si>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</si>
  <si>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</si>
  <si>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</si>
  <si>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</si>
  <si>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</si>
  <si>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</si>
  <si>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</si>
  <si>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</si>
  <si>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</si>
  <si>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</si>
  <si>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</si>
  <si>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</si>
  <si>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</si>
  <si>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</si>
  <si>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</si>
  <si>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</si>
  <si>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</si>
  <si>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</si>
  <si>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</si>
  <si>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</si>
  <si>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</si>
  <si>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</si>
  <si>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</si>
  <si>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</si>
  <si>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</si>
  <si>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</si>
  <si>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</si>
  <si>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</si>
  <si>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</si>
  <si>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</si>
  <si>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</si>
  <si>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</si>
  <si>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</si>
  <si>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</si>
  <si>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</si>
  <si>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</si>
  <si>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</si>
  <si>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</si>
  <si>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</si>
  <si>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</si>
  <si>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</si>
  <si>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</si>
  <si>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</si>
  <si>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</si>
  <si>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</si>
  <si>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</si>
  <si>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</si>
  <si>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</si>
  <si>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</si>
  <si>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</si>
  <si>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</si>
  <si>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</si>
  <si>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</si>
  <si>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</si>
  <si>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</si>
  <si>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</si>
  <si>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</si>
  <si>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</si>
  <si>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</si>
  <si>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</si>
  <si>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</si>
  <si>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</si>
  <si>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</si>
  <si>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</si>
  <si>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</si>
  <si>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</si>
  <si>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</si>
  <si>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</si>
  <si>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</si>
  <si>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</si>
  <si>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</si>
  <si>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</si>
  <si>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</si>
  <si>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</si>
  <si>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</si>
  <si>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</si>
  <si>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</si>
  <si>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</si>
  <si>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</si>
  <si>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</si>
  <si>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</si>
  <si>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</si>
  <si>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</si>
  <si>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</si>
  <si>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</si>
  <si>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</si>
  <si>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</si>
  <si>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</si>
  <si>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</si>
  <si>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</si>
  <si>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</si>
  <si>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</si>
  <si>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</si>
  <si>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</si>
  <si>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</si>
  <si>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</si>
  <si>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</si>
  <si>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</si>
  <si>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</si>
  <si>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</si>
  <si>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</si>
  <si>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</si>
  <si>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</si>
  <si>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</si>
  <si>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</si>
  <si>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</si>
  <si>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</si>
  <si>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</si>
  <si>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</si>
  <si>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</si>
  <si>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</si>
  <si>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</si>
  <si>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</si>
  <si>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</si>
  <si>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</si>
  <si>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</si>
  <si>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</si>
  <si>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</si>
  <si>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</si>
  <si>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</si>
  <si>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</si>
  <si>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</si>
  <si>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</si>
  <si>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</si>
  <si>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</si>
  <si>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</si>
  <si>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</si>
  <si>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</si>
  <si>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</si>
  <si>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</si>
  <si>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</si>
  <si>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</si>
  <si>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</si>
  <si>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</si>
  <si>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</si>
  <si>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</si>
  <si>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</si>
  <si>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</si>
  <si>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</si>
  <si>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</si>
  <si>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</si>
  <si>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</si>
  <si>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</si>
  <si>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</si>
  <si>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</si>
  <si>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</si>
  <si>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</si>
  <si>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</si>
  <si>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</si>
  <si>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</si>
  <si>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</si>
  <si>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</si>
  <si>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</si>
  <si>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</si>
  <si>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</si>
  <si>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</si>
  <si>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</si>
  <si>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</si>
  <si>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</si>
  <si>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</si>
  <si>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</si>
  <si>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</si>
  <si>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</si>
  <si>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</si>
  <si>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</si>
  <si>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</si>
  <si>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</si>
  <si>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</si>
  <si>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</si>
  <si>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</si>
  <si>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</si>
  <si>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</si>
  <si>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</si>
  <si>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</si>
  <si>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</si>
  <si>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</si>
  <si>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</si>
  <si>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</si>
  <si>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</si>
  <si>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</si>
  <si>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</si>
  <si>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</si>
  <si>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</si>
  <si>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</si>
  <si>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</si>
  <si>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</si>
  <si>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</si>
  <si>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</si>
  <si>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</si>
  <si>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</si>
  <si>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</si>
  <si>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</si>
  <si>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</si>
  <si>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</si>
  <si>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</si>
  <si>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</si>
  <si>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</si>
  <si>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</si>
  <si>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</si>
  <si>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</si>
  <si>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</si>
  <si>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</si>
  <si>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</si>
  <si>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</si>
  <si>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</si>
  <si>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</si>
  <si>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</si>
  <si>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</si>
  <si>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</si>
  <si>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</si>
  <si>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</si>
  <si>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</si>
  <si>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</si>
  <si>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</si>
  <si>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</si>
  <si>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</si>
  <si>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</si>
  <si>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</si>
  <si>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</si>
  <si>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</si>
  <si>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</si>
  <si>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</si>
  <si>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</si>
  <si>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</si>
  <si>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</si>
  <si>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</si>
  <si>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</si>
  <si>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</si>
  <si>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</si>
  <si>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</si>
  <si>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</si>
  <si>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</si>
  <si>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</si>
  <si>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</si>
  <si>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</si>
  <si>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</si>
  <si>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</si>
  <si>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</si>
  <si>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</si>
  <si>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</si>
  <si>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</si>
  <si>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</si>
  <si>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</si>
  <si>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</si>
  <si>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</si>
  <si>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</si>
  <si>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</si>
  <si>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</si>
  <si>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</si>
  <si>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</si>
  <si>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</si>
  <si>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</si>
  <si>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</si>
  <si>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</si>
  <si>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</si>
  <si>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</si>
  <si>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</si>
  <si>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</si>
  <si>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</si>
  <si>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</si>
  <si>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</si>
  <si>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</si>
  <si>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</si>
  <si>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</si>
  <si>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</si>
  <si>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</si>
  <si>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</si>
  <si>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</si>
  <si>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</si>
  <si>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</si>
  <si>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</si>
  <si>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</si>
  <si>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</si>
  <si>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</si>
  <si>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</si>
  <si>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</si>
  <si>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</si>
  <si>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</si>
  <si>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</si>
  <si>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</si>
  <si>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</si>
  <si>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</si>
  <si>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</si>
  <si>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</si>
  <si>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</si>
  <si>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</si>
  <si>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</si>
  <si>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</si>
  <si>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</si>
  <si>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</si>
  <si>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</si>
  <si>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</si>
  <si>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</si>
  <si>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</si>
  <si>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</si>
  <si>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</si>
  <si>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</si>
  <si>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</si>
  <si>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</si>
  <si>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</si>
  <si>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</si>
  <si>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</si>
  <si>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</si>
  <si>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</si>
  <si>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</si>
  <si>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</si>
  <si>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</si>
  <si>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</si>
  <si>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</si>
  <si>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</si>
  <si>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</si>
  <si>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</si>
  <si>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</si>
  <si>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</si>
  <si>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</si>
  <si>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</si>
  <si>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</si>
  <si>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</si>
  <si>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</si>
  <si>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</si>
  <si>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</si>
  <si>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</si>
  <si>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</si>
  <si>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</si>
  <si>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</si>
  <si>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</si>
  <si>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</si>
  <si>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</si>
  <si>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</si>
  <si>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</si>
  <si>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</si>
  <si>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</si>
  <si>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</si>
  <si>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</si>
  <si>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</si>
  <si>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</si>
  <si>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</si>
  <si>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</si>
  <si>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</si>
  <si>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</si>
  <si>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</si>
  <si>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</si>
  <si>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</si>
  <si>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</si>
  <si>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</si>
  <si>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</si>
  <si>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</si>
  <si>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</si>
  <si>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</si>
  <si>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</si>
  <si>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</si>
  <si>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</si>
  <si>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</si>
  <si>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</si>
  <si>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</si>
  <si>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</si>
  <si>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</si>
  <si>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</si>
  <si>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</si>
  <si>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</si>
  <si>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</si>
  <si>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</si>
  <si>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</si>
  <si>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</si>
  <si>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</si>
  <si>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</si>
  <si>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</si>
  <si>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</si>
  <si>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</si>
  <si>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</si>
  <si>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</si>
  <si>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</si>
  <si>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</si>
  <si>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</si>
  <si>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</si>
  <si>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</si>
  <si>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</si>
  <si>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</si>
  <si>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</si>
  <si>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</si>
  <si>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</si>
  <si>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</si>
  <si>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</si>
  <si>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</si>
  <si>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</si>
  <si>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</si>
  <si>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</si>
  <si>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</si>
  <si>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</si>
  <si>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</si>
  <si>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</si>
  <si>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</si>
  <si>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</si>
  <si>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</si>
  <si>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</si>
  <si>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</si>
  <si>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</si>
  <si>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</si>
  <si>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</si>
  <si>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</si>
  <si>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</si>
  <si>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</si>
  <si>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</si>
  <si>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</si>
  <si>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</si>
  <si>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</si>
  <si>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</si>
  <si>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</si>
  <si>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</si>
  <si>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</si>
  <si>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</si>
  <si>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</si>
  <si>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</si>
  <si>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</si>
  <si>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</si>
  <si>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</si>
  <si>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</si>
  <si>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</si>
  <si>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</si>
  <si>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</si>
  <si>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</si>
  <si>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</si>
  <si>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</si>
  <si>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</si>
  <si>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</si>
  <si>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</si>
  <si>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</si>
  <si>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</si>
  <si>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</si>
  <si>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</si>
  <si>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</si>
  <si>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</si>
  <si>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</si>
  <si>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</si>
  <si>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</si>
  <si>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</si>
  <si>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</si>
  <si>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</si>
  <si>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</si>
  <si>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</si>
  <si>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</si>
  <si>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</si>
  <si>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</si>
  <si>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</si>
  <si>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</si>
  <si>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</si>
  <si>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</si>
  <si>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</si>
  <si>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</si>
  <si>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</si>
  <si>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</si>
  <si>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</si>
  <si>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</si>
  <si>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</si>
  <si>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</si>
  <si>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</si>
  <si>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</si>
  <si>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</si>
  <si>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</si>
  <si>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</si>
  <si>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</si>
  <si>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</si>
  <si>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</si>
  <si>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</si>
  <si>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</si>
  <si>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</si>
  <si>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</si>
  <si>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</si>
  <si>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</si>
  <si>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</si>
  <si>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</si>
  <si>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</si>
  <si>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</si>
  <si>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</si>
  <si>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</si>
  <si>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</si>
  <si>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</si>
  <si>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</si>
  <si>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</si>
  <si>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</si>
  <si>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</si>
  <si>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</si>
  <si>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</si>
  <si>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</si>
  <si>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</si>
  <si>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</si>
  <si>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</si>
  <si>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</si>
  <si>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</si>
  <si>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</si>
  <si>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</si>
  <si>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</si>
  <si>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</si>
  <si>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</si>
  <si>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</si>
  <si>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</si>
  <si>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</si>
  <si>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</si>
  <si>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</si>
  <si>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</si>
  <si>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</si>
  <si>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</si>
  <si>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</si>
  <si>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</si>
  <si>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</si>
  <si>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</si>
  <si>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</si>
  <si>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</si>
  <si>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</si>
  <si>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</si>
  <si>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</si>
  <si>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</si>
  <si>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</si>
  <si>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</si>
  <si>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</si>
  <si>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</si>
  <si>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</si>
  <si>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</si>
  <si>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</si>
  <si>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</si>
  <si>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</si>
  <si>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</si>
  <si>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</si>
  <si>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</si>
  <si>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</si>
  <si>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</si>
  <si>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</si>
  <si>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</si>
  <si>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</si>
  <si>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</si>
  <si>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</si>
  <si>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</si>
  <si>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</si>
  <si>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</si>
  <si>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</si>
  <si>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</si>
  <si>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</si>
  <si>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</si>
  <si>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</si>
  <si>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</si>
  <si>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</si>
  <si>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</si>
  <si>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</si>
  <si>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</si>
  <si>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</si>
  <si>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</si>
  <si>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</si>
  <si>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</si>
  <si>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</si>
  <si>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</si>
  <si>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</si>
  <si>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</si>
  <si>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</si>
  <si>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</si>
  <si>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</si>
  <si>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</si>
  <si>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</si>
  <si>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</si>
  <si>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</si>
  <si>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</si>
  <si>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</si>
  <si>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</si>
  <si>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</si>
  <si>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</si>
  <si>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</si>
  <si>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</si>
  <si>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</si>
  <si>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</si>
  <si>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</si>
  <si>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</si>
  <si>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</si>
  <si>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</si>
  <si>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</si>
  <si>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</si>
  <si>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</si>
  <si>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</si>
  <si>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</si>
  <si>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</si>
  <si>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</si>
  <si>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</si>
  <si>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</si>
  <si>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</si>
  <si>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</si>
  <si>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</si>
  <si>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</si>
  <si>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</si>
  <si>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</si>
  <si>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</si>
  <si>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</si>
  <si>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</si>
  <si>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</si>
  <si>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</si>
  <si>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</si>
  <si>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</si>
  <si>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</si>
  <si>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</si>
  <si>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</si>
  <si>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</si>
  <si>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</si>
  <si>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</si>
  <si>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</si>
  <si>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</si>
  <si>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</si>
  <si>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</si>
  <si>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</si>
  <si>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</si>
  <si>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</si>
  <si>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</si>
  <si>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</si>
  <si>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</si>
  <si>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</si>
  <si>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</si>
  <si>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</si>
  <si>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</si>
  <si>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</si>
  <si>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</si>
  <si>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</si>
  <si>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</si>
  <si>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</si>
  <si>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</si>
  <si>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</si>
  <si>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</si>
  <si>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</si>
  <si>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</si>
  <si>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</si>
  <si>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</si>
  <si>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</si>
  <si>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</si>
  <si>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</si>
  <si>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</si>
  <si>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</si>
  <si>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</si>
  <si>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</si>
  <si>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</si>
  <si>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</si>
  <si>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</si>
  <si>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</si>
  <si>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</si>
  <si>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</si>
  <si>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</si>
  <si>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</si>
  <si>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</si>
  <si>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</si>
  <si>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</si>
  <si>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</si>
  <si>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</si>
  <si>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</si>
  <si>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</si>
  <si>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</si>
  <si>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</si>
  <si>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</si>
  <si>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</si>
  <si>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</si>
  <si>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</si>
  <si>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</si>
  <si>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</si>
  <si>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</si>
  <si>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</si>
  <si>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</si>
  <si>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</si>
  <si>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</si>
  <si>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</si>
  <si>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</si>
  <si>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</si>
  <si>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</si>
  <si>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</si>
  <si>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</si>
  <si>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</si>
  <si>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</si>
  <si>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</si>
  <si>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</si>
  <si>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</si>
  <si>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</si>
  <si>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</si>
  <si>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</si>
  <si>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</si>
  <si>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</si>
  <si>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</si>
  <si>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</si>
  <si>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</si>
  <si>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</si>
  <si>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</si>
  <si>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</si>
  <si>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</si>
  <si>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</si>
  <si>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</si>
  <si>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</si>
  <si>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</si>
  <si>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</si>
  <si>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</si>
  <si>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</si>
  <si>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</si>
  <si>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</si>
  <si>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</si>
  <si>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</si>
  <si>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</si>
  <si>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</si>
  <si>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</si>
  <si>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</si>
  <si>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</si>
  <si>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</si>
  <si>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</si>
  <si>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</si>
  <si>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</si>
  <si>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</si>
  <si>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</si>
  <si>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</si>
  <si>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</si>
  <si>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</si>
  <si>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</si>
  <si>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</si>
  <si>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</si>
  <si>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</si>
  <si>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</si>
  <si>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</si>
  <si>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</si>
  <si>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</si>
  <si>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</si>
  <si>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</si>
  <si>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</si>
  <si>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</si>
  <si>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</si>
  <si>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</si>
  <si>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</si>
  <si>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</si>
  <si>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</si>
  <si>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</si>
  <si>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</si>
  <si>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</si>
  <si>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</si>
  <si>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</si>
  <si>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</si>
  <si>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</si>
  <si>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</si>
  <si>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</si>
  <si>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</si>
  <si>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</si>
  <si>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</si>
  <si>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</si>
  <si>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</si>
  <si>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</si>
  <si>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</si>
  <si>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</si>
  <si>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</si>
  <si>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</si>
  <si>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</si>
  <si>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</si>
  <si>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</si>
  <si>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</si>
  <si>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</si>
  <si>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</si>
  <si>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</si>
  <si>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</si>
  <si>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</si>
  <si>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</si>
  <si>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</si>
  <si>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</si>
  <si>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</si>
  <si>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</si>
  <si>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</si>
  <si>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</si>
  <si>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</si>
  <si>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</si>
  <si>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</si>
  <si>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</si>
  <si>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</si>
  <si>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</si>
  <si>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</si>
  <si>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</si>
  <si>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</si>
  <si>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</si>
  <si>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</si>
  <si>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</si>
  <si>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</si>
  <si>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</si>
  <si>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</si>
  <si>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</si>
  <si>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</si>
  <si>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</si>
  <si>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</si>
  <si>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</si>
  <si>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</si>
  <si>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</si>
  <si>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</si>
  <si>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</si>
  <si>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</si>
  <si>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</si>
  <si>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</si>
  <si>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</si>
  <si>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</si>
  <si>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</si>
  <si>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</si>
  <si>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</si>
  <si>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</si>
  <si>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</si>
  <si>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</si>
  <si>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</si>
  <si>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</si>
  <si>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</si>
  <si>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</si>
  <si>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</si>
  <si>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</si>
  <si>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</si>
  <si>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</si>
  <si>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</si>
  <si>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</si>
  <si>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</si>
  <si>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</si>
  <si>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</si>
  <si>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</si>
  <si>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</si>
  <si>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</si>
  <si>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</si>
  <si>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</si>
  <si>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</si>
  <si>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</si>
  <si>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</si>
  <si>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</si>
  <si>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</si>
  <si>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</si>
  <si>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</si>
  <si>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</si>
  <si>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</si>
  <si>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</si>
  <si>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</si>
  <si>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</si>
  <si>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</si>
  <si>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</si>
  <si>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</si>
  <si>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</si>
  <si>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</si>
  <si>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</si>
  <si>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</si>
  <si>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</si>
  <si>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</si>
  <si>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</si>
  <si>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</si>
  <si>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</si>
  <si>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</si>
  <si>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</si>
  <si>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</si>
  <si>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</si>
  <si>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</si>
  <si>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</si>
  <si>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</si>
  <si>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</si>
  <si>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</si>
  <si>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</si>
  <si>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</si>
  <si>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</si>
  <si>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</si>
  <si>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</si>
  <si>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</si>
  <si>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</si>
  <si>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</si>
  <si>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</si>
  <si>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</si>
  <si>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</si>
  <si>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</si>
  <si>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</si>
  <si>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</si>
  <si>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</si>
  <si>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</si>
  <si>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</si>
  <si>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</si>
  <si>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</si>
  <si>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</si>
  <si>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</si>
  <si>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</si>
  <si>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</si>
  <si>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</si>
  <si>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</si>
  <si>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</si>
  <si>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</si>
  <si>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</si>
  <si>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</si>
  <si>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</si>
  <si>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</si>
  <si>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</si>
  <si>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</si>
  <si>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</si>
  <si>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</si>
  <si>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</si>
  <si>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</si>
  <si>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</si>
  <si>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</si>
  <si>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</si>
  <si>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</si>
  <si>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</si>
  <si>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</si>
  <si>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</si>
  <si>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</si>
  <si>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</si>
  <si>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</si>
  <si>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</si>
  <si>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</si>
  <si>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</si>
  <si>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</si>
  <si>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</si>
  <si>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</si>
  <si>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</si>
  <si>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</si>
  <si>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</si>
  <si>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</si>
  <si>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</si>
  <si>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</si>
  <si>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</si>
  <si>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</si>
  <si>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</si>
  <si>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</si>
  <si>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</si>
  <si>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</si>
  <si>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</si>
  <si>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</si>
  <si>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</si>
  <si>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</si>
  <si>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</si>
  <si>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</si>
  <si>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</si>
  <si>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</si>
  <si>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</si>
  <si>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</si>
  <si>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</si>
  <si>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</si>
  <si>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</si>
  <si>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</si>
  <si>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</si>
  <si>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</si>
  <si>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</si>
  <si>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</si>
  <si>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</si>
  <si>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</si>
  <si>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</si>
  <si>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</si>
  <si>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</si>
  <si>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</si>
  <si>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</si>
  <si>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</si>
  <si>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</si>
  <si>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</si>
  <si>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</si>
  <si>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</si>
  <si>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</si>
  <si>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</si>
  <si>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</si>
  <si>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</si>
  <si>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</si>
  <si>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</si>
  <si>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</si>
  <si>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</si>
  <si>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</si>
  <si>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</si>
  <si>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</si>
  <si>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</si>
  <si>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</si>
  <si>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</si>
  <si>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</si>
  <si>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</si>
  <si>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</si>
  <si>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</si>
  <si>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</si>
  <si>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</si>
  <si>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</si>
  <si>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</si>
  <si>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</si>
  <si>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</si>
  <si>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</si>
  <si>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</si>
  <si>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</si>
  <si>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</si>
  <si>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</si>
  <si>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</si>
  <si>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</si>
  <si>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</si>
  <si>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</si>
  <si>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</si>
  <si>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</si>
  <si>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</si>
  <si>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</si>
  <si>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</si>
  <si>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</si>
  <si>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</si>
  <si>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</si>
  <si>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</si>
  <si>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</si>
  <si>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</si>
  <si>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</si>
  <si>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</si>
  <si>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</si>
  <si>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</si>
  <si>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</si>
  <si>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</si>
  <si>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</si>
  <si>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</si>
  <si>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</si>
  <si>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</si>
  <si>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</si>
  <si>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</si>
  <si>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</si>
  <si>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</si>
  <si>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</si>
  <si>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</si>
  <si>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</si>
  <si>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</si>
  <si>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</si>
  <si>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</si>
  <si>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</si>
  <si>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</si>
  <si>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</si>
  <si>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</si>
  <si>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</si>
  <si>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</si>
  <si>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</si>
  <si>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</si>
  <si>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</si>
  <si>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</si>
  <si>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</si>
  <si>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</si>
  <si>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</si>
  <si>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</si>
  <si>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</si>
  <si>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</si>
  <si>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</si>
  <si>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</si>
  <si>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</si>
  <si>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</si>
  <si>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</si>
  <si>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</si>
  <si>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</si>
  <si>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</si>
  <si>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</si>
  <si>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</si>
  <si>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</si>
  <si>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</si>
  <si>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</si>
  <si>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</si>
  <si>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</si>
  <si>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</si>
  <si>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</si>
  <si>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</si>
  <si>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</si>
  <si>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</si>
  <si>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</si>
  <si>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</si>
  <si>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</si>
  <si>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</si>
  <si>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</si>
  <si>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</si>
  <si>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</si>
  <si>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</si>
  <si>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</si>
  <si>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</si>
  <si>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</si>
  <si>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</si>
  <si>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</si>
  <si>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</si>
  <si>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</si>
  <si>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</si>
  <si>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</si>
  <si>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</si>
  <si>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</si>
  <si>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</si>
  <si>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</si>
  <si>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</si>
  <si>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</si>
  <si>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</si>
  <si>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</si>
  <si>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</si>
  <si>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</si>
  <si>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</si>
  <si>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</si>
  <si>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</si>
  <si>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</si>
  <si>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</si>
  <si>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</si>
  <si>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</si>
  <si>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</si>
  <si>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</si>
  <si>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</si>
  <si>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</si>
  <si>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</si>
  <si>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</si>
  <si>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</si>
  <si>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</si>
  <si>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</si>
  <si>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</si>
  <si>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</si>
  <si>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</si>
  <si>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</si>
  <si>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</si>
  <si>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</si>
  <si>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</si>
  <si>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</si>
  <si>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</si>
  <si>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</si>
  <si>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</si>
  <si>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</si>
  <si>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</si>
  <si>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</si>
  <si>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</si>
  <si>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</si>
  <si>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</si>
  <si>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</si>
  <si>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</si>
  <si>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</si>
  <si>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</si>
  <si>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</si>
  <si>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</si>
  <si>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</si>
  <si>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</si>
  <si>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</si>
  <si>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</si>
  <si>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</si>
  <si>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</si>
  <si>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</si>
  <si>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</si>
  <si>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</si>
  <si>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</si>
  <si>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</si>
  <si>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</si>
  <si>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</si>
  <si>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</si>
  <si>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</si>
  <si>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</si>
  <si>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</si>
  <si>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</si>
  <si>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</si>
  <si>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</si>
  <si>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</si>
  <si>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</si>
  <si>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</si>
  <si>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</si>
  <si>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</si>
  <si>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</si>
  <si>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</si>
  <si>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</si>
  <si>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</si>
  <si>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</si>
  <si>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</si>
  <si>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</si>
  <si>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</si>
  <si>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</si>
  <si>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</si>
  <si>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</si>
  <si>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</si>
  <si>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</si>
  <si>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</si>
  <si>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</si>
  <si>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</si>
  <si>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</si>
  <si>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</si>
  <si>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</si>
  <si>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</si>
  <si>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</si>
  <si>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</si>
  <si>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</si>
  <si>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</si>
  <si>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</si>
  <si>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</si>
  <si>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</si>
  <si>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</si>
  <si>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</si>
  <si>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</si>
  <si>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</si>
  <si>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</si>
  <si>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</si>
  <si>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</si>
  <si>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</si>
  <si>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</si>
  <si>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</si>
  <si>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</si>
  <si>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</si>
  <si>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</si>
  <si>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</si>
  <si>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</si>
  <si>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</si>
  <si>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</si>
  <si>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</si>
  <si>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</si>
  <si>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</si>
  <si>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</si>
  <si>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</si>
  <si>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</si>
  <si>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</si>
  <si>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</si>
  <si>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</si>
  <si>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</si>
  <si>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</si>
  <si>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</si>
  <si>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</si>
  <si>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</si>
  <si>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</si>
  <si>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</si>
  <si>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</si>
  <si>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</si>
  <si>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</si>
  <si>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</si>
  <si>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</si>
  <si>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</si>
  <si>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</si>
  <si>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</si>
  <si>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</si>
  <si>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</si>
  <si>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</si>
  <si>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</si>
  <si>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</si>
  <si>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</si>
  <si>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</si>
  <si>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</si>
  <si>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</si>
  <si>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</si>
  <si>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</si>
  <si>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</si>
  <si>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</si>
  <si>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</si>
  <si>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</si>
  <si>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</si>
  <si>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</si>
  <si>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</si>
  <si>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</si>
  <si>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</si>
  <si>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</si>
  <si>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</si>
  <si>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</si>
  <si>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</si>
  <si>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</si>
  <si>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</si>
  <si>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</si>
  <si>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</si>
  <si>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</si>
  <si>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</si>
  <si>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</si>
  <si>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</si>
  <si>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</si>
  <si>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</si>
  <si>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</si>
  <si>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</si>
  <si>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</si>
  <si>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</si>
  <si>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</si>
  <si>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</si>
  <si>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</si>
  <si>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</si>
  <si>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</si>
  <si>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</si>
  <si>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</si>
  <si>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</si>
  <si>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</si>
  <si>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</si>
  <si>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</si>
  <si>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</si>
  <si>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</si>
  <si>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</si>
  <si>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</si>
  <si>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</si>
  <si>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</si>
  <si>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</si>
  <si>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</si>
  <si>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</si>
  <si>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</si>
  <si>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</si>
  <si>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</si>
  <si>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</si>
  <si>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</si>
  <si>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</si>
  <si>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</si>
  <si>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</si>
  <si>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</si>
  <si>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</si>
  <si>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</si>
  <si>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</si>
  <si>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</si>
  <si>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</si>
  <si>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</si>
  <si>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</si>
  <si>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</si>
  <si>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</si>
  <si>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</si>
  <si>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</si>
  <si>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</si>
  <si>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</si>
  <si>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</si>
  <si>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</si>
  <si>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</si>
  <si>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</si>
  <si>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</si>
  <si>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</si>
  <si>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</si>
  <si>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</si>
  <si>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</si>
  <si>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</si>
  <si>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</si>
  <si>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</si>
  <si>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</si>
  <si>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</si>
  <si>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</si>
  <si>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</si>
  <si>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</si>
  <si>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</si>
  <si>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</si>
  <si>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</si>
  <si>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</si>
  <si>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</si>
  <si>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</si>
  <si>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</si>
  <si>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</si>
  <si>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</si>
  <si>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</si>
  <si>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</si>
  <si>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</si>
  <si>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</si>
  <si>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</si>
  <si>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</si>
  <si>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</si>
  <si>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</si>
  <si>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</si>
  <si>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</si>
  <si>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</si>
  <si>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</si>
  <si>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</si>
  <si>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</si>
  <si>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</si>
  <si>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</si>
  <si>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</si>
  <si>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</si>
  <si>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</si>
  <si>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</si>
  <si>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</si>
  <si>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</si>
  <si>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</si>
  <si>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</si>
  <si>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</si>
  <si>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</si>
  <si>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</si>
  <si>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</si>
  <si>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</si>
  <si>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</si>
  <si>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</si>
  <si>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</si>
  <si>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</si>
  <si>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</si>
  <si>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</si>
  <si>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</si>
  <si>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</si>
  <si>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</si>
  <si>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</si>
  <si>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</si>
  <si>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</si>
  <si>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</si>
  <si>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</si>
  <si>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</si>
  <si>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</si>
  <si>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</si>
  <si>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</si>
  <si>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</si>
  <si>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</si>
  <si>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</si>
  <si>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</si>
  <si>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</si>
  <si>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</si>
  <si>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</si>
  <si>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</si>
  <si>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</si>
  <si>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</si>
  <si>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</si>
  <si>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</si>
  <si>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</si>
  <si>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</si>
  <si>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</si>
  <si>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</si>
  <si>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</si>
  <si>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</si>
  <si>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</si>
  <si>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</si>
  <si>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</si>
  <si>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</si>
  <si>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</si>
  <si>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</si>
  <si>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</si>
  <si>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</si>
  <si>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</si>
  <si>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</si>
  <si>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</si>
  <si>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</si>
  <si>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</si>
  <si>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</si>
  <si>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</si>
  <si>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</si>
  <si>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</si>
  <si>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</si>
  <si>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</si>
  <si>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</si>
  <si>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</si>
  <si>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</si>
  <si>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</si>
  <si>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</si>
  <si>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</si>
  <si>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</si>
  <si>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</si>
  <si>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</si>
  <si>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</si>
  <si>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</si>
  <si>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</si>
  <si>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</si>
  <si>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</si>
  <si>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</si>
  <si>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</si>
  <si>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</si>
  <si>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</si>
  <si>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</si>
  <si>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</si>
  <si>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</si>
  <si>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</si>
  <si>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</si>
  <si>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</si>
  <si>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</si>
  <si>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</si>
  <si>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</si>
  <si>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</si>
  <si>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</si>
  <si>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</si>
  <si>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</si>
  <si>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</si>
  <si>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</si>
  <si>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</si>
  <si>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</si>
  <si>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</si>
  <si>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</si>
  <si>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</si>
  <si>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</si>
  <si>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</si>
  <si>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</si>
  <si>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</si>
  <si>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</si>
  <si>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</si>
  <si>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</si>
  <si>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</si>
  <si>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</si>
  <si>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</si>
  <si>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</si>
  <si>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</si>
  <si>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</si>
  <si>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</si>
  <si>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</si>
  <si>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</si>
  <si>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</si>
  <si>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</si>
  <si>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</si>
  <si>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</si>
  <si>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</si>
  <si>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</si>
  <si>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</si>
  <si>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</si>
  <si>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</si>
  <si>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</si>
  <si>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</si>
  <si>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</si>
  <si>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</si>
  <si>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</si>
  <si>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</si>
  <si>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</si>
  <si>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</si>
  <si>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</si>
  <si>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</si>
  <si>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</si>
  <si>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</si>
  <si>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</si>
  <si>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</si>
  <si>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</si>
  <si>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</si>
  <si>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</si>
  <si>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</si>
  <si>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</si>
  <si>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</si>
  <si>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</si>
  <si>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</si>
  <si>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</si>
  <si>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</si>
  <si>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</si>
  <si>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</si>
  <si>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</si>
  <si>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</si>
  <si>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</si>
  <si>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</si>
  <si>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</si>
  <si>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</si>
  <si>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</si>
  <si>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</si>
  <si>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</si>
  <si>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</si>
  <si>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</si>
  <si>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</si>
  <si>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</si>
  <si>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</si>
  <si>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</si>
  <si>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</si>
  <si>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</si>
  <si>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</si>
  <si>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</si>
  <si>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</si>
  <si>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</si>
  <si>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</si>
  <si>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</si>
  <si>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</si>
  <si>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</si>
  <si>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</si>
  <si>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</si>
  <si>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</si>
  <si>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</si>
  <si>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</si>
  <si>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</si>
  <si>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</si>
  <si>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</si>
  <si>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</si>
  <si>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</si>
  <si>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</si>
  <si>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</si>
  <si>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</si>
  <si>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</si>
  <si>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</si>
  <si>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</si>
  <si>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</si>
  <si>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</si>
  <si>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</si>
  <si>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</si>
  <si>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</si>
  <si>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</si>
  <si>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</si>
  <si>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</si>
  <si>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</si>
  <si>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</si>
  <si>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</si>
  <si>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</si>
  <si>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</si>
  <si>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</si>
  <si>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</si>
  <si>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</si>
  <si>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</si>
  <si>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</si>
  <si>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</si>
  <si>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</si>
  <si>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</si>
  <si>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</si>
  <si>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</si>
  <si>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</si>
  <si>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</si>
  <si>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</si>
  <si>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</si>
  <si>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</si>
  <si>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</si>
  <si>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</si>
  <si>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</si>
  <si>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</si>
  <si>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</si>
  <si>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</si>
  <si>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</si>
  <si>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</si>
  <si>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</si>
  <si>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</si>
  <si>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</si>
  <si>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</si>
  <si>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</si>
  <si>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</si>
  <si>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</si>
  <si>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</si>
  <si>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</si>
  <si>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</si>
  <si>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</si>
  <si>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</si>
  <si>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</si>
  <si>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</si>
  <si>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</si>
  <si>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</si>
  <si>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</si>
  <si>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</si>
  <si>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</si>
  <si>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</si>
  <si>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</si>
  <si>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</si>
  <si>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</si>
  <si>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</si>
  <si>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</si>
  <si>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</si>
  <si>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</si>
  <si>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</si>
  <si>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</si>
  <si>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</si>
  <si>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</si>
  <si>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</si>
  <si>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</si>
  <si>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</si>
  <si>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</si>
  <si>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</si>
  <si>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</si>
  <si>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</si>
  <si>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</si>
  <si>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</si>
  <si>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</si>
  <si>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</si>
  <si>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</si>
  <si>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</si>
  <si>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</si>
  <si>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</si>
  <si>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</si>
  <si>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</si>
  <si>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</si>
  <si>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</si>
  <si>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</si>
  <si>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</si>
  <si>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</si>
  <si>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</si>
  <si>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</si>
  <si>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</si>
  <si>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</si>
  <si>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</si>
  <si>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</si>
  <si>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</si>
  <si>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</si>
  <si>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</si>
  <si>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</si>
  <si>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</si>
  <si>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</si>
  <si>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</si>
  <si>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</si>
  <si>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</si>
  <si>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</si>
  <si>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</si>
  <si>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</si>
  <si>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</si>
  <si>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</si>
  <si>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</si>
  <si>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</si>
  <si>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</si>
  <si>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</si>
  <si>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</si>
  <si>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</si>
  <si>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</si>
  <si>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</si>
  <si>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</si>
  <si>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</si>
  <si>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</si>
  <si>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</si>
  <si>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</si>
  <si>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</si>
  <si>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</si>
  <si>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</si>
  <si>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</si>
  <si>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</si>
  <si>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</si>
  <si>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</si>
  <si>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</si>
  <si>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</si>
  <si>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</si>
  <si>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</si>
  <si>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</si>
  <si>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</si>
  <si>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</si>
  <si>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</si>
  <si>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</si>
  <si>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</si>
  <si>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</si>
  <si>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</si>
  <si>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</si>
  <si>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</si>
  <si>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</si>
  <si>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</si>
  <si>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</si>
  <si>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</si>
  <si>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</si>
  <si>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</si>
  <si>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</si>
  <si>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</si>
  <si>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</si>
  <si>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</si>
  <si>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</si>
  <si>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</si>
  <si>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</si>
  <si>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</si>
  <si>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</si>
  <si>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</si>
  <si>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</si>
  <si>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</si>
  <si>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</si>
  <si>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</si>
  <si>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</si>
  <si>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</si>
  <si>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</si>
  <si>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</si>
  <si>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</si>
  <si>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</si>
  <si>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</si>
  <si>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</si>
  <si>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</si>
  <si>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</si>
  <si>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</si>
  <si>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</si>
  <si>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</si>
  <si>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</si>
  <si>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</si>
  <si>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</si>
  <si>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</si>
  <si>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</si>
  <si>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</si>
  <si>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</si>
  <si>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</si>
  <si>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</si>
  <si>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</si>
  <si>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</si>
  <si>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</si>
  <si>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</si>
  <si>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</si>
  <si>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</si>
  <si>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</si>
  <si>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</si>
  <si>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</si>
  <si>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</si>
  <si>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</si>
  <si>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</si>
  <si>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</si>
  <si>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</si>
  <si>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</si>
  <si>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</si>
  <si>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</si>
  <si>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</si>
  <si>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</si>
  <si>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</si>
  <si>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</si>
  <si>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</si>
  <si>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</si>
  <si>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</si>
  <si>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</si>
  <si>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</si>
  <si>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</si>
  <si>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</si>
  <si>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</si>
  <si>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</si>
  <si>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</si>
  <si>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</si>
  <si>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</si>
  <si>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</si>
  <si>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</si>
  <si>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</si>
  <si>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</si>
  <si>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</si>
  <si>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</si>
  <si>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</si>
  <si>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</si>
  <si>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</si>
  <si>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</si>
  <si>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</si>
  <si>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</si>
  <si>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</si>
  <si>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</si>
  <si>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</si>
  <si>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</si>
  <si>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</si>
  <si>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</si>
  <si>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</si>
  <si>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</si>
  <si>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</si>
  <si>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</si>
  <si>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</si>
  <si>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</si>
  <si>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</si>
  <si>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</si>
  <si>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</si>
  <si>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</si>
  <si>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</si>
  <si>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</si>
  <si>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</si>
  <si>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</si>
  <si>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</si>
  <si>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</si>
  <si>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</si>
  <si>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</si>
  <si>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</si>
  <si>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</si>
  <si>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</si>
  <si>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</si>
  <si>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</si>
  <si>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</si>
  <si>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</si>
  <si>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</si>
  <si>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</si>
  <si>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</si>
  <si>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</si>
  <si>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</si>
  <si>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</si>
  <si>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</si>
  <si>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</si>
  <si>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</si>
  <si>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</si>
  <si>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</si>
  <si>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</si>
  <si>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</si>
  <si>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</si>
  <si>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</si>
  <si>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</si>
  <si>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</si>
  <si>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</si>
  <si>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</si>
  <si>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</si>
  <si>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</si>
  <si>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</si>
  <si>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</si>
  <si>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</si>
  <si>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</si>
  <si>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</si>
  <si>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</si>
  <si>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</si>
  <si>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</si>
  <si>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</si>
  <si>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</si>
  <si>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</si>
  <si>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</si>
  <si>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</si>
  <si>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</si>
  <si>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</si>
  <si>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</si>
  <si>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</si>
  <si>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</si>
  <si>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</si>
  <si>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</si>
  <si>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</si>
  <si>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</si>
  <si>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</si>
  <si>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</si>
  <si>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</si>
  <si>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</si>
  <si>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</si>
  <si>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</si>
  <si>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</si>
  <si>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</si>
  <si>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</si>
  <si>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</si>
  <si>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</si>
  <si>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</si>
  <si>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</si>
  <si>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</si>
  <si>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</si>
  <si>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</si>
  <si>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</si>
  <si>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</si>
  <si>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</si>
  <si>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</si>
  <si>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</si>
  <si>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</si>
  <si>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</si>
  <si>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</si>
  <si>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</si>
  <si>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</si>
  <si>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</si>
  <si>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</si>
  <si>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</si>
  <si>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</si>
  <si>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</si>
  <si>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</si>
  <si>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</si>
  <si>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</si>
  <si>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</si>
  <si>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</si>
  <si>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</si>
  <si>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</si>
  <si>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</si>
  <si>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</si>
  <si>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</si>
  <si>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</si>
  <si>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</si>
  <si>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</si>
  <si>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</si>
  <si>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</si>
  <si>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</si>
  <si>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</si>
  <si>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</si>
  <si>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</si>
  <si>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</si>
  <si>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</si>
  <si>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</si>
  <si>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</si>
  <si>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</si>
  <si>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</si>
  <si>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</si>
  <si>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</si>
  <si>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</si>
  <si>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</si>
  <si>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</si>
  <si>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</si>
  <si>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</si>
  <si>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</si>
  <si>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</si>
  <si>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</si>
  <si>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</si>
  <si>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</si>
  <si>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</si>
  <si>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</si>
  <si>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</si>
  <si>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</si>
  <si>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</si>
  <si>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</si>
  <si>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</si>
  <si>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</si>
  <si>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</si>
  <si>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</si>
  <si>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</si>
  <si>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</si>
  <si>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</si>
  <si>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</si>
  <si>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</si>
  <si>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</si>
  <si>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</si>
  <si>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</si>
  <si>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</si>
  <si>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</si>
  <si>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</si>
  <si>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</si>
  <si>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</si>
  <si>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</si>
  <si>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</si>
  <si>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</si>
  <si>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</si>
  <si>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</si>
  <si>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</si>
  <si>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</si>
  <si>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</si>
  <si>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</si>
  <si>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</si>
  <si>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</si>
  <si>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</si>
  <si>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</si>
  <si>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</si>
  <si>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</si>
  <si>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</si>
  <si>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</si>
  <si>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</si>
  <si>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</si>
  <si>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</si>
  <si>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</si>
  <si>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</si>
  <si>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</si>
  <si>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</si>
  <si>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</si>
  <si>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</si>
  <si>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</si>
  <si>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</si>
  <si>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</si>
  <si>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</si>
  <si>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</si>
  <si>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</si>
  <si>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</si>
  <si>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</si>
  <si>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</si>
  <si>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</si>
  <si>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</si>
  <si>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</si>
  <si>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</si>
  <si>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</si>
  <si>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</si>
  <si>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</si>
  <si>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</si>
  <si>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</si>
  <si>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</si>
  <si>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</si>
  <si>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</si>
  <si>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</si>
  <si>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</si>
  <si>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</si>
  <si>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</si>
  <si>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</si>
  <si>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</si>
  <si>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</si>
  <si>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</si>
  <si>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</si>
  <si>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</si>
  <si>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</si>
  <si>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</si>
  <si>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</si>
  <si>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</si>
  <si>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</si>
  <si>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</si>
  <si>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</si>
  <si>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</si>
  <si>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</si>
  <si>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</si>
  <si>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</si>
  <si>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</si>
  <si>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</si>
  <si>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</si>
  <si>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</si>
  <si>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</si>
  <si>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</si>
  <si>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</si>
  <si>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</si>
  <si>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</si>
  <si>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</si>
  <si>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</si>
  <si>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</si>
  <si>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</si>
  <si>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</si>
  <si>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</si>
  <si>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</si>
  <si>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</si>
  <si>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</si>
  <si>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</si>
  <si>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</si>
  <si>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</si>
  <si>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</si>
  <si>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</si>
  <si>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</si>
  <si>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</si>
  <si>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</si>
  <si>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</si>
  <si>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</si>
  <si>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</si>
  <si>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</si>
  <si>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</si>
  <si>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</si>
  <si>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</si>
  <si>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</si>
  <si>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</si>
  <si>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</si>
  <si>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</si>
  <si>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</si>
  <si>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</si>
  <si>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</si>
  <si>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</si>
  <si>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</si>
  <si>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</si>
  <si>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</si>
  <si>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</si>
  <si>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</si>
  <si>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</si>
  <si>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</si>
  <si>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</si>
  <si>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</si>
  <si>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</si>
  <si>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</si>
  <si>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</si>
  <si>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</si>
  <si>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</si>
  <si>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</si>
  <si>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</si>
  <si>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</si>
  <si>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</si>
  <si>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</si>
  <si>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</si>
  <si>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</si>
  <si>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</si>
  <si>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</si>
  <si>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</si>
  <si>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</si>
  <si>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</si>
  <si>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</si>
  <si>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</si>
  <si>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</si>
  <si>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</si>
  <si>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</si>
  <si>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</si>
  <si>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</si>
  <si>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</si>
  <si>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</si>
  <si>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</si>
  <si>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</si>
  <si>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</si>
  <si>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</si>
  <si>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</si>
  <si>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</si>
  <si>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</si>
  <si>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</si>
  <si>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</si>
  <si>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</si>
  <si>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</si>
  <si>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</si>
  <si>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</si>
  <si>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</si>
  <si>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</si>
  <si>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</si>
  <si>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</si>
  <si>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</si>
  <si>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</si>
  <si>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</si>
  <si>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</si>
  <si>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</si>
  <si>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</si>
  <si>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</si>
  <si>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</si>
  <si>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</si>
  <si>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</si>
  <si>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</si>
  <si>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</si>
  <si>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</si>
  <si>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</si>
  <si>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</si>
  <si>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</si>
  <si>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</si>
  <si>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</si>
  <si>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</si>
  <si>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</si>
  <si>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</si>
  <si>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</si>
  <si>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</si>
  <si>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</si>
  <si>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</si>
  <si>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</si>
  <si>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</si>
  <si>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</si>
  <si>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</si>
  <si>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</si>
  <si>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</si>
  <si>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</si>
  <si>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</si>
  <si>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</si>
  <si>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</si>
  <si>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</si>
  <si>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</si>
  <si>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</si>
  <si>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</si>
  <si>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</si>
  <si>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</si>
  <si>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</si>
  <si>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</si>
  <si>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</si>
  <si>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</si>
  <si>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</si>
  <si>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</si>
  <si>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</si>
  <si>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</si>
  <si>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</si>
  <si>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</si>
  <si>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</si>
  <si>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</si>
  <si>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</si>
  <si>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</si>
  <si>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</si>
  <si>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</si>
  <si>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</si>
  <si>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</si>
  <si>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</si>
  <si>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</si>
  <si>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</si>
  <si>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</si>
  <si>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</si>
  <si>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</si>
  <si>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</si>
  <si>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</si>
  <si>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</si>
  <si>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</si>
  <si>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</si>
  <si>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</si>
  <si>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</si>
  <si>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</si>
  <si>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</si>
  <si>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</si>
  <si>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</si>
  <si>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</si>
  <si>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</si>
  <si>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</si>
  <si>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</si>
  <si>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</si>
  <si>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</si>
  <si>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</si>
  <si>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</si>
  <si>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</si>
  <si>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</si>
  <si>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</si>
  <si>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</si>
  <si>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</si>
  <si>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</si>
  <si>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</si>
  <si>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</si>
  <si>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</si>
  <si>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</si>
  <si>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</si>
  <si>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</si>
  <si>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</si>
  <si>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</si>
  <si>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</si>
  <si>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</si>
  <si>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</si>
  <si>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</si>
  <si>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</si>
  <si>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</si>
  <si>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</si>
  <si>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</si>
  <si>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</si>
  <si>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</si>
  <si>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</si>
  <si>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</si>
  <si>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</si>
  <si>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</si>
  <si>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</si>
  <si>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</si>
  <si>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</si>
  <si>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</si>
  <si>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</si>
  <si>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</si>
  <si>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</si>
  <si>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</si>
  <si>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</si>
  <si>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</si>
  <si>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</si>
  <si>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</si>
  <si>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</si>
  <si>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</si>
  <si>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</si>
  <si>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</si>
  <si>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</si>
  <si>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</si>
  <si>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</si>
  <si>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</si>
  <si>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</si>
  <si>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</si>
  <si>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</si>
  <si>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</si>
  <si>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</si>
  <si>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</si>
  <si>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</si>
  <si>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</si>
  <si>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</si>
  <si>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</si>
  <si>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</si>
  <si>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</si>
  <si>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</si>
  <si>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</si>
  <si>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</si>
  <si>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</si>
  <si>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</si>
  <si>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</si>
  <si>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</si>
  <si>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</si>
  <si>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</si>
  <si>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</si>
  <si>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</si>
  <si>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</si>
  <si>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</si>
  <si>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</si>
  <si>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</si>
  <si>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</si>
  <si>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</si>
  <si>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</si>
  <si>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</si>
  <si>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</si>
  <si>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</si>
  <si>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</si>
  <si>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</si>
  <si>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</si>
  <si>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</si>
  <si>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</si>
  <si>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</si>
  <si>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</si>
  <si>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</si>
  <si>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</si>
  <si>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</si>
  <si>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</si>
  <si>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</si>
  <si>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</si>
  <si>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</si>
  <si>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</si>
  <si>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</si>
  <si>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</si>
  <si>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</si>
  <si>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</si>
  <si>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</si>
  <si>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</si>
  <si>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</si>
  <si>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</si>
  <si>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</si>
  <si>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</si>
  <si>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</si>
  <si>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</si>
  <si>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</si>
  <si>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</si>
  <si>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</si>
  <si>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</si>
  <si>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</si>
  <si>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</si>
  <si>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</si>
  <si>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</si>
  <si>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</si>
  <si>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</si>
  <si>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</si>
  <si>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</si>
  <si>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</si>
  <si>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</si>
  <si>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</si>
  <si>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</si>
  <si>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</si>
  <si>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</si>
  <si>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</si>
  <si>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</si>
  <si>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</si>
  <si>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</si>
  <si>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</si>
  <si>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</si>
  <si>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</si>
  <si>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</si>
  <si>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</si>
  <si>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</si>
  <si>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</si>
  <si>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</si>
  <si>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</si>
  <si>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</si>
  <si>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</si>
  <si>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</si>
  <si>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</si>
  <si>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</si>
  <si>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</si>
  <si>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</si>
  <si>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</si>
  <si>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</si>
  <si>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</si>
  <si>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</si>
  <si>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</si>
  <si>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</si>
  <si>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</si>
  <si>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</si>
  <si>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</si>
  <si>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</si>
  <si>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</si>
  <si>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</si>
  <si>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</si>
  <si>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</si>
  <si>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</si>
  <si>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</si>
  <si>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</si>
  <si>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</si>
  <si>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</si>
  <si>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</si>
  <si>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</si>
  <si>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</si>
  <si>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</si>
  <si>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</si>
  <si>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</si>
  <si>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</si>
  <si>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</si>
  <si>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</si>
  <si>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</si>
  <si>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</si>
  <si>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</si>
  <si>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</si>
  <si>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</si>
  <si>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</si>
  <si>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</si>
  <si>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</si>
  <si>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</si>
  <si>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</si>
  <si>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</si>
  <si>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</si>
  <si>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</si>
  <si>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</si>
  <si>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</si>
  <si>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</si>
  <si>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</si>
  <si>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</si>
  <si>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</si>
  <si>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</si>
  <si>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</si>
  <si>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</si>
  <si>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</si>
  <si>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</si>
  <si>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</si>
  <si>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</si>
  <si>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</si>
  <si>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</si>
  <si>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</si>
  <si>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</si>
  <si>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</si>
  <si>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</si>
  <si>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</si>
  <si>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</si>
  <si>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</si>
  <si>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</si>
  <si>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</si>
  <si>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</si>
  <si>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</si>
  <si>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</si>
  <si>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</si>
  <si>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</si>
  <si>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</si>
  <si>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</si>
  <si>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</si>
  <si>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</si>
  <si>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</si>
  <si>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</si>
  <si>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</si>
  <si>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</si>
  <si>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</si>
  <si>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</si>
  <si>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</si>
  <si>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</si>
  <si>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</si>
  <si>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</si>
  <si>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</si>
  <si>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</si>
  <si>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</si>
  <si>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</si>
  <si>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</si>
  <si>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</si>
  <si>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</si>
  <si>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</si>
  <si>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</si>
  <si>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</si>
  <si>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</si>
  <si>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</si>
  <si>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</si>
  <si>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</si>
  <si>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</si>
  <si>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</si>
  <si>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</si>
  <si>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</si>
  <si>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</si>
  <si>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</si>
  <si>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</si>
  <si>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</si>
  <si>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</si>
  <si>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</si>
  <si>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</si>
  <si>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</si>
  <si>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</si>
  <si>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</si>
  <si>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</si>
  <si>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</si>
  <si>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</si>
  <si>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</si>
  <si>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</si>
  <si>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</si>
  <si>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</si>
  <si>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</si>
  <si>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</si>
  <si>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</si>
  <si>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</si>
  <si>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</si>
  <si>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</si>
  <si>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</si>
  <si>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</si>
  <si>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</si>
  <si>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</si>
  <si>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</si>
  <si>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</si>
  <si>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</si>
  <si>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</si>
  <si>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</si>
  <si>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</si>
  <si>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</si>
  <si>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</si>
  <si>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</si>
  <si>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</si>
  <si>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</si>
  <si>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</si>
  <si>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</si>
  <si>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</si>
  <si>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</si>
  <si>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</si>
  <si>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</si>
  <si>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</si>
  <si>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</si>
  <si>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</si>
  <si>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</si>
  <si>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</si>
  <si>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</si>
  <si>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</si>
  <si>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</si>
  <si>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</si>
  <si>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</si>
  <si>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</si>
  <si>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</si>
  <si>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</si>
  <si>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</si>
  <si>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</si>
  <si>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</si>
  <si>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</si>
  <si>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</si>
  <si>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</si>
  <si>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</si>
  <si>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</si>
  <si>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</si>
  <si>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</si>
  <si>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</si>
  <si>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</si>
  <si>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</si>
  <si>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</si>
  <si>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</si>
  <si>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</si>
  <si>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</si>
  <si>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</si>
  <si>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</si>
  <si>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</si>
  <si>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</si>
  <si>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</si>
  <si>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</si>
  <si>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</si>
  <si>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</si>
  <si>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</si>
  <si>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</si>
  <si>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</si>
  <si>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</si>
  <si>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</si>
  <si>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</si>
  <si>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</si>
  <si>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</si>
  <si>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</si>
  <si>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</si>
  <si>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</si>
  <si>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</si>
  <si>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</si>
  <si>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</si>
  <si>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</si>
  <si>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</si>
  <si>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</si>
  <si>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</si>
  <si>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</si>
  <si>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</si>
  <si>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</si>
  <si>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</si>
  <si>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</si>
  <si>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</si>
  <si>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</si>
  <si>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</si>
  <si>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</si>
  <si>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</si>
  <si>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</si>
  <si>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</si>
  <si>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</si>
  <si>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</si>
  <si>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</si>
  <si>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</si>
  <si>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</si>
  <si>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</si>
  <si>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</si>
  <si>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</si>
  <si>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</si>
  <si>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</si>
  <si>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</si>
  <si>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</si>
  <si>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</si>
  <si>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</si>
  <si>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</si>
  <si>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</si>
  <si>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</si>
  <si>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</si>
  <si>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</si>
  <si>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</si>
  <si>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</si>
  <si>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</si>
  <si>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</si>
  <si>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</si>
  <si>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</si>
  <si>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</si>
  <si>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</si>
  <si>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</si>
  <si>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</si>
  <si>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</si>
  <si>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</si>
  <si>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</si>
  <si>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</si>
  <si>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</si>
  <si>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</si>
  <si>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</si>
  <si>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</si>
  <si>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</si>
  <si>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</si>
  <si>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</si>
  <si>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</si>
  <si>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</si>
  <si>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</si>
  <si>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</si>
  <si>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</si>
  <si>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</si>
  <si>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</si>
  <si>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</si>
  <si>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</si>
  <si>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</si>
  <si>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</si>
  <si>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</si>
  <si>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</si>
  <si>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</si>
  <si>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</si>
  <si>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</si>
  <si>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</si>
  <si>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</si>
  <si>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</si>
  <si>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</si>
  <si>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</si>
  <si>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</si>
  <si>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</si>
  <si>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</si>
  <si>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</si>
  <si>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</si>
  <si>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</si>
  <si>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</si>
  <si>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</si>
  <si>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</si>
  <si>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</si>
  <si>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</si>
  <si>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</si>
  <si>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</si>
  <si>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</si>
  <si>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</si>
  <si>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</si>
  <si>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</si>
  <si>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</si>
  <si>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</si>
  <si>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</si>
  <si>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</si>
  <si>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</si>
  <si>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</si>
  <si>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</si>
  <si>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</si>
  <si>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</si>
  <si>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</si>
  <si>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</si>
  <si>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</si>
  <si>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</si>
  <si>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</si>
  <si>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</si>
  <si>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</si>
  <si>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</si>
  <si>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</si>
  <si>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</si>
  <si>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</si>
  <si>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</si>
  <si>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</si>
  <si>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</si>
  <si>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</si>
  <si>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</si>
  <si>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</si>
  <si>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</si>
  <si>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</si>
  <si>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</si>
  <si>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</si>
  <si>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</si>
  <si>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</si>
  <si>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</si>
  <si>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</si>
  <si>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</si>
  <si>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</si>
  <si>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</si>
  <si>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</si>
  <si>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</si>
  <si>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</si>
  <si>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</si>
  <si>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</si>
  <si>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</si>
  <si>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</si>
  <si>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</si>
  <si>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</si>
  <si>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</si>
  <si>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</si>
  <si>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</si>
  <si>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</si>
  <si>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</si>
  <si>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</si>
  <si>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</si>
  <si>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</si>
  <si>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</si>
  <si>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</si>
  <si>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</si>
  <si>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</si>
  <si>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</si>
  <si>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</si>
  <si>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</si>
  <si>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</si>
  <si>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</si>
  <si>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</si>
  <si>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</si>
  <si>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</si>
  <si>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</si>
  <si>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</si>
  <si>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</si>
  <si>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</si>
  <si>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</si>
  <si>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</si>
  <si>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</si>
  <si>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</si>
  <si>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</si>
  <si>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</si>
  <si>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</si>
  <si>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</si>
  <si>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</si>
  <si>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</si>
  <si>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</si>
  <si>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</si>
  <si>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</si>
  <si>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</si>
  <si>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</si>
  <si>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</si>
  <si>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</si>
  <si>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</si>
  <si>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</si>
  <si>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</si>
  <si>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</si>
  <si>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</si>
  <si>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</si>
  <si>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</si>
  <si>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</si>
  <si>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</si>
  <si>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</si>
  <si>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</si>
  <si>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</si>
  <si>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</si>
  <si>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</si>
  <si>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</si>
  <si>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</si>
  <si>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</si>
  <si>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</si>
  <si>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</si>
  <si>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</si>
  <si>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</si>
  <si>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</si>
  <si>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</si>
  <si>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</si>
  <si>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</si>
  <si>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</si>
  <si>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</si>
  <si>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</si>
  <si>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</si>
  <si>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</si>
  <si>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</si>
  <si>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</si>
  <si>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</si>
  <si>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</si>
  <si>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</si>
  <si>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</si>
  <si>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</si>
  <si>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</si>
  <si>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</si>
  <si>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</si>
  <si>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</si>
  <si>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</si>
  <si>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</si>
  <si>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</si>
  <si>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</si>
  <si>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</si>
  <si>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</si>
  <si>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</si>
  <si>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</si>
  <si>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</si>
  <si>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</si>
  <si>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</si>
  <si>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</si>
  <si>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</si>
  <si>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</si>
  <si>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</si>
  <si>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</si>
  <si>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</si>
  <si>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</si>
  <si>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</si>
  <si>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</si>
  <si>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</si>
  <si>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</si>
  <si>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</si>
  <si>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</si>
  <si>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</si>
  <si>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</si>
  <si>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</si>
  <si>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</si>
  <si>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</si>
  <si>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</si>
  <si>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</si>
  <si>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</si>
  <si>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</si>
  <si>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</si>
  <si>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</si>
  <si>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</si>
  <si>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</si>
  <si>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</si>
  <si>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</si>
  <si>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</si>
  <si>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</si>
  <si>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</si>
  <si>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</si>
  <si>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</si>
  <si>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</si>
  <si>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</si>
  <si>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</si>
  <si>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</si>
  <si>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</si>
  <si>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</si>
  <si>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</si>
  <si>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</si>
  <si>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</si>
  <si>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</si>
  <si>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</si>
  <si>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</si>
  <si>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</si>
  <si>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</si>
  <si>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</si>
  <si>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</si>
  <si>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</si>
  <si>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</si>
  <si>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</si>
  <si>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</si>
  <si>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</si>
  <si>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</si>
  <si>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</si>
  <si>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</si>
  <si>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</si>
  <si>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</si>
  <si>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</si>
  <si>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</si>
  <si>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</si>
  <si>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</si>
  <si>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</si>
  <si>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</si>
  <si>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</si>
  <si>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</si>
  <si>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</si>
  <si>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</si>
  <si>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</si>
  <si>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</si>
  <si>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</si>
  <si>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</si>
  <si>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</si>
  <si>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</si>
  <si>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</si>
  <si>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</si>
  <si>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</si>
  <si>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</si>
  <si>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</si>
  <si>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</si>
  <si>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</si>
  <si>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</si>
  <si>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</si>
  <si>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</si>
  <si>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</si>
  <si>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</si>
  <si>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</si>
  <si>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</si>
  <si>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</si>
  <si>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</si>
  <si>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</si>
  <si>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</si>
  <si>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</si>
  <si>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</si>
  <si>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</si>
  <si>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</si>
  <si>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</si>
  <si>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</si>
  <si>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</si>
  <si>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</si>
  <si>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</si>
  <si>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</si>
  <si>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</si>
  <si>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</si>
  <si>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</si>
  <si>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</si>
  <si>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</si>
  <si>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</si>
  <si>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</si>
  <si>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</si>
  <si>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</si>
  <si>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</si>
  <si>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</si>
  <si>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</si>
  <si>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</si>
  <si>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</si>
  <si>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</si>
  <si>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</si>
  <si>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</si>
  <si>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</si>
  <si>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</si>
  <si>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</si>
  <si>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</si>
  <si>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</si>
  <si>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</si>
  <si>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</si>
  <si>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</si>
  <si>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</si>
  <si>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</si>
  <si>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</si>
  <si>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</si>
  <si>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</si>
  <si>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</si>
  <si>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</si>
  <si>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</si>
  <si>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</si>
  <si>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</si>
  <si>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</si>
  <si>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</si>
  <si>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</si>
  <si>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</si>
  <si>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</si>
  <si>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</si>
  <si>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</si>
  <si>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</si>
  <si>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</si>
  <si>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</si>
  <si>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</si>
  <si>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</si>
  <si>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</si>
  <si>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</si>
  <si>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</si>
  <si>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</si>
  <si>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</si>
  <si>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</si>
  <si>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</si>
  <si>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</si>
  <si>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</si>
  <si>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</si>
  <si>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</si>
  <si>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</si>
  <si>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</si>
  <si>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</si>
  <si>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</si>
  <si>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</si>
  <si>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</si>
  <si>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</si>
  <si>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</si>
  <si>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</si>
  <si>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</si>
  <si>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</si>
  <si>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</si>
  <si>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</si>
  <si>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</si>
  <si>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</si>
  <si>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</si>
  <si>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</si>
  <si>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</si>
  <si>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</si>
  <si>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</si>
  <si>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</si>
  <si>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</si>
  <si>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</si>
  <si>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</si>
  <si>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</si>
  <si>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</si>
  <si>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</si>
  <si>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</si>
  <si>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</si>
  <si>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</si>
  <si>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</si>
  <si>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</si>
  <si>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</si>
  <si>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</si>
  <si>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</si>
  <si>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</si>
  <si>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</si>
  <si>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</si>
  <si>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</si>
  <si>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</si>
  <si>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</si>
  <si>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</si>
  <si>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</si>
  <si>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</si>
  <si>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</si>
  <si>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</si>
  <si>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</si>
  <si>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</si>
  <si>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</si>
  <si>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</si>
  <si>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</si>
  <si>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</si>
  <si>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</si>
  <si>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</si>
  <si>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</si>
  <si>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</si>
  <si>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</si>
  <si>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</si>
  <si>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</si>
  <si>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</si>
  <si>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</si>
  <si>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</si>
  <si>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</si>
  <si>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</si>
  <si>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</si>
  <si>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</si>
  <si>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</si>
  <si>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</si>
  <si>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</si>
  <si>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</si>
  <si>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</si>
  <si>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</si>
  <si>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</si>
  <si>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</si>
  <si>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</si>
  <si>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</si>
  <si>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</si>
  <si>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</si>
  <si>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</si>
  <si>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</si>
  <si>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</si>
  <si>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</si>
  <si>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</si>
  <si>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</si>
  <si>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</si>
  <si>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</si>
  <si>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</si>
  <si>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</si>
  <si>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</si>
  <si>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</si>
  <si>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</si>
  <si>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</si>
  <si>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</si>
  <si>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</si>
  <si>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</si>
  <si>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</si>
  <si>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</si>
  <si>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</si>
  <si>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</si>
  <si>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</si>
  <si>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</si>
  <si>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</si>
  <si>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</si>
  <si>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</si>
  <si>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</si>
  <si>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</si>
  <si>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</si>
  <si>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</si>
  <si>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</si>
  <si>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</si>
  <si>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</si>
  <si>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</si>
  <si>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</si>
  <si>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</si>
  <si>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</si>
  <si>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</si>
  <si>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</si>
  <si>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</si>
  <si>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</si>
  <si>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</si>
  <si>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</si>
  <si>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</si>
  <si>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</si>
  <si>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</si>
  <si>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</si>
  <si>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</si>
  <si>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</si>
  <si>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</si>
  <si>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</si>
  <si>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</si>
  <si>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</si>
  <si>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</si>
  <si>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</si>
  <si>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</si>
  <si>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</si>
  <si>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</si>
  <si>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</si>
  <si>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</si>
  <si>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</si>
  <si>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</si>
  <si>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</si>
  <si>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</si>
  <si>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</si>
  <si>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</si>
  <si>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</si>
  <si>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</si>
  <si>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</si>
  <si>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</si>
  <si>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</si>
  <si>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</si>
  <si>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</si>
  <si>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</si>
  <si>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</si>
  <si>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</si>
  <si>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</si>
  <si>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</si>
  <si>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</si>
  <si>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</si>
  <si>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</si>
  <si>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</si>
  <si>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</si>
  <si>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</si>
  <si>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</si>
  <si>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</si>
  <si>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</si>
  <si>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</si>
  <si>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</si>
  <si>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</si>
  <si>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</si>
  <si>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</si>
  <si>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</si>
  <si>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</si>
  <si>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</si>
  <si>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</si>
  <si>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</si>
  <si>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</si>
  <si>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</si>
  <si>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</si>
  <si>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</si>
  <si>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</si>
  <si>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</si>
  <si>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</si>
  <si>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</si>
  <si>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</si>
  <si>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</si>
  <si>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</si>
  <si>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</si>
  <si>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</si>
  <si>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</si>
  <si>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</si>
  <si>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</si>
  <si>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</si>
  <si>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</si>
  <si>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</si>
  <si>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</si>
  <si>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</si>
  <si>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</si>
  <si>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</si>
  <si>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</si>
  <si>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</si>
  <si>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</si>
  <si>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</si>
  <si>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</si>
  <si>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</si>
  <si>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</si>
  <si>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</si>
  <si>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</si>
  <si>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</si>
  <si>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</si>
  <si>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</si>
  <si>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</si>
  <si>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</si>
  <si>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</si>
  <si>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</si>
  <si>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</si>
  <si>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</si>
  <si>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</si>
  <si>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</si>
  <si>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</si>
  <si>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</si>
  <si>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</si>
  <si>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</si>
  <si>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</si>
  <si>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</si>
  <si>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</si>
  <si>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</si>
  <si>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</si>
  <si>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</si>
  <si>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</si>
  <si>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</si>
  <si>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</si>
  <si>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</si>
  <si>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</si>
  <si>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</si>
  <si>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</si>
  <si>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</si>
  <si>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</si>
  <si>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</si>
  <si>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</si>
  <si>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</si>
  <si>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</si>
  <si>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</si>
  <si>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</si>
  <si>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</si>
  <si>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</si>
  <si>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</si>
  <si>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</si>
  <si>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</si>
  <si>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</si>
  <si>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</si>
  <si>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</si>
  <si>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</si>
  <si>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</si>
  <si>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</si>
  <si>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</si>
  <si>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</si>
  <si>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</si>
  <si>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</si>
  <si>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</si>
  <si>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</si>
  <si>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</si>
  <si>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</si>
  <si>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</si>
  <si>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</si>
  <si>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</si>
  <si>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</si>
  <si>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</si>
  <si>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</si>
  <si>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</si>
  <si>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</si>
  <si>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</si>
  <si>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</si>
  <si>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</si>
  <si>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</si>
  <si>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</si>
  <si>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</si>
  <si>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</si>
  <si>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</si>
  <si>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</si>
  <si>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</si>
  <si>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</si>
  <si>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</si>
  <si>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</si>
  <si>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</si>
  <si>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</si>
  <si>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</si>
  <si>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</si>
  <si>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</si>
  <si>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</si>
  <si>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</si>
  <si>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</si>
  <si>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</si>
  <si>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</si>
  <si>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</si>
  <si>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</si>
  <si>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</si>
  <si>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</si>
  <si>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</si>
  <si>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</si>
  <si>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</si>
  <si>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</si>
  <si>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</si>
  <si>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</si>
  <si>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</si>
  <si>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</si>
  <si>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</si>
  <si>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</si>
  <si>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</si>
  <si>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</si>
  <si>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</si>
  <si>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</si>
  <si>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</si>
  <si>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</si>
  <si>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</si>
  <si>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</si>
  <si>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</si>
  <si>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</si>
  <si>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</si>
  <si>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</si>
  <si>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</si>
  <si>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</si>
  <si>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</si>
  <si>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</si>
  <si>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</si>
  <si>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</si>
  <si>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</si>
  <si>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</si>
  <si>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</si>
  <si>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</si>
  <si>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</si>
  <si>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</si>
  <si>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</si>
  <si>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</si>
  <si>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</si>
  <si>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</si>
  <si>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</si>
  <si>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</si>
  <si>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</si>
  <si>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</si>
  <si>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</si>
  <si>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</si>
  <si>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</si>
  <si>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</si>
  <si>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</si>
  <si>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</si>
  <si>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</si>
  <si>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</si>
  <si>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</si>
  <si>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</si>
  <si>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</si>
  <si>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</si>
  <si>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</si>
  <si>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</si>
  <si>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</si>
  <si>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</si>
  <si>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</si>
  <si>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</si>
  <si>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</si>
  <si>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</si>
  <si>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</si>
  <si>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</si>
  <si>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</si>
  <si>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</si>
  <si>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</si>
  <si>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</si>
  <si>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</si>
  <si>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</si>
  <si>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</si>
  <si>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</si>
  <si>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</si>
  <si>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</si>
  <si>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</si>
  <si>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</si>
  <si>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</si>
  <si>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</si>
  <si>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</si>
  <si>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</si>
  <si>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</si>
  <si>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</si>
  <si>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</si>
  <si>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</si>
  <si>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</si>
  <si>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</si>
  <si>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</si>
  <si>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</si>
  <si>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</si>
  <si>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</si>
  <si>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</si>
  <si>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</si>
  <si>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</si>
  <si>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</si>
  <si>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</si>
  <si>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</si>
  <si>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</si>
  <si>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</si>
  <si>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</si>
  <si>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</si>
  <si>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</si>
  <si>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</si>
  <si>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</si>
  <si>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</si>
  <si>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</si>
  <si>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</si>
  <si>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</si>
  <si>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</si>
  <si>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</si>
  <si>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</si>
  <si>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</si>
  <si>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</si>
  <si>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</si>
  <si>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</si>
  <si>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</si>
  <si>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</si>
  <si>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</si>
  <si>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</si>
  <si>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</si>
  <si>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</si>
  <si>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</si>
  <si>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</si>
  <si>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</si>
  <si>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</si>
  <si>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</si>
  <si>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</si>
  <si>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</si>
  <si>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</si>
  <si>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</si>
  <si>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</si>
  <si>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</si>
  <si>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</si>
  <si>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</si>
  <si>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</si>
  <si>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</si>
  <si>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</si>
  <si>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</si>
  <si>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</si>
  <si>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</si>
  <si>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</si>
  <si>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</si>
  <si>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</si>
  <si>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</si>
  <si>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</si>
  <si>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</si>
  <si>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</si>
  <si>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</si>
  <si>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</si>
  <si>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</si>
  <si>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</si>
  <si>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</si>
  <si>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</si>
  <si>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</si>
  <si>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</si>
  <si>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</si>
  <si>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</si>
  <si>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</si>
  <si>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</si>
  <si>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</si>
  <si>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</si>
  <si>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</si>
  <si>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</si>
  <si>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</si>
  <si>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</si>
  <si>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</si>
  <si>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</si>
  <si>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</si>
  <si>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</si>
  <si>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</si>
  <si>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</si>
  <si>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</si>
  <si>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</si>
  <si>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</si>
  <si>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</si>
  <si>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</si>
  <si>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</si>
  <si>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</si>
  <si>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</si>
  <si>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</si>
  <si>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</si>
  <si>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</si>
  <si>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</si>
  <si>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</si>
  <si>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</si>
  <si>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</si>
  <si>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</si>
  <si>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</si>
  <si>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</si>
  <si>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</si>
  <si>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</si>
  <si>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</si>
  <si>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</si>
  <si>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</si>
  <si>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</si>
  <si>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</si>
  <si>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</si>
  <si>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</si>
  <si>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</si>
  <si>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</si>
  <si>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</si>
  <si>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</si>
  <si>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</si>
  <si>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</si>
  <si>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</si>
  <si>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</si>
  <si>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</si>
  <si>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</si>
  <si>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</si>
  <si>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</si>
  <si>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</si>
  <si>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</si>
  <si>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</si>
  <si>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</si>
  <si>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</si>
  <si>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</si>
  <si>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</si>
  <si>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</si>
  <si>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</si>
  <si>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</si>
  <si>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</si>
  <si>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</si>
  <si>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</si>
  <si>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</si>
  <si>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</si>
  <si>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</si>
  <si>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</si>
  <si>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</si>
  <si>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</si>
  <si>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</si>
  <si>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</si>
  <si>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</si>
  <si>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</si>
  <si>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</si>
  <si>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</si>
  <si>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</si>
  <si>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</si>
  <si>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</si>
  <si>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</si>
  <si>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</si>
  <si>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</si>
  <si>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</si>
  <si>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</si>
  <si>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</si>
  <si>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</si>
  <si>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</si>
  <si>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</si>
  <si>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</si>
  <si>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</si>
  <si>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</si>
  <si>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</si>
  <si>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</si>
  <si>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</si>
  <si>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</si>
  <si>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</si>
  <si>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</si>
  <si>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</si>
  <si>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</si>
  <si>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</si>
  <si>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</si>
  <si>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</si>
  <si>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</si>
  <si>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</si>
  <si>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</si>
  <si>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</si>
  <si>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</si>
  <si>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</si>
  <si>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</si>
  <si>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</si>
  <si>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</si>
  <si>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</si>
  <si>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</si>
  <si>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</si>
  <si>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</si>
  <si>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</si>
  <si>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</si>
  <si>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</si>
  <si>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</si>
  <si>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</si>
  <si>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</si>
  <si>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</si>
  <si>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</si>
  <si>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</si>
  <si>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</si>
  <si>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</si>
  <si>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</si>
  <si>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</si>
  <si>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</si>
  <si>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</si>
  <si>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</si>
  <si>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</si>
  <si>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</si>
  <si>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</si>
  <si>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</si>
  <si>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</si>
  <si>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</si>
  <si>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</si>
  <si>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</si>
  <si>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</si>
  <si>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</si>
  <si>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</si>
  <si>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</si>
  <si>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</si>
  <si>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</si>
  <si>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</si>
  <si>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</si>
  <si>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</si>
  <si>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</si>
  <si>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</si>
  <si>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</si>
  <si>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</si>
  <si>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</si>
  <si>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</si>
  <si>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</si>
  <si>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</si>
  <si>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</si>
  <si>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</si>
  <si>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</si>
  <si>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</si>
  <si>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</si>
  <si>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</si>
  <si>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</si>
  <si>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</si>
  <si>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</si>
  <si>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</si>
  <si>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</si>
  <si>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</si>
  <si>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</si>
  <si>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</si>
  <si>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</si>
  <si>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</si>
  <si>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</si>
  <si>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</si>
  <si>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</si>
  <si>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</si>
  <si>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</si>
  <si>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</si>
  <si>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</si>
  <si>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</si>
  <si>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</si>
  <si>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</si>
  <si>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</si>
  <si>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</si>
  <si>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</si>
  <si>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</si>
  <si>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</si>
  <si>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</si>
  <si>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</si>
  <si>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</si>
  <si>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</si>
  <si>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</si>
  <si>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</si>
  <si>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</si>
  <si>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</si>
  <si>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</si>
  <si>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</si>
  <si>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</si>
  <si>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</si>
  <si>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</si>
  <si>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</si>
  <si>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</si>
  <si>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</si>
  <si>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</si>
  <si>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</si>
  <si>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</si>
  <si>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</si>
  <si>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</si>
  <si>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</si>
  <si>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</si>
  <si>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</si>
  <si>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</si>
  <si>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</si>
  <si>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</si>
  <si>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</si>
  <si>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</si>
  <si>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</si>
  <si>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</si>
  <si>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</si>
  <si>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</si>
  <si>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</si>
  <si>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</si>
  <si>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</si>
  <si>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</si>
  <si>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</si>
  <si>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</si>
  <si>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</si>
  <si>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</si>
  <si>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</si>
  <si>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</si>
  <si>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</si>
  <si>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</si>
  <si>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</si>
  <si>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</si>
  <si>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</si>
  <si>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</si>
  <si>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</si>
  <si>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</si>
  <si>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</si>
  <si>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</si>
  <si>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</si>
  <si>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</si>
  <si>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</si>
  <si>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</si>
  <si>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</si>
  <si>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</si>
  <si>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</si>
  <si>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</si>
  <si>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</si>
  <si>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</si>
  <si>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</si>
  <si>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</si>
  <si>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</si>
  <si>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</si>
  <si>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</si>
  <si>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</si>
  <si>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</si>
  <si>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</si>
  <si>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</si>
  <si>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</si>
  <si>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</si>
  <si>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</si>
  <si>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</si>
  <si>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</si>
  <si>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</si>
  <si>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</si>
  <si>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</si>
  <si>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</si>
  <si>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</si>
  <si>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</si>
  <si>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</si>
  <si>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</si>
  <si>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</si>
  <si>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</si>
  <si>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</si>
  <si>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</si>
  <si>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</si>
  <si>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</si>
  <si>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</si>
  <si>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</si>
  <si>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</si>
  <si>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</si>
  <si>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</si>
  <si>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</si>
  <si>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</si>
  <si>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</si>
  <si>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</si>
  <si>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</si>
  <si>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</si>
  <si>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</si>
  <si>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</si>
  <si>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</si>
  <si>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</si>
  <si>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</si>
  <si>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</si>
  <si>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</si>
  <si>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</si>
  <si>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</si>
  <si>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</si>
  <si>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</si>
  <si>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</si>
  <si>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</si>
  <si>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</si>
  <si>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</si>
  <si>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</si>
  <si>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</si>
  <si>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</si>
  <si>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</si>
  <si>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</si>
  <si>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</si>
  <si>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</si>
  <si>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</si>
  <si>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</si>
  <si>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</si>
  <si>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</si>
  <si>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</si>
  <si>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</si>
  <si>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</si>
  <si>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</si>
  <si>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</si>
  <si>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</si>
  <si>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</si>
  <si>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</si>
  <si>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</si>
  <si>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</si>
  <si>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</si>
  <si>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</si>
  <si>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</si>
  <si>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</si>
  <si>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</si>
  <si>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</si>
  <si>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</si>
  <si>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</si>
  <si>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</si>
  <si>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</si>
  <si>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</si>
  <si>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</si>
  <si>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</si>
  <si>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</si>
  <si>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</si>
  <si>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</si>
  <si>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</si>
  <si>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</si>
  <si>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</si>
  <si>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</si>
  <si>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</si>
  <si>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</si>
  <si>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</si>
  <si>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</si>
  <si>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</si>
  <si>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</si>
  <si>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</si>
  <si>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</si>
  <si>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</si>
  <si>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</si>
  <si>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</si>
  <si>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</si>
  <si>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</si>
  <si>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</si>
  <si>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</si>
  <si>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</si>
  <si>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</si>
  <si>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</si>
  <si>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</si>
  <si>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</si>
  <si>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</si>
  <si>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</si>
  <si>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</si>
  <si>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</si>
  <si>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</si>
  <si>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</si>
  <si>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</si>
  <si>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</si>
  <si>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</si>
  <si>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</si>
  <si>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</si>
  <si>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</si>
  <si>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</si>
  <si>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</si>
  <si>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</si>
  <si>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</si>
  <si>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</si>
  <si>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</si>
  <si>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</si>
  <si>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</si>
  <si>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</si>
  <si>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</si>
  <si>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</si>
  <si>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</si>
  <si>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</si>
  <si>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</si>
  <si>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</si>
  <si>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</si>
  <si>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</si>
  <si>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</si>
  <si>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</si>
  <si>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</si>
  <si>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</si>
  <si>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</si>
  <si>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</si>
  <si>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</si>
  <si>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</si>
  <si>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</si>
  <si>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</si>
  <si>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</si>
  <si>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</si>
  <si>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</si>
  <si>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</si>
  <si>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</si>
  <si>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</si>
  <si>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</si>
  <si>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</si>
  <si>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</si>
  <si>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</si>
  <si>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</si>
  <si>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</si>
  <si>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</si>
  <si>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</si>
  <si>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</si>
  <si>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</si>
  <si>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</si>
  <si>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</si>
  <si>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</si>
  <si>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</si>
  <si>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</si>
  <si>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</si>
  <si>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</si>
  <si>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</si>
  <si>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</si>
  <si>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</si>
  <si>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</si>
  <si>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</si>
  <si>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</si>
  <si>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</si>
  <si>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</si>
  <si>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</si>
  <si>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</si>
  <si>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</si>
  <si>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</si>
  <si>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</si>
  <si>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</si>
  <si>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</si>
  <si>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</si>
  <si>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</si>
  <si>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</si>
  <si>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</si>
  <si>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</si>
  <si>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</si>
  <si>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</si>
  <si>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</si>
  <si>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</si>
  <si>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</si>
  <si>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</si>
  <si>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</si>
  <si>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</si>
  <si>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</si>
  <si>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</si>
  <si>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</si>
  <si>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</si>
  <si>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</si>
  <si>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</si>
  <si>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</si>
  <si>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</si>
  <si>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</si>
  <si>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</si>
  <si>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</si>
  <si>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</si>
  <si>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</si>
  <si>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</si>
  <si>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</si>
  <si>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</si>
  <si>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</si>
  <si>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</si>
  <si>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</si>
  <si>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</si>
  <si>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</si>
  <si>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</si>
  <si>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</si>
  <si>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</si>
  <si>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</si>
  <si>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</si>
  <si>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</si>
  <si>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</si>
  <si>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</si>
  <si>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</si>
  <si>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</si>
  <si>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</si>
  <si>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</si>
  <si>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</si>
  <si>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</si>
  <si>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</si>
  <si>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</si>
  <si>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</si>
  <si>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</si>
  <si>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</si>
  <si>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</si>
  <si>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</si>
  <si>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</si>
  <si>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</si>
  <si>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</si>
  <si>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</si>
  <si>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</si>
  <si>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</si>
  <si>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</si>
  <si>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</si>
  <si>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</si>
  <si>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</si>
  <si>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</si>
  <si>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</si>
  <si>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</si>
  <si>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</si>
  <si>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</si>
  <si>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</si>
  <si>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</si>
  <si>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</si>
  <si>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</si>
  <si>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</si>
  <si>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</si>
  <si>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</si>
  <si>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</si>
  <si>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</si>
  <si>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</si>
  <si>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</si>
  <si>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</si>
  <si>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</si>
  <si>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</si>
  <si>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</si>
  <si>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</si>
  <si>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</si>
  <si>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</si>
  <si>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</si>
  <si>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</si>
  <si>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</si>
  <si>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</si>
  <si>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</si>
  <si>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</si>
  <si>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</si>
  <si>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</si>
  <si>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</si>
  <si>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</si>
  <si>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</si>
  <si>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</si>
  <si>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</si>
  <si>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</si>
  <si>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</si>
  <si>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</si>
  <si>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</si>
  <si>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</si>
  <si>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</si>
  <si>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</si>
  <si>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</si>
  <si>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</si>
  <si>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</si>
  <si>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</si>
  <si>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</si>
  <si>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</si>
  <si>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</si>
  <si>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</si>
  <si>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</si>
  <si>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</si>
  <si>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</si>
  <si>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</si>
  <si>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</si>
  <si>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</si>
  <si>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</si>
  <si>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</si>
  <si>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</si>
  <si>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</si>
  <si>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</si>
  <si>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</si>
  <si>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</si>
  <si>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</si>
  <si>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</si>
  <si>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</si>
  <si>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</si>
  <si>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</si>
  <si>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</si>
  <si>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</si>
  <si>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</si>
  <si>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</si>
  <si>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</si>
  <si>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</si>
  <si>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</si>
  <si>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</si>
  <si>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</si>
  <si>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</si>
  <si>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</si>
  <si>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</si>
  <si>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</si>
  <si>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</si>
  <si>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</si>
  <si>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</si>
  <si>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</si>
  <si>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</si>
  <si>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</si>
  <si>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</si>
  <si>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</si>
  <si>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</si>
  <si>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</si>
  <si>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</si>
  <si>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</si>
  <si>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</si>
  <si>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</si>
  <si>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</si>
  <si>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</si>
  <si>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</si>
  <si>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</si>
  <si>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</si>
  <si>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</si>
  <si>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</si>
  <si>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</si>
  <si>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</si>
  <si>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</si>
  <si>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</si>
  <si>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</si>
  <si>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</si>
  <si>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</si>
  <si>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</si>
  <si>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</si>
  <si>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</si>
  <si>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</si>
  <si>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</si>
  <si>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</si>
  <si>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</si>
  <si>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</si>
  <si>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</si>
  <si>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</si>
  <si>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</si>
  <si>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</si>
  <si>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</si>
  <si>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</si>
  <si>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</si>
  <si>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</si>
  <si>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</si>
  <si>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</si>
  <si>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</si>
  <si>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</si>
  <si>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</si>
  <si>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</si>
  <si>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</si>
  <si>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</si>
  <si>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</si>
  <si>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</si>
  <si>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</si>
  <si>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</si>
  <si>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</si>
  <si>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</si>
  <si>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</si>
  <si>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</si>
  <si>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</si>
  <si>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</si>
  <si>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</si>
  <si>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</si>
  <si>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</si>
  <si>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</si>
  <si>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</si>
  <si>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</si>
  <si>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</si>
  <si>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</si>
  <si>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</si>
  <si>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</si>
  <si>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</si>
  <si>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</si>
  <si>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</si>
  <si>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</si>
  <si>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</si>
  <si>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</si>
  <si>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</si>
  <si>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</si>
  <si>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</si>
  <si>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</si>
  <si>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</si>
  <si>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</si>
  <si>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</si>
  <si>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</si>
  <si>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</si>
  <si>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</si>
  <si>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</si>
  <si>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</si>
  <si>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</si>
  <si>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</si>
  <si>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</si>
  <si>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</si>
  <si>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</si>
  <si>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</si>
  <si>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</si>
  <si>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</si>
  <si>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</si>
  <si>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</si>
  <si>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</si>
  <si>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</si>
  <si>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</si>
  <si>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</si>
  <si>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</si>
  <si>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</si>
  <si>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</si>
  <si>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</si>
  <si>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</si>
  <si>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</si>
  <si>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</si>
  <si>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</si>
  <si>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</si>
  <si>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</si>
  <si>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</si>
  <si>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</si>
  <si>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</si>
  <si>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</si>
  <si>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</si>
  <si>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</si>
  <si>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</si>
  <si>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</si>
  <si>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</si>
  <si>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</si>
  <si>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</si>
  <si>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</si>
  <si>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</si>
  <si>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</si>
  <si>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</si>
  <si>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</si>
  <si>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</si>
  <si>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</si>
  <si>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</si>
  <si>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</si>
  <si>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</si>
  <si>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</si>
  <si>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</si>
  <si>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</si>
  <si>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</si>
  <si>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</si>
  <si>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</si>
  <si>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</si>
  <si>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</si>
  <si>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</si>
  <si>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</si>
  <si>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</si>
  <si>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</si>
  <si>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</si>
  <si>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</si>
  <si>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</si>
  <si>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</si>
  <si>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</si>
  <si>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</si>
  <si>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</si>
  <si>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</si>
  <si>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</si>
  <si>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</si>
  <si>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</si>
  <si>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</si>
  <si>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</si>
  <si>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</si>
  <si>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</si>
  <si>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</si>
  <si>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</si>
  <si>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</si>
  <si>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</si>
  <si>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</si>
  <si>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</si>
  <si>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</si>
  <si>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</si>
  <si>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</si>
  <si>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</si>
  <si>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</si>
  <si>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</si>
  <si>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</si>
  <si>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</si>
  <si>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</si>
  <si>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</si>
  <si>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</si>
  <si>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</si>
  <si>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</si>
  <si>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</si>
  <si>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</si>
  <si>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</si>
  <si>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</si>
  <si>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</si>
  <si>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</si>
  <si>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</si>
  <si>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</si>
  <si>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</si>
  <si>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</si>
  <si>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</si>
  <si>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</si>
  <si>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</si>
  <si>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</si>
  <si>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</si>
  <si>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</si>
  <si>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</si>
  <si>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</si>
  <si>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</si>
  <si>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</si>
  <si>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</si>
  <si>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</si>
  <si>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</si>
  <si>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</si>
  <si>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</si>
  <si>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</si>
  <si>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</si>
  <si>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</si>
  <si>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</si>
  <si>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</si>
  <si>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</si>
  <si>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</si>
  <si>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</si>
  <si>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</si>
  <si>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</si>
  <si>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</si>
  <si>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</si>
  <si>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</si>
  <si>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</si>
  <si>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</si>
  <si>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</si>
  <si>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</si>
  <si>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</si>
  <si>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</si>
  <si>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</si>
  <si>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</si>
  <si>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</si>
  <si>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</si>
  <si>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</si>
  <si>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</si>
  <si>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</si>
  <si>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</si>
  <si>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</si>
  <si>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</si>
  <si>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</si>
  <si>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</si>
  <si>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</si>
  <si>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</si>
  <si>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</si>
  <si>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</si>
  <si>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</si>
  <si>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</si>
  <si>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</si>
  <si>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</si>
  <si>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</si>
  <si>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</si>
  <si>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</si>
  <si>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</si>
  <si>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</si>
  <si>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</si>
  <si>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</si>
  <si>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</si>
  <si>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</si>
  <si>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</si>
  <si>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</si>
  <si>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</si>
  <si>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</si>
  <si>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</si>
  <si>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</si>
  <si>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</si>
  <si>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</si>
  <si>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</si>
  <si>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</si>
  <si>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</si>
  <si>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</si>
  <si>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</si>
  <si>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</si>
  <si>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</si>
  <si>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</si>
  <si>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</si>
  <si>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</si>
  <si>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</si>
  <si>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</si>
  <si>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</si>
  <si>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</si>
  <si>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</si>
  <si>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</si>
  <si>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</si>
  <si>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</si>
  <si>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</si>
  <si>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</si>
  <si>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</si>
  <si>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</si>
  <si>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</si>
  <si>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</si>
  <si>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</si>
  <si>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</si>
  <si>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</si>
  <si>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</si>
  <si>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</si>
  <si>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</si>
  <si>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</si>
  <si>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</si>
  <si>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</si>
  <si>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</si>
  <si>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</si>
  <si>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</si>
  <si>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</si>
  <si>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</si>
  <si>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</si>
  <si>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</si>
  <si>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</si>
  <si>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</si>
  <si>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</si>
  <si>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</si>
  <si>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</si>
  <si>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</si>
  <si>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</si>
  <si>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</si>
  <si>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</si>
  <si>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</si>
  <si>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</si>
  <si>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</si>
  <si>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</si>
  <si>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</si>
  <si>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</si>
  <si>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</si>
  <si>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</si>
  <si>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</si>
  <si>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</si>
  <si>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</si>
  <si>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</si>
  <si>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</si>
  <si>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</si>
  <si>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</si>
  <si>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</si>
  <si>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</si>
  <si>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</si>
  <si>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</si>
  <si>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</si>
  <si>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</si>
  <si>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</si>
  <si>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</si>
  <si>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</si>
  <si>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</si>
  <si>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</si>
  <si>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</si>
  <si>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</si>
  <si>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</si>
  <si>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</si>
  <si>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</si>
  <si>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</si>
  <si>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</si>
  <si>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</si>
  <si>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</si>
  <si>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</si>
  <si>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</si>
  <si>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</si>
  <si>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</si>
  <si>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</si>
  <si>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</si>
  <si>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</si>
  <si>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</si>
  <si>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</si>
  <si>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</si>
  <si>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</si>
  <si>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</si>
  <si>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</si>
  <si>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</si>
  <si>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</si>
  <si>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</si>
  <si>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</si>
  <si>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</si>
  <si>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</si>
  <si>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</si>
  <si>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</si>
  <si>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</si>
  <si>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</si>
  <si>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</si>
  <si>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</si>
  <si>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</si>
  <si>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</si>
  <si>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</si>
  <si>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</si>
  <si>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</si>
  <si>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</si>
  <si>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</si>
  <si>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</si>
  <si>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</si>
  <si>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</si>
  <si>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</si>
  <si>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</si>
  <si>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</si>
  <si>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</si>
  <si>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</si>
  <si>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</si>
  <si>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</si>
  <si>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</si>
  <si>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</si>
  <si>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</si>
  <si>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</si>
  <si>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</si>
  <si>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</si>
  <si>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</si>
  <si>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</si>
  <si>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</si>
  <si>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</si>
  <si>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</si>
  <si>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</si>
  <si>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</si>
  <si>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</si>
  <si>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</si>
  <si>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</si>
  <si>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</si>
  <si>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</si>
  <si>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</si>
  <si>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</si>
  <si>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</si>
  <si>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</si>
  <si>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</si>
  <si>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</si>
  <si>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</si>
  <si>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</si>
  <si>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</si>
  <si>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</si>
  <si>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</si>
  <si>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</si>
  <si>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</si>
  <si>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</si>
  <si>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</si>
  <si>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</si>
  <si>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</si>
  <si>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</si>
  <si>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</si>
  <si>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</si>
  <si>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</si>
  <si>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</si>
  <si>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</si>
  <si>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</si>
  <si>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</si>
  <si>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</si>
  <si>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</si>
  <si>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</si>
  <si>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</si>
  <si>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</si>
  <si>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</si>
  <si>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</si>
  <si>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</si>
  <si>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</si>
  <si>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</si>
  <si>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</si>
  <si>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</si>
  <si>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</si>
  <si>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</si>
  <si>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</si>
  <si>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</si>
  <si>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</si>
  <si>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</si>
  <si>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</si>
  <si>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</si>
  <si>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</si>
  <si>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</si>
  <si>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</si>
  <si>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</si>
  <si>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</si>
  <si>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</si>
  <si>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</si>
  <si>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</si>
  <si>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</si>
  <si>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</si>
  <si>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</si>
  <si>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</si>
  <si>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</si>
  <si>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</si>
  <si>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</si>
  <si>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</si>
  <si>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</si>
  <si>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</si>
  <si>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</si>
  <si>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</si>
  <si>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</si>
  <si>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</si>
  <si>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</si>
  <si>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</si>
  <si>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</si>
  <si>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</si>
  <si>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</si>
  <si>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</si>
  <si>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</si>
  <si>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</si>
  <si>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</si>
  <si>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</si>
  <si>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</si>
  <si>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</si>
  <si>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</si>
  <si>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</si>
  <si>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</si>
  <si>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</si>
  <si>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</si>
  <si>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</si>
  <si>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</si>
  <si>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</si>
  <si>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</si>
  <si>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</si>
  <si>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</si>
  <si>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</si>
  <si>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</si>
  <si>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</si>
  <si>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</si>
  <si>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</si>
  <si>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</si>
  <si>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</si>
  <si>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</si>
  <si>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</si>
  <si>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</si>
  <si>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</si>
  <si>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</si>
  <si>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</si>
  <si>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</si>
  <si>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</si>
  <si>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</si>
  <si>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</si>
  <si>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</si>
  <si>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</si>
  <si>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</si>
  <si>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</si>
  <si>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</si>
  <si>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</si>
  <si>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</si>
  <si>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</si>
  <si>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</si>
  <si>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</si>
  <si>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</si>
  <si>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</si>
  <si>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</si>
  <si>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</si>
  <si>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</si>
  <si>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</si>
  <si>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</si>
  <si>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</si>
  <si>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</si>
  <si>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</si>
  <si>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</si>
  <si>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</si>
  <si>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</si>
  <si>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</si>
  <si>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</si>
  <si>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</si>
  <si>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</si>
  <si>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</si>
  <si>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</si>
  <si>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</si>
  <si>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</si>
  <si>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</si>
  <si>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</si>
  <si>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</si>
  <si>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</si>
  <si>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</si>
  <si>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</si>
  <si>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</si>
  <si>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</si>
  <si>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</si>
  <si>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</si>
  <si>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</si>
  <si>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</si>
  <si>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</si>
  <si>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</si>
  <si>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</si>
  <si>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</si>
  <si>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</si>
  <si>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</si>
  <si>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</si>
  <si>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</si>
  <si>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</si>
  <si>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</si>
  <si>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</si>
  <si>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</si>
  <si>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</si>
  <si>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</si>
  <si>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</si>
  <si>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</si>
  <si>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</si>
  <si>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</si>
  <si>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</si>
  <si>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</si>
  <si>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</si>
  <si>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</si>
  <si>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</si>
  <si>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</si>
  <si>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</si>
  <si>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</si>
  <si>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</si>
  <si>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</si>
  <si>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</si>
  <si>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</si>
  <si>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</si>
  <si>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</si>
  <si>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</si>
  <si>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</si>
  <si>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</si>
  <si>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</si>
  <si>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</si>
  <si>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</si>
  <si>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</si>
  <si>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</si>
  <si>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</si>
  <si>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</si>
  <si>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</si>
  <si>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</si>
  <si>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</si>
  <si>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</si>
  <si>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</si>
  <si>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</si>
  <si>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</si>
  <si>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</si>
  <si>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</si>
  <si>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</si>
  <si>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</si>
  <si>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</si>
  <si>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</si>
  <si>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</si>
  <si>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</si>
  <si>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</si>
  <si>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</si>
  <si>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</si>
  <si>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</si>
  <si>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</si>
  <si>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</si>
  <si>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</si>
  <si>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</si>
  <si>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</si>
  <si>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</si>
  <si>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</si>
  <si>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</si>
  <si>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</si>
  <si>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</si>
  <si>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</si>
  <si>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</si>
  <si>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</si>
  <si>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</si>
  <si>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</si>
  <si>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</si>
  <si>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</si>
  <si>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</si>
  <si>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</si>
  <si>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</si>
  <si>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</si>
  <si>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</si>
  <si>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</si>
  <si>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</si>
  <si>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</si>
  <si>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</si>
  <si>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</si>
  <si>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</si>
  <si>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</si>
  <si>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</si>
  <si>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</si>
  <si>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</si>
  <si>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</si>
  <si>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</si>
  <si>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</si>
  <si>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</si>
  <si>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</si>
  <si>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</si>
  <si>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</si>
  <si>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</si>
  <si>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</si>
  <si>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</si>
  <si>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</si>
  <si>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</si>
  <si>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</si>
  <si>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</si>
  <si>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</si>
  <si>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</si>
  <si>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</si>
  <si>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</si>
  <si>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</si>
  <si>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</si>
  <si>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</si>
  <si>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</si>
  <si>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</si>
  <si>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</si>
  <si>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</si>
  <si>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</si>
  <si>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</si>
  <si>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</si>
  <si>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</si>
  <si>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</si>
  <si>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</si>
  <si>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</si>
  <si>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</si>
  <si>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</si>
  <si>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</si>
  <si>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</si>
  <si>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</si>
  <si>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</si>
  <si>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</si>
  <si>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</si>
  <si>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</si>
  <si>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</si>
  <si>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</si>
  <si>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</si>
  <si>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</si>
  <si>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</si>
  <si>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</si>
  <si>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</si>
  <si>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</si>
  <si>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</si>
  <si>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</si>
  <si>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</si>
  <si>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</si>
  <si>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</si>
  <si>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</si>
  <si>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</si>
  <si>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</si>
  <si>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</si>
  <si>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</si>
  <si>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</si>
  <si>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</si>
  <si>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</si>
  <si>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</si>
  <si>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</si>
  <si>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</si>
  <si>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</si>
  <si>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</si>
  <si>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</si>
  <si>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</si>
  <si>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</si>
  <si>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</si>
  <si>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</si>
  <si>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</si>
  <si>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</si>
  <si>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</si>
  <si>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</si>
  <si>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</si>
  <si>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</si>
  <si>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</si>
  <si>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</si>
  <si>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</si>
  <si>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</si>
  <si>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</si>
  <si>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</si>
  <si>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</si>
  <si>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</si>
  <si>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</si>
  <si>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</si>
  <si>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</si>
  <si>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</si>
  <si>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</si>
  <si>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</si>
  <si>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</si>
  <si>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</si>
  <si>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</si>
  <si>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</si>
  <si>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</si>
  <si>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</si>
  <si>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</si>
  <si>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</si>
  <si>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</si>
  <si>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</si>
  <si>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</si>
  <si>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</si>
  <si>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</si>
  <si>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</si>
  <si>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</si>
  <si>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</si>
  <si>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</si>
  <si>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</si>
  <si>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</si>
  <si>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</si>
  <si>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</si>
  <si>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</si>
  <si>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</si>
  <si>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</si>
  <si>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</si>
  <si>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</si>
  <si>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</si>
  <si>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</si>
  <si>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</si>
  <si>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</si>
  <si>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</si>
  <si>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</si>
  <si>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</si>
  <si>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</si>
  <si>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</si>
  <si>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</si>
  <si>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</si>
  <si>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</si>
  <si>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</si>
  <si>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</si>
  <si>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</si>
  <si>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</si>
  <si>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</si>
  <si>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</si>
  <si>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</si>
  <si>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</si>
  <si>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</si>
  <si>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</si>
  <si>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</si>
  <si>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</si>
  <si>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</si>
  <si>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</si>
  <si>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</si>
  <si>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</si>
  <si>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</si>
  <si>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</si>
  <si>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</si>
  <si>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</si>
  <si>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</si>
  <si>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</si>
  <si>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</si>
  <si>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</si>
  <si>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</si>
  <si>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</si>
  <si>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</si>
  <si>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</si>
  <si>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</si>
  <si>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</si>
  <si>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</si>
  <si>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</si>
  <si>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</si>
  <si>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</si>
  <si>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</si>
  <si>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</si>
  <si>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</si>
  <si>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</si>
  <si>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</si>
  <si>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</si>
  <si>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</si>
  <si>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</si>
  <si>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</si>
  <si>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</si>
  <si>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</si>
  <si>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</si>
  <si>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</si>
  <si>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</si>
  <si>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</si>
  <si>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</si>
  <si>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</si>
  <si>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</si>
  <si>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</si>
  <si>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</si>
  <si>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</si>
  <si>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</si>
  <si>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</si>
  <si>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</si>
  <si>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</si>
  <si>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</si>
  <si>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</si>
  <si>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</si>
  <si>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</si>
  <si>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</si>
  <si>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</si>
  <si>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</si>
  <si>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</si>
  <si>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</si>
  <si>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</si>
  <si>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</si>
  <si>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</si>
  <si>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</si>
  <si>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</si>
  <si>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</si>
  <si>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</si>
  <si>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</si>
  <si>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</si>
  <si>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</si>
  <si>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</si>
  <si>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</si>
  <si>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</si>
  <si>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</si>
  <si>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</si>
  <si>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</si>
  <si>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</si>
  <si>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</si>
  <si>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</si>
  <si>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</si>
  <si>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</si>
  <si>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</si>
  <si>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</si>
  <si>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</si>
  <si>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</si>
  <si>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</si>
  <si>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</si>
  <si>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</si>
  <si>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</si>
  <si>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</si>
  <si>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</si>
  <si>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</si>
  <si>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</si>
  <si>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</si>
  <si>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</si>
  <si>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</si>
  <si>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</si>
  <si>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</si>
  <si>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</si>
  <si>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</si>
  <si>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</si>
  <si>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</si>
  <si>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</si>
  <si>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</si>
  <si>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</si>
  <si>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</si>
  <si>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</si>
  <si>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</si>
  <si>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</si>
  <si>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</si>
  <si>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</si>
  <si>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</si>
  <si>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</si>
  <si>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</si>
  <si>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</si>
  <si>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</si>
  <si>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</si>
  <si>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</si>
  <si>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</si>
  <si>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</si>
  <si>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</si>
  <si>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</si>
  <si>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</si>
  <si>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</si>
  <si>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</si>
  <si>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</si>
  <si>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</si>
  <si>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</si>
  <si>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</si>
  <si>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</si>
  <si>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</si>
  <si>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</si>
  <si>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</si>
  <si>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</si>
  <si>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</si>
  <si>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</si>
  <si>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</si>
  <si>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</si>
  <si>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</si>
  <si>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</si>
  <si>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</si>
  <si>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</si>
  <si>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</si>
  <si>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</si>
  <si>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</si>
  <si>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</si>
  <si>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</si>
  <si>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</si>
  <si>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</si>
  <si>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</si>
  <si>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</si>
  <si>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</si>
  <si>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</si>
  <si>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</si>
  <si>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</si>
  <si>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</si>
  <si>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</si>
  <si>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</si>
  <si>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</si>
  <si>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</si>
  <si>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</si>
  <si>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</si>
  <si>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</si>
  <si>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</si>
  <si>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</si>
  <si>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</si>
  <si>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</si>
  <si>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</si>
  <si>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</si>
  <si>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</si>
  <si>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</si>
  <si>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</si>
  <si>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</si>
  <si>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</si>
  <si>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</si>
  <si>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</si>
  <si>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</si>
  <si>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</si>
  <si>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</si>
  <si>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</si>
  <si>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</si>
  <si>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</si>
  <si>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</si>
  <si>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</si>
  <si>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</si>
  <si>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</si>
  <si>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</si>
  <si>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</si>
  <si>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</si>
  <si>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</si>
  <si>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</si>
  <si>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</si>
  <si>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</si>
  <si>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</si>
  <si>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</si>
  <si>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</si>
  <si>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</si>
  <si>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</si>
  <si>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</si>
  <si>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</si>
  <si>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</si>
  <si>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</si>
  <si>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</si>
  <si>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</si>
  <si>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</si>
  <si>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</si>
  <si>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</si>
  <si>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</si>
  <si>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</si>
  <si>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</si>
  <si>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</si>
  <si>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</si>
  <si>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</si>
  <si>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</si>
  <si>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</si>
  <si>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</si>
  <si>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</si>
  <si>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</si>
  <si>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</si>
  <si>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</si>
  <si>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</si>
  <si>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</si>
  <si>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</si>
  <si>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</si>
  <si>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</si>
  <si>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</si>
  <si>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</si>
  <si>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</si>
  <si>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</si>
  <si>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</si>
  <si>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</si>
  <si>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</si>
  <si>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</si>
  <si>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</si>
  <si>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</si>
  <si>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</si>
  <si>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</si>
  <si>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</si>
  <si>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</si>
  <si>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</si>
  <si>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</si>
  <si>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</si>
  <si>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</si>
  <si>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</si>
  <si>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</si>
  <si>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</si>
  <si>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</si>
  <si>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</si>
  <si>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</si>
  <si>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</si>
  <si>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</si>
  <si>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</si>
  <si>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</si>
  <si>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</si>
  <si>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</si>
  <si>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</si>
  <si>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</si>
  <si>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</si>
  <si>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</si>
  <si>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</si>
  <si>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</si>
  <si>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</si>
  <si>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</si>
  <si>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</si>
  <si>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</si>
  <si>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</si>
  <si>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</si>
  <si>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</si>
  <si>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</si>
  <si>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</si>
  <si>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</si>
  <si>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</si>
  <si>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</si>
  <si>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</si>
  <si>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</si>
  <si>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</si>
  <si>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</si>
  <si>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</si>
  <si>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</si>
  <si>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</si>
  <si>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</si>
  <si>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</si>
  <si>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</si>
  <si>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</si>
  <si>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</si>
  <si>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</si>
  <si>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</si>
  <si>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</si>
  <si>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</si>
  <si>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</si>
  <si>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</si>
  <si>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</si>
  <si>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</si>
  <si>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</si>
  <si>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</si>
  <si>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</si>
  <si>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</si>
  <si>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</si>
  <si>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</si>
  <si>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</si>
  <si>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</si>
  <si>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</si>
  <si>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</si>
  <si>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</si>
  <si>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</si>
  <si>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</si>
  <si>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</si>
  <si>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</si>
  <si>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</si>
  <si>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</si>
  <si>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</si>
  <si>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</si>
  <si>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</si>
  <si>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</si>
  <si>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</si>
  <si>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</si>
  <si>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</si>
  <si>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</si>
  <si>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</si>
  <si>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</si>
  <si>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</si>
  <si>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</si>
  <si>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</si>
  <si>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</si>
  <si>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</si>
  <si>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</si>
  <si>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</si>
  <si>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</si>
  <si>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</si>
  <si>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</si>
  <si>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</si>
  <si>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</si>
  <si>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</si>
  <si>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</si>
  <si>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</si>
  <si>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</si>
  <si>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</si>
  <si>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</si>
  <si>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</si>
  <si>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</si>
  <si>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</si>
  <si>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</si>
  <si>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</si>
  <si>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</si>
  <si>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</si>
  <si>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</si>
  <si>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</si>
  <si>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</si>
  <si>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</si>
  <si>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</si>
  <si>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</si>
  <si>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</si>
  <si>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</si>
  <si>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</si>
  <si>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</si>
  <si>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</si>
  <si>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</si>
  <si>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</si>
  <si>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</si>
  <si>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</si>
  <si>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</si>
  <si>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</si>
  <si>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</si>
  <si>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</si>
  <si>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</si>
  <si>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</si>
  <si>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</si>
  <si>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</si>
  <si>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</si>
  <si>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</si>
  <si>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</si>
  <si>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</si>
  <si>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</si>
  <si>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</si>
  <si>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</si>
  <si>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</si>
  <si>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</si>
  <si>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</si>
  <si>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</si>
  <si>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</si>
  <si>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</si>
  <si>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</si>
  <si>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</si>
  <si>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</si>
  <si>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</si>
  <si>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</si>
  <si>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</si>
  <si>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</si>
  <si>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</si>
  <si>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</si>
  <si>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</si>
  <si>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</si>
  <si>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</si>
  <si>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</si>
  <si>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</si>
  <si>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</si>
  <si>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</si>
  <si>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</si>
  <si>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</si>
  <si>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</si>
  <si>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</si>
  <si>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</si>
  <si>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</si>
  <si>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</si>
  <si>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</si>
  <si>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</si>
  <si>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</si>
  <si>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</si>
  <si>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</si>
  <si>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</si>
  <si>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</si>
  <si>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</si>
  <si>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</si>
  <si>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</si>
  <si>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</si>
  <si>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</si>
  <si>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</si>
  <si>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</si>
  <si>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</si>
  <si>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</si>
  <si>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</si>
  <si>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</si>
  <si>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</si>
  <si>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</si>
  <si>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</si>
  <si>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</si>
  <si>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</si>
  <si>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</si>
  <si>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</si>
  <si>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</si>
  <si>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</si>
  <si>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</si>
  <si>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</si>
  <si>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</si>
  <si>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</si>
  <si>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</si>
  <si>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</si>
  <si>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</si>
  <si>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</si>
  <si>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</si>
  <si>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</si>
  <si>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</si>
  <si>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</si>
  <si>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</si>
  <si>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</si>
  <si>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</si>
  <si>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</si>
  <si>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</si>
  <si>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</si>
  <si>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</si>
  <si>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</si>
  <si>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</si>
  <si>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</si>
  <si>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</si>
  <si>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</si>
  <si>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</si>
  <si>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</si>
  <si>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</si>
  <si>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</si>
  <si>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</si>
  <si>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</si>
  <si>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</si>
  <si>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</si>
  <si>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</si>
  <si>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</si>
  <si>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</si>
  <si>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</si>
  <si>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</si>
  <si>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</si>
  <si>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</si>
  <si>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</si>
  <si>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</si>
  <si>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</si>
  <si>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</si>
  <si>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</si>
  <si>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</si>
  <si>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</si>
  <si>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</si>
  <si>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</si>
  <si>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</si>
  <si>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</si>
  <si>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</si>
  <si>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</si>
  <si>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</si>
  <si>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</si>
  <si>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</si>
  <si>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</si>
  <si>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</si>
  <si>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</si>
  <si>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</si>
  <si>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</si>
  <si>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</si>
  <si>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</si>
  <si>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</si>
  <si>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</si>
  <si>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</si>
  <si>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</si>
  <si>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</si>
  <si>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</si>
  <si>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</si>
  <si>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</si>
  <si>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</si>
  <si>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</si>
  <si>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</si>
  <si>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</si>
  <si>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</si>
  <si>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</si>
  <si>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</si>
  <si>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</si>
  <si>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</si>
  <si>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</si>
  <si>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</si>
  <si>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</si>
  <si>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</si>
  <si>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</si>
  <si>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</si>
  <si>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</si>
  <si>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</si>
  <si>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</si>
  <si>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</si>
  <si>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</si>
  <si>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</si>
  <si>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</si>
  <si>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</si>
  <si>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</si>
  <si>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</si>
  <si>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</si>
  <si>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</si>
  <si>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</si>
  <si>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</si>
  <si>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</si>
  <si>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</si>
  <si>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</si>
  <si>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</si>
  <si>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</si>
  <si>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</si>
  <si>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</si>
  <si>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</si>
  <si>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</si>
  <si>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</si>
  <si>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</si>
  <si>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</si>
  <si>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</si>
  <si>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</si>
  <si>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</si>
  <si>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</si>
  <si>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</si>
  <si>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</si>
  <si>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</si>
  <si>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</si>
  <si>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</si>
  <si>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</si>
  <si>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</si>
  <si>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</si>
  <si>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</si>
  <si>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</si>
  <si>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</si>
  <si>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</si>
  <si>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</si>
  <si>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</si>
  <si>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</si>
  <si>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</si>
  <si>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</si>
  <si>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</si>
  <si>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</si>
  <si>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</si>
  <si>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</si>
  <si>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</si>
  <si>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</si>
  <si>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</si>
  <si>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</si>
  <si>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</si>
  <si>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</si>
  <si>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</si>
  <si>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</si>
  <si>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</si>
  <si>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</si>
  <si>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</si>
  <si>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</si>
  <si>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</si>
  <si>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</si>
  <si>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</si>
  <si>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</si>
  <si>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</si>
  <si>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</si>
  <si>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</si>
  <si>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</si>
  <si>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</si>
  <si>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</si>
  <si>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</si>
  <si>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</si>
  <si>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</si>
  <si>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</si>
  <si>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</si>
  <si>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</si>
  <si>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</si>
  <si>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</si>
  <si>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</si>
  <si>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</si>
  <si>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</si>
  <si>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</si>
  <si>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</si>
  <si>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</si>
  <si>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</si>
  <si>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</si>
  <si>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</si>
  <si>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</si>
  <si>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</si>
  <si>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</si>
  <si>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</si>
  <si>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</si>
  <si>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</si>
  <si>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</si>
  <si>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</si>
  <si>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</si>
  <si>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</si>
  <si>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</si>
  <si>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</si>
  <si>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</si>
  <si>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</si>
  <si>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</si>
  <si>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</si>
  <si>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</si>
  <si>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</si>
  <si>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</si>
  <si>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</si>
  <si>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</si>
  <si>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</si>
  <si>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</si>
  <si>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</si>
  <si>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</si>
  <si>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</si>
  <si>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</si>
  <si>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</si>
  <si>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</si>
  <si>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</si>
  <si>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</si>
  <si>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</si>
  <si>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</si>
  <si>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</si>
  <si>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</si>
  <si>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</si>
  <si>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</si>
  <si>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</si>
  <si>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</si>
  <si>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</si>
  <si>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</si>
  <si>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</si>
  <si>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</si>
  <si>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</si>
  <si>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</si>
  <si>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</si>
  <si>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</si>
  <si>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</si>
  <si>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</si>
  <si>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</si>
  <si>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</si>
  <si>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</si>
  <si>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</si>
  <si>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</si>
  <si>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</si>
  <si>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</si>
  <si>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</si>
  <si>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</si>
  <si>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</si>
  <si>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</si>
  <si>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</si>
  <si>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</si>
  <si>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</si>
  <si>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</si>
  <si>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</si>
  <si>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</si>
  <si>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</si>
  <si>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</si>
  <si>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</si>
  <si>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</si>
  <si>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</si>
  <si>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</si>
  <si>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</si>
  <si>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</si>
  <si>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</si>
  <si>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</si>
  <si>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</si>
  <si>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</si>
  <si>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</si>
  <si>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</si>
  <si>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</si>
  <si>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</si>
  <si>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</si>
  <si>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</si>
  <si>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</si>
  <si>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</si>
  <si>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</si>
  <si>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</si>
  <si>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</si>
  <si>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</si>
  <si>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</si>
  <si>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</si>
  <si>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</si>
  <si>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</si>
  <si>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</si>
  <si>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</si>
  <si>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</si>
  <si>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</si>
  <si>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</si>
  <si>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</si>
  <si>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</si>
  <si>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</si>
  <si>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</si>
  <si>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</si>
  <si>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</si>
  <si>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</si>
  <si>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</si>
  <si>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</si>
  <si>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</si>
  <si>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</si>
  <si>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</si>
  <si>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</si>
  <si>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</si>
  <si>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</si>
  <si>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</si>
  <si>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</si>
  <si>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</si>
  <si>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</si>
  <si>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</si>
  <si>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</si>
  <si>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</si>
  <si>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</si>
  <si>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</si>
  <si>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</si>
  <si>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</si>
  <si>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</si>
  <si>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</si>
  <si>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</si>
  <si>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</si>
  <si>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</si>
  <si>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</si>
  <si>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</si>
  <si>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</si>
  <si>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</si>
  <si>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</si>
  <si>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</si>
  <si>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</si>
  <si>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</si>
  <si>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</si>
  <si>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</si>
  <si>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</si>
  <si>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</si>
  <si>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</si>
  <si>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</si>
  <si>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</si>
  <si>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</si>
  <si>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</si>
  <si>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</si>
  <si>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</si>
  <si>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</si>
  <si>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</si>
  <si>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</si>
  <si>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</si>
  <si>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</si>
  <si>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</si>
  <si>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</si>
  <si>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</si>
  <si>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</si>
  <si>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</si>
  <si>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</si>
  <si>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</si>
  <si>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</si>
  <si>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</si>
  <si>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</si>
  <si>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</si>
  <si>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</si>
  <si>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</si>
  <si>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</si>
  <si>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</si>
  <si>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</si>
  <si>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</si>
  <si>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</si>
  <si>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</si>
  <si>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</si>
  <si>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</si>
  <si>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</si>
  <si>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</si>
  <si>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</si>
  <si>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</si>
  <si>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</si>
  <si>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</si>
  <si>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</si>
  <si>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</si>
  <si>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</si>
  <si>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</si>
  <si>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</si>
  <si>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</si>
  <si>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</si>
  <si>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</si>
  <si>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</si>
  <si>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</si>
  <si>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</si>
  <si>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</si>
  <si>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</si>
  <si>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</si>
  <si>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</si>
  <si>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</si>
  <si>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</si>
  <si>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</si>
  <si>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</si>
  <si>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</si>
  <si>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</si>
  <si>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</si>
  <si>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</si>
  <si>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</si>
  <si>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</si>
  <si>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</si>
  <si>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</si>
  <si>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</si>
  <si>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</si>
  <si>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</si>
  <si>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</si>
  <si>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</si>
  <si>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</si>
  <si>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</si>
  <si>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</si>
  <si>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</si>
  <si>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</si>
  <si>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</si>
  <si>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</si>
  <si>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</si>
  <si>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</si>
  <si>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</si>
  <si>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</si>
  <si>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</si>
  <si>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</si>
  <si>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</si>
  <si>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</si>
  <si>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</si>
  <si>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</si>
  <si>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</si>
  <si>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</si>
  <si>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</si>
  <si>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</si>
  <si>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</si>
  <si>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</si>
  <si>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</si>
  <si>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</si>
  <si>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</si>
  <si>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</si>
  <si>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</si>
  <si>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</si>
  <si>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</si>
  <si>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</si>
  <si>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</si>
  <si>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</si>
  <si>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</si>
  <si>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</si>
  <si>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</si>
  <si>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</si>
  <si>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</si>
  <si>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</si>
  <si>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</si>
  <si>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</si>
  <si>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</si>
  <si>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</si>
  <si>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</si>
  <si>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</si>
  <si>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</si>
  <si>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</si>
  <si>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</si>
  <si>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</si>
  <si>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</si>
  <si>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</si>
  <si>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</si>
  <si>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</si>
  <si>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</si>
  <si>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</si>
  <si>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</si>
  <si>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</si>
  <si>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</si>
  <si>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</si>
  <si>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</si>
  <si>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</si>
  <si>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</si>
  <si>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</si>
  <si>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</si>
  <si>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</si>
  <si>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</si>
  <si>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</si>
  <si>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</si>
  <si>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</si>
  <si>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</si>
  <si>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</si>
  <si>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</si>
  <si>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</si>
  <si>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</si>
  <si>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</si>
  <si>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</si>
  <si>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</si>
  <si>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</si>
  <si>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</si>
  <si>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</si>
  <si>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</si>
  <si>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</si>
  <si>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</si>
  <si>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</si>
  <si>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</si>
  <si>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</si>
  <si>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</si>
  <si>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</si>
  <si>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</si>
  <si>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</si>
  <si>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</si>
  <si>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</si>
  <si>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</si>
  <si>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</si>
  <si>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</si>
  <si>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</si>
  <si>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</si>
  <si>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</si>
  <si>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</si>
  <si>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</si>
  <si>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</si>
  <si>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</si>
  <si>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</si>
  <si>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</si>
  <si>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</si>
  <si>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</si>
  <si>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</si>
  <si>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</si>
  <si>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</si>
  <si>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</si>
  <si>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</si>
  <si>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</si>
  <si>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</si>
  <si>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</si>
  <si>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</si>
  <si>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</si>
  <si>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</si>
  <si>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</si>
  <si>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</si>
  <si>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</si>
  <si>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</si>
  <si>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</si>
  <si>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</si>
  <si>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</si>
  <si>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</si>
  <si>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</si>
  <si>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</si>
  <si>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</si>
  <si>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</si>
  <si>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</si>
  <si>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</si>
  <si>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</si>
  <si>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</si>
  <si>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</si>
  <si>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</si>
  <si>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</si>
  <si>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</si>
  <si>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</si>
  <si>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</si>
  <si>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</si>
  <si>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</si>
  <si>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</si>
  <si>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</si>
  <si>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</si>
  <si>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</si>
  <si>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</si>
  <si>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</si>
  <si>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</si>
  <si>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</si>
  <si>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</si>
  <si>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</si>
  <si>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</si>
  <si>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</si>
  <si>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</si>
  <si>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</si>
  <si>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</si>
  <si>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</si>
  <si>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</si>
  <si>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</si>
  <si>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</si>
  <si>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</si>
  <si>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</si>
  <si>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</si>
  <si>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</si>
  <si>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</si>
  <si>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</si>
  <si>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</si>
  <si>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</si>
  <si>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</si>
  <si>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</si>
  <si>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</si>
  <si>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</si>
  <si>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</si>
  <si>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</si>
  <si>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</si>
  <si>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</si>
  <si>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</si>
  <si>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</si>
  <si>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</si>
  <si>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</si>
  <si>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</si>
  <si>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</si>
  <si>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</si>
  <si>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</si>
  <si>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</si>
  <si>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</si>
  <si>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</si>
  <si>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</si>
  <si>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</si>
  <si>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</si>
  <si>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</si>
  <si>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</si>
  <si>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</si>
  <si>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</si>
  <si>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</si>
  <si>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</si>
  <si>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</si>
  <si>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</si>
  <si>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</si>
  <si>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</si>
  <si>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</si>
  <si>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</si>
  <si>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</si>
  <si>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</si>
  <si>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</si>
  <si>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</si>
  <si>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</si>
  <si>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</si>
  <si>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</si>
  <si>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</si>
  <si>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</si>
  <si>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</si>
  <si>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</si>
  <si>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</si>
  <si>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</si>
  <si>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</si>
  <si>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</si>
  <si>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</si>
  <si>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</si>
  <si>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</si>
  <si>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</si>
  <si>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</si>
  <si>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</si>
  <si>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</si>
  <si>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</si>
  <si>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</si>
  <si>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</si>
  <si>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</si>
  <si>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</si>
  <si>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</si>
  <si>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</si>
  <si>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</si>
  <si>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</si>
  <si>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</si>
  <si>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</si>
  <si>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</si>
  <si>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</si>
  <si>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</si>
  <si>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</si>
  <si>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</si>
  <si>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</si>
  <si>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</si>
  <si>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</si>
  <si>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</si>
  <si>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</si>
  <si>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</si>
  <si>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</si>
  <si>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</si>
  <si>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</si>
  <si>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</si>
  <si>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</si>
  <si>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</si>
  <si>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</si>
  <si>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</si>
  <si>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</si>
  <si>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</si>
  <si>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</si>
  <si>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</si>
  <si>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</si>
  <si>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</si>
  <si>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</si>
  <si>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</si>
  <si>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</si>
  <si>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</si>
  <si>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</si>
  <si>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</si>
  <si>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</si>
  <si>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</si>
  <si>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</si>
  <si>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</si>
  <si>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</si>
  <si>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</si>
  <si>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</si>
  <si>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</si>
  <si>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</si>
  <si>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</si>
  <si>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</si>
  <si>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</si>
  <si>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</si>
  <si>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</si>
  <si>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</si>
  <si>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</si>
  <si>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</si>
  <si>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</si>
  <si>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</si>
  <si>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</si>
  <si>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</si>
  <si>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</si>
  <si>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</si>
  <si>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</si>
  <si>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</si>
  <si>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</si>
  <si>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</si>
  <si>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</si>
  <si>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</si>
  <si>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</si>
  <si>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</si>
  <si>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</si>
  <si>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</si>
  <si>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</si>
  <si>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</si>
  <si>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</si>
  <si>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</si>
  <si>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</si>
  <si>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</si>
  <si>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</si>
  <si>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</si>
  <si>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</si>
  <si>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</si>
  <si>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</si>
  <si>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</si>
  <si>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</si>
  <si>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</si>
  <si>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</si>
  <si>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</si>
  <si>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</si>
  <si>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</si>
  <si>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</si>
  <si>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</si>
  <si>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</si>
  <si>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</si>
  <si>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</si>
  <si>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</si>
  <si>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</si>
  <si>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</si>
  <si>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</si>
  <si>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</si>
  <si>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</si>
  <si>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</si>
  <si>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</si>
  <si>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</si>
  <si>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</si>
  <si>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</si>
  <si>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</si>
  <si>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</si>
  <si>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</si>
  <si>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</si>
  <si>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</si>
  <si>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</si>
  <si>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</si>
  <si>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</si>
  <si>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</si>
  <si>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</si>
  <si>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</si>
  <si>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</si>
  <si>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</si>
  <si>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</si>
  <si>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</si>
  <si>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</si>
  <si>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</si>
  <si>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</si>
  <si>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</si>
  <si>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</si>
  <si>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</si>
  <si>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</si>
  <si>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</si>
  <si>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</si>
  <si>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</si>
  <si>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</si>
  <si>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</si>
  <si>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</si>
  <si>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</si>
  <si>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</si>
  <si>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</si>
  <si>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</si>
  <si>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</si>
  <si>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</si>
  <si>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</si>
  <si>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</si>
  <si>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</si>
  <si>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</si>
  <si>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</si>
  <si>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</si>
  <si>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</si>
  <si>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</si>
  <si>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</si>
  <si>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</si>
  <si>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</si>
  <si>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</si>
  <si>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</si>
  <si>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</si>
  <si>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</si>
  <si>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</si>
  <si>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</si>
  <si>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</si>
  <si>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</si>
  <si>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</si>
  <si>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</si>
  <si>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</si>
  <si>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</si>
  <si>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</si>
  <si>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</si>
  <si>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</si>
  <si>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</si>
  <si>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</si>
  <si>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</si>
  <si>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</si>
  <si>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</si>
  <si>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</si>
  <si>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</si>
  <si>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</si>
  <si>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</si>
  <si>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</si>
  <si>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</si>
  <si>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</si>
  <si>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</si>
  <si>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</si>
  <si>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</si>
  <si>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</si>
  <si>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</si>
  <si>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</si>
  <si>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</si>
  <si>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</si>
  <si>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</si>
  <si>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</si>
  <si>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</si>
  <si>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</si>
  <si>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</si>
  <si>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</si>
  <si>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</si>
  <si>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</si>
  <si>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</si>
  <si>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</si>
  <si>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</si>
  <si>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</si>
  <si>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</si>
  <si>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</si>
  <si>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</si>
  <si>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</si>
  <si>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</si>
  <si>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</si>
  <si>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</si>
  <si>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</si>
  <si>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</si>
  <si>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</si>
  <si>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</si>
  <si>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</si>
  <si>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</si>
  <si>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</si>
  <si>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</si>
  <si>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</si>
  <si>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</si>
  <si>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</si>
  <si>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</si>
  <si>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</si>
  <si>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</si>
  <si>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</si>
  <si>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</si>
  <si>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</si>
  <si>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</si>
  <si>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</si>
  <si>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</si>
  <si>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</si>
  <si>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</si>
  <si>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</si>
  <si>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</si>
  <si>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</si>
  <si>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</si>
  <si>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</si>
  <si>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</si>
  <si>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</si>
  <si>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</si>
  <si>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</si>
  <si>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</si>
  <si>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</si>
  <si>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</si>
  <si>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</si>
  <si>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</si>
  <si>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</si>
  <si>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</si>
  <si>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</si>
  <si>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</si>
  <si>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</si>
  <si>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</si>
  <si>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</si>
  <si>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</si>
  <si>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</si>
  <si>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</si>
  <si>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</si>
  <si>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</si>
  <si>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</si>
  <si>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</si>
  <si>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</si>
  <si>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</si>
  <si>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</si>
  <si>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</si>
  <si>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</si>
  <si>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</si>
  <si>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</si>
  <si>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</si>
  <si>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</si>
  <si>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</si>
  <si>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</si>
  <si>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</si>
  <si>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</si>
  <si>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</si>
  <si>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</si>
  <si>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</si>
  <si>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</si>
  <si>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</si>
  <si>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</si>
  <si>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</si>
  <si>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</si>
  <si>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</si>
  <si>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</si>
  <si>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</si>
  <si>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</si>
  <si>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</si>
  <si>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</si>
  <si>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</si>
  <si>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</si>
  <si>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</si>
  <si>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</si>
  <si>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</si>
  <si>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</si>
  <si>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</si>
  <si>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</si>
  <si>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</si>
  <si>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</si>
  <si>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</si>
  <si>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</si>
  <si>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</si>
  <si>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</si>
  <si>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</si>
  <si>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</si>
  <si>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</si>
  <si>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</si>
  <si>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</si>
  <si>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</si>
  <si>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</si>
  <si>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</si>
  <si>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</si>
  <si>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</si>
  <si>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</si>
  <si>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</si>
  <si>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</si>
  <si>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</si>
  <si>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</si>
  <si>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</si>
  <si>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</si>
  <si>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</si>
  <si>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</si>
  <si>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</si>
  <si>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</si>
  <si>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</si>
  <si>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</si>
  <si>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</si>
  <si>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</si>
  <si>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</si>
  <si>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</si>
  <si>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</si>
  <si>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</si>
  <si>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</si>
  <si>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</si>
  <si>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</si>
  <si>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</si>
  <si>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</si>
  <si>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</si>
  <si>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</si>
  <si>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</si>
  <si>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</si>
  <si>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</si>
  <si>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</si>
  <si>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</si>
  <si>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</si>
  <si>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</si>
  <si>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</si>
  <si>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</si>
  <si>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</si>
  <si>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</si>
  <si>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</si>
  <si>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</si>
  <si>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</si>
  <si>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</si>
  <si>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</si>
  <si>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</si>
  <si>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</si>
  <si>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</si>
  <si>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</si>
  <si>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</si>
  <si>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</si>
  <si>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</si>
  <si>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</si>
  <si>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</si>
  <si>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</si>
  <si>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</si>
  <si>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</si>
  <si>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</si>
  <si>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</si>
  <si>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</si>
  <si>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</si>
  <si>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</si>
  <si>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</si>
  <si>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</si>
  <si>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</si>
  <si>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</si>
  <si>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</si>
  <si>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</si>
  <si>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</si>
  <si>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</si>
  <si>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</si>
  <si>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</si>
  <si>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</si>
  <si>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</si>
  <si>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</si>
  <si>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</si>
  <si>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</si>
  <si>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</si>
  <si>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</si>
  <si>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</si>
  <si>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</si>
  <si>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</si>
  <si>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</si>
  <si>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</si>
  <si>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</si>
  <si>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</si>
  <si>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</si>
  <si>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</si>
  <si>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</si>
  <si>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</si>
  <si>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</si>
  <si>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</si>
  <si>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</si>
  <si>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</si>
  <si>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</si>
  <si>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</si>
  <si>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</si>
  <si>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</si>
  <si>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</si>
  <si>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</si>
  <si>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</si>
  <si>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</si>
  <si>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</si>
  <si>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</si>
  <si>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</si>
  <si>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</si>
  <si>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</si>
  <si>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</si>
  <si>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</si>
  <si>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</si>
  <si>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</si>
  <si>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</si>
  <si>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</si>
  <si>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</si>
  <si>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</si>
  <si>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</si>
  <si>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</si>
  <si>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</si>
  <si>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</si>
  <si>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</si>
  <si>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</si>
  <si>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</si>
  <si>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</si>
  <si>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</si>
  <si>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</si>
  <si>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</si>
  <si>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</si>
  <si>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</si>
  <si>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</si>
  <si>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</si>
  <si>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</si>
  <si>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</si>
  <si>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</si>
  <si>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</si>
  <si>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</si>
  <si>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</si>
  <si>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</si>
  <si>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</si>
  <si>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</si>
  <si>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</si>
  <si>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</si>
  <si>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</si>
  <si>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</si>
  <si>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</si>
  <si>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</si>
  <si>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</si>
  <si>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</si>
  <si>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</si>
  <si>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</si>
  <si>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</si>
  <si>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</si>
  <si>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</si>
  <si>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</si>
  <si>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</si>
  <si>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</si>
  <si>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</si>
  <si>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</si>
  <si>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</si>
  <si>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</si>
  <si>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</si>
  <si>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</si>
  <si>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</si>
  <si>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</si>
  <si>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</si>
  <si>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</si>
  <si>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</si>
  <si>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</si>
  <si>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</si>
  <si>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</si>
  <si>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</si>
  <si>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</si>
  <si>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</si>
  <si>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</si>
  <si>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</si>
  <si>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</si>
  <si>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</si>
  <si>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</si>
  <si>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</si>
  <si>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</si>
  <si>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</si>
  <si>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</si>
  <si>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</si>
  <si>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</si>
  <si>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</si>
  <si>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</si>
  <si>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</si>
  <si>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</si>
  <si>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</si>
  <si>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</si>
  <si>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</si>
  <si>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</si>
  <si>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</si>
  <si>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</si>
  <si>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</si>
  <si>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</si>
  <si>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</si>
  <si>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</si>
  <si>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</si>
  <si>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</si>
  <si>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</si>
  <si>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</si>
  <si>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</si>
  <si>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</si>
  <si>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</si>
  <si>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</si>
  <si>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</si>
  <si>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</si>
  <si>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</si>
  <si>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</si>
  <si>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</si>
  <si>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</si>
  <si>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</si>
  <si>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</si>
  <si>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</si>
  <si>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</si>
  <si>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</si>
  <si>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</si>
  <si>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</si>
  <si>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</si>
  <si>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</si>
  <si>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</si>
  <si>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</si>
  <si>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</si>
  <si>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</si>
  <si>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</si>
  <si>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</si>
  <si>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</si>
  <si>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</si>
  <si>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</si>
  <si>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</si>
  <si>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</si>
  <si>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</si>
  <si>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</si>
  <si>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</si>
  <si>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</si>
  <si>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</si>
  <si>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</si>
  <si>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</si>
  <si>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</si>
  <si>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</si>
  <si>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</si>
  <si>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</si>
  <si>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</si>
  <si>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</si>
  <si>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</si>
  <si>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</si>
  <si>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</si>
  <si>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</si>
  <si>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</si>
  <si>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</si>
  <si>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</si>
  <si>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</si>
  <si>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</si>
  <si>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</si>
  <si>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</si>
  <si>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</si>
  <si>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</si>
  <si>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</si>
  <si>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</si>
  <si>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</si>
  <si>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</si>
  <si>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</si>
  <si>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</si>
  <si>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</si>
  <si>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</si>
  <si>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</si>
  <si>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</si>
  <si>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</si>
  <si>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</si>
  <si>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</si>
  <si>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</si>
  <si>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</si>
  <si>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</si>
  <si>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</si>
  <si>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</si>
  <si>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</si>
  <si>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</si>
  <si>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</si>
  <si>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</si>
  <si>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</si>
  <si>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</si>
  <si>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</si>
  <si>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</si>
  <si>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</si>
  <si>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</si>
  <si>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</si>
  <si>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</si>
  <si>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</si>
  <si>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</si>
  <si>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</si>
  <si>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</si>
  <si>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</si>
  <si>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</si>
  <si>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</si>
  <si>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</si>
  <si>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</si>
  <si>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</si>
  <si>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</si>
  <si>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</si>
  <si>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</si>
  <si>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</si>
  <si>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</si>
  <si>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</si>
  <si>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</si>
  <si>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</si>
  <si>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</si>
  <si>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</si>
  <si>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</si>
  <si>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</si>
  <si>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</si>
  <si>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</si>
  <si>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</si>
  <si>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</si>
  <si>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</si>
  <si>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</si>
  <si>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</si>
  <si>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</si>
  <si>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</si>
  <si>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</si>
  <si>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</si>
  <si>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</si>
  <si>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</si>
  <si>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</si>
  <si>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</si>
  <si>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</si>
  <si>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</si>
  <si>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</si>
  <si>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</si>
  <si>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</si>
  <si>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</si>
  <si>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</si>
  <si>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</si>
  <si>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</si>
  <si>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</si>
  <si>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</si>
  <si>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</si>
  <si>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</si>
  <si>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</si>
  <si>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</si>
  <si>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</si>
  <si>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</si>
  <si>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</si>
  <si>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</si>
  <si>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</si>
  <si>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</si>
  <si>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</si>
  <si>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</si>
  <si>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</si>
  <si>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</si>
  <si>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</si>
  <si>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</si>
  <si>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</si>
  <si>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</si>
  <si>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</si>
  <si>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</si>
  <si>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</si>
  <si>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</si>
  <si>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</si>
  <si>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</si>
  <si>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</si>
  <si>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</si>
  <si>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</si>
  <si>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</si>
  <si>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</si>
  <si>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</si>
  <si>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</si>
  <si>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</si>
  <si>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</si>
  <si>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</si>
  <si>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</si>
  <si>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</si>
  <si>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</si>
  <si>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</si>
  <si>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</si>
  <si>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</si>
  <si>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</si>
  <si>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</si>
  <si>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</si>
  <si>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</si>
  <si>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</si>
  <si>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</si>
  <si>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</si>
  <si>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</si>
  <si>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</si>
  <si>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</si>
  <si>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</si>
  <si>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</si>
  <si>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</si>
  <si>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</si>
  <si>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</si>
  <si>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</si>
  <si>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</si>
  <si>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</si>
  <si>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</si>
  <si>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</si>
  <si>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</si>
  <si>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</si>
  <si>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</si>
  <si>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</si>
  <si>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</si>
  <si>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</si>
  <si>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</si>
  <si>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</si>
  <si>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</si>
  <si>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</si>
  <si>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</si>
  <si>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</si>
  <si>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</si>
  <si>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</si>
  <si>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</si>
  <si>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</si>
  <si>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</si>
  <si>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</si>
  <si>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</si>
  <si>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</si>
  <si>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</si>
  <si>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</si>
  <si>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</si>
  <si>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</si>
  <si>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</si>
  <si>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</si>
  <si>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</si>
  <si>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</si>
  <si>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</si>
  <si>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</si>
  <si>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</si>
  <si>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</si>
  <si>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</si>
  <si>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</si>
  <si>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</si>
  <si>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</si>
  <si>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</si>
  <si>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</si>
  <si>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</si>
  <si>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</si>
  <si>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</si>
  <si>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</si>
  <si>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</si>
  <si>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</si>
  <si>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</si>
  <si>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</si>
  <si>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</si>
  <si>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</si>
  <si>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</si>
  <si>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</si>
  <si>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</si>
  <si>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</si>
  <si>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</si>
  <si>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</si>
  <si>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</si>
  <si>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</si>
  <si>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</si>
  <si>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</si>
  <si>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</si>
  <si>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</si>
  <si>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</si>
  <si>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</si>
  <si>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</si>
  <si>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</si>
  <si>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</si>
  <si>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</si>
  <si>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</si>
  <si>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</si>
  <si>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</si>
  <si>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</si>
  <si>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</si>
  <si>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</si>
  <si>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</si>
  <si>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</si>
  <si>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</si>
  <si>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</si>
  <si>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</si>
  <si>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</si>
  <si>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</si>
  <si>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</si>
  <si>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</si>
  <si>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</si>
  <si>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</si>
  <si>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</si>
  <si>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</si>
  <si>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</si>
  <si>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</si>
  <si>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</si>
  <si>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</si>
  <si>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</si>
  <si>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</si>
  <si>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</si>
  <si>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</si>
  <si>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</si>
  <si>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</si>
  <si>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</si>
  <si>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</si>
  <si>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</si>
  <si>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</si>
  <si>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</si>
  <si>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</si>
  <si>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</si>
  <si>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</si>
  <si>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</si>
  <si>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</si>
  <si>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</si>
  <si>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</si>
  <si>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May</t>
  </si>
  <si>
    <t>January</t>
  </si>
  <si>
    <t>February</t>
  </si>
  <si>
    <t>March</t>
  </si>
  <si>
    <t>April</t>
  </si>
  <si>
    <t>June</t>
  </si>
  <si>
    <t>July</t>
  </si>
  <si>
    <t>August</t>
  </si>
  <si>
    <t>September</t>
  </si>
  <si>
    <t>October</t>
  </si>
  <si>
    <t>November</t>
  </si>
  <si>
    <t>December</t>
  </si>
  <si>
    <t>Month</t>
  </si>
  <si>
    <t>Row Labels</t>
  </si>
  <si>
    <t>Sum of Returns</t>
  </si>
  <si>
    <t>Sum of Sales</t>
  </si>
  <si>
    <t>Sum of Profit</t>
  </si>
  <si>
    <t>Sum of Quantity</t>
  </si>
  <si>
    <t xml:space="preserve">Profit </t>
  </si>
  <si>
    <t>Name</t>
  </si>
  <si>
    <t>Hailey Antcliff</t>
  </si>
  <si>
    <t>Harvey Reyes</t>
  </si>
  <si>
    <t>Carina Stubbs</t>
  </si>
  <si>
    <t>Ramon Redden</t>
  </si>
  <si>
    <t>Matt Ashley</t>
  </si>
  <si>
    <t>Freya Reynolds</t>
  </si>
  <si>
    <t>Ronald Newton</t>
  </si>
  <si>
    <t>Jack Hobbs</t>
  </si>
  <si>
    <t>Kieth Lynn</t>
  </si>
  <si>
    <t>Elena Shelton</t>
  </si>
  <si>
    <t>Tom Alldridge</t>
  </si>
  <si>
    <t>Henry Edmonds</t>
  </si>
  <si>
    <t>Hayden Gordon</t>
  </si>
  <si>
    <t>Jack Hudson</t>
  </si>
  <si>
    <t>Hadley Brown</t>
  </si>
  <si>
    <t>Carrie Simpson</t>
  </si>
  <si>
    <t>Harvey Bell</t>
  </si>
  <si>
    <t>Barney Morris</t>
  </si>
  <si>
    <t>Tony Parker</t>
  </si>
  <si>
    <t>Caydence Fisher</t>
  </si>
  <si>
    <t>Carl Fox</t>
  </si>
  <si>
    <t>Gwenyth Hale</t>
  </si>
  <si>
    <t>Denny Bell</t>
  </si>
  <si>
    <t>Nicole Norton</t>
  </si>
  <si>
    <t>Anthony Overson</t>
  </si>
  <si>
    <t>Daria Little</t>
  </si>
  <si>
    <t>Lindsay Taylor</t>
  </si>
  <si>
    <t>Julian Wright</t>
  </si>
  <si>
    <t>Mason Davies</t>
  </si>
  <si>
    <t>Phoebe Morrison</t>
  </si>
  <si>
    <t>Barney Anderson</t>
  </si>
  <si>
    <t>Nate Thornton</t>
  </si>
  <si>
    <t>Hayden Nanton</t>
  </si>
  <si>
    <t>Maya Dixon</t>
  </si>
  <si>
    <t>Evie Robe</t>
  </si>
  <si>
    <t>Mike Hunter</t>
  </si>
  <si>
    <t>Marilyn Jackson</t>
  </si>
  <si>
    <t>Henry Miller</t>
  </si>
  <si>
    <t>Sloane Snell</t>
  </si>
  <si>
    <t>Alessia Mcneill</t>
  </si>
  <si>
    <t>Clint Mcleod</t>
  </si>
  <si>
    <t>Valerie Horton</t>
  </si>
  <si>
    <t>Mavis Wills</t>
  </si>
  <si>
    <t>Adelaide Hogg</t>
  </si>
  <si>
    <t>Emmanuelle Gonzales</t>
  </si>
  <si>
    <t>Alessia Lloyd</t>
  </si>
  <si>
    <t>Clarissa Tyler</t>
  </si>
  <si>
    <t>Matthew Patel</t>
  </si>
  <si>
    <t>Luke Lyon</t>
  </si>
  <si>
    <t>Sharon Saunders</t>
  </si>
  <si>
    <t>Alan Shea</t>
  </si>
  <si>
    <t>Roger Plant</t>
  </si>
  <si>
    <t>Julia Savage</t>
  </si>
  <si>
    <t>Chad Atkinson</t>
  </si>
  <si>
    <t>Jack Campbell</t>
  </si>
  <si>
    <t>Hannah Dunbar</t>
  </si>
  <si>
    <t>Julian Gregory</t>
  </si>
  <si>
    <t>Bethany Wellington</t>
  </si>
  <si>
    <t>Alan Brown</t>
  </si>
  <si>
    <t>Nancy Daniells</t>
  </si>
  <si>
    <t>Ivette Ward</t>
  </si>
  <si>
    <t>Jolene Wright</t>
  </si>
  <si>
    <t>Daniel Palmer</t>
  </si>
  <si>
    <t>Javier Spencer</t>
  </si>
  <si>
    <t>Ramon Nurton</t>
  </si>
  <si>
    <t>Parker Wood</t>
  </si>
  <si>
    <t>Owen Walton</t>
  </si>
  <si>
    <t>Melody Attwood</t>
  </si>
  <si>
    <t>William Hobbs</t>
  </si>
  <si>
    <t>Alan Robe</t>
  </si>
  <si>
    <t>Analise Sheldon</t>
  </si>
  <si>
    <t>Agnes Cameron</t>
  </si>
  <si>
    <t>Emerald Talbot</t>
  </si>
  <si>
    <t>Daniel Mackenzie</t>
  </si>
  <si>
    <t>Chuck Alexander</t>
  </si>
  <si>
    <t>Peter Baker</t>
  </si>
  <si>
    <t>Angelica Wood</t>
  </si>
  <si>
    <t>Rita Rowlands</t>
  </si>
  <si>
    <t>Eduardo Middleton</t>
  </si>
  <si>
    <t>Benny Flynn</t>
  </si>
  <si>
    <t>Mark Cann</t>
  </si>
  <si>
    <t>Fred Ring</t>
  </si>
  <si>
    <t>Nicholas Durrant</t>
  </si>
  <si>
    <t>Alan Walsh</t>
  </si>
  <si>
    <t>Caitlyn Willis</t>
  </si>
  <si>
    <t>Sabrina Logan</t>
  </si>
  <si>
    <t>Eve Morley</t>
  </si>
  <si>
    <t>Maddison Carter</t>
  </si>
  <si>
    <t>Email</t>
  </si>
  <si>
    <t>Hailey_Antcliff9757@yahoo.audio</t>
  </si>
  <si>
    <t>Harvey_Reyes9354@voylg.directory</t>
  </si>
  <si>
    <t>Carina_Stubbs8509@jh02o.org</t>
  </si>
  <si>
    <t>Ramon_Redden905@1kmd3.club</t>
  </si>
  <si>
    <t>Matt_Ashley6946@jh02o.info</t>
  </si>
  <si>
    <t>Freya_Reynolds9608@bqkv0.site</t>
  </si>
  <si>
    <t>Ronald_Newton1403@1kmd3.com</t>
  </si>
  <si>
    <t>Jack_Hobbs4073@evyvh.auction</t>
  </si>
  <si>
    <t>Kieth_Lynn9930@voylg.online</t>
  </si>
  <si>
    <t>Elena_Shelton5238@karnv.org</t>
  </si>
  <si>
    <t>Tom_Alldridge5905@gkvds.property</t>
  </si>
  <si>
    <t>Henry_Edmonds4807@dbxli.store</t>
  </si>
  <si>
    <t>Hayden_Gordon9449@gnjps.directory</t>
  </si>
  <si>
    <t>Jack_Hudson8090@yafr7.audio</t>
  </si>
  <si>
    <t>Hadley_Brown7577@xqj6f.business</t>
  </si>
  <si>
    <t>Carrie_Simpson7773@qu9ml.catering</t>
  </si>
  <si>
    <t>Harvey_Bell7932@bu2lo.website</t>
  </si>
  <si>
    <t>Barney_Morris5647@hepmv.autos</t>
  </si>
  <si>
    <t>Tony_Parker640@p5emz.catering</t>
  </si>
  <si>
    <t>Caydence_Fisher2480@bcfhs.store</t>
  </si>
  <si>
    <t>Carl_Fox1577@jcf8v.org</t>
  </si>
  <si>
    <t>Gwenyth_Hale8135@jh02o.autos</t>
  </si>
  <si>
    <t>Denny_Bell8404@cke3u.property</t>
  </si>
  <si>
    <t>Nicole_Norton7231@avn7d.zone</t>
  </si>
  <si>
    <t>Anthony_Overson6555@v1wn5.auction</t>
  </si>
  <si>
    <t>Daria_Little6096@3wbkp.app</t>
  </si>
  <si>
    <t>Lindsay_Taylor7452@kyb7t.com</t>
  </si>
  <si>
    <t>Julian_Wright2315@bqkv0.center</t>
  </si>
  <si>
    <t>Mason_Davies1960@kyb7t.software</t>
  </si>
  <si>
    <t>Phoebe_Morrison8611@xtwt3.store</t>
  </si>
  <si>
    <t>Barney_Anderson6466@xqj6f.audio</t>
  </si>
  <si>
    <t>Nate_Thornton707@iaart.us</t>
  </si>
  <si>
    <t>Hayden_Nanton4520@yafr7.solutions</t>
  </si>
  <si>
    <t>Maya_Dixon9645@yahoo.biz</t>
  </si>
  <si>
    <t>Evie_Robe9866@yahoo.mobi</t>
  </si>
  <si>
    <t>Mike_Hunter6868@gkvds.digital</t>
  </si>
  <si>
    <t>Marilyn_Jackson8632@gnjps.media</t>
  </si>
  <si>
    <t>Henry_Miller3913@yfxpw.tech</t>
  </si>
  <si>
    <t>Sloane_Snell336@yahoo.page</t>
  </si>
  <si>
    <t>Alessia_Mcneill3403@bcfhs.services</t>
  </si>
  <si>
    <t>Clint_Mcleod1080@uagvw.website</t>
  </si>
  <si>
    <t>Valerie_Horton1628@voylg.website</t>
  </si>
  <si>
    <t>Mavis_Wills7512@ohqqh.autos</t>
  </si>
  <si>
    <t>Adelaide_Hogg7997@xqj6f.site</t>
  </si>
  <si>
    <t>Emmanuelle_Gonzales7516@ds59r.solutions</t>
  </si>
  <si>
    <t>Alessia_Lloyd1527@xqj6f.info</t>
  </si>
  <si>
    <t>Clarissa_Tyler981@iscmr.video</t>
  </si>
  <si>
    <t>Matthew_Patel8052@crzq7.com</t>
  </si>
  <si>
    <t>Luke_Lyon3797@lyvnc.pro</t>
  </si>
  <si>
    <t>Sharon_Saunders5110@nb44i.directory</t>
  </si>
  <si>
    <t>Alan_Shea1327@yafr7.meet</t>
  </si>
  <si>
    <t>Roger_Plant3739@evyvh.property</t>
  </si>
  <si>
    <t>Julia_Savage1897@nanoff.tech</t>
  </si>
  <si>
    <t>Chad_Atkinson1184@zynuu.services</t>
  </si>
  <si>
    <t>Jack_Campbell8746@ds59r.website</t>
  </si>
  <si>
    <t>Hannah_Dunbar3125@avn7d.shop</t>
  </si>
  <si>
    <t>Julian_Gregory6304@gnjps.meet</t>
  </si>
  <si>
    <t>Bethany_Wellington4382@voylg.pro</t>
  </si>
  <si>
    <t>Alan_Brown2843@lhp4j.video</t>
  </si>
  <si>
    <t>Nancy_Daniells4278@evyvh.tech</t>
  </si>
  <si>
    <t>Ivette_Ward4556@3wbkp.software</t>
  </si>
  <si>
    <t>Jolene_Wright796@voylg.directory</t>
  </si>
  <si>
    <t>Daniel_Palmer9331@nanoff.website</t>
  </si>
  <si>
    <t>Javier_Spencer5051@gnjps.name</t>
  </si>
  <si>
    <t>Ramon_Nurton1427@ckzyi.tech</t>
  </si>
  <si>
    <t>Parker_Wood3080@evyvh.catering</t>
  </si>
  <si>
    <t>Owen_Walton2410@yafr7.biz</t>
  </si>
  <si>
    <t>Melody_Attwood1512@bcfhs.property</t>
  </si>
  <si>
    <t>William_Hobbs5006@lhp4j.catering</t>
  </si>
  <si>
    <t>Alan_Robe1920@evyvh.digital</t>
  </si>
  <si>
    <t>Analise_Sheldon7133@nanoff.design</t>
  </si>
  <si>
    <t>Agnes_Cameron1689@avn7d.edu</t>
  </si>
  <si>
    <t>Emerald_Talbot5897@dvqq2.site</t>
  </si>
  <si>
    <t>Daniel_Mackenzie3272@dbxli.edu</t>
  </si>
  <si>
    <t>Chuck_Alexander6114@fhuux.edu</t>
  </si>
  <si>
    <t>Peter_Baker1225@yafr7.directory</t>
  </si>
  <si>
    <t>Angelica_Wood3082@karnv.website</t>
  </si>
  <si>
    <t>Rita_Rowlands762@lyvnc.services</t>
  </si>
  <si>
    <t>Eduardo_Middleton1485@ckzyi.us</t>
  </si>
  <si>
    <t>Benny_Flynn3566@qu9ml.meet</t>
  </si>
  <si>
    <t>Mark_Cann7055@kyb7t.edu</t>
  </si>
  <si>
    <t>Fred_Ring8266@yfxpw.shop</t>
  </si>
  <si>
    <t>Nicholas_Durrant3119@gkvds.club</t>
  </si>
  <si>
    <t>Alan_Walsh8108@zynuu.name</t>
  </si>
  <si>
    <t>Caitlyn_Willis8831@ptr6k.digital</t>
  </si>
  <si>
    <t>Sabrina_Logan506@6ijur.audio</t>
  </si>
  <si>
    <t>Eve_Morley2923@mpibr.pro</t>
  </si>
  <si>
    <t>Maddison_Carter4255@bu2lo.website</t>
  </si>
  <si>
    <t>Course</t>
  </si>
  <si>
    <t>Leadership</t>
  </si>
  <si>
    <t>Analytics</t>
  </si>
  <si>
    <t>Accounting</t>
  </si>
  <si>
    <t>Design and technology</t>
  </si>
  <si>
    <t>Registration Date</t>
  </si>
  <si>
    <t>Fee Paid</t>
  </si>
  <si>
    <t>Fees Category</t>
  </si>
  <si>
    <t>Full Paid</t>
  </si>
  <si>
    <t>Half Paid</t>
  </si>
  <si>
    <t>No Paid</t>
  </si>
  <si>
    <t>Student ID</t>
  </si>
  <si>
    <t>HaileyA</t>
  </si>
  <si>
    <t>HarveyR</t>
  </si>
  <si>
    <t>CarinaS</t>
  </si>
  <si>
    <t>RamonR</t>
  </si>
  <si>
    <t>MattA</t>
  </si>
  <si>
    <t>FreyaR</t>
  </si>
  <si>
    <t>RonaldN</t>
  </si>
  <si>
    <t>JackH</t>
  </si>
  <si>
    <t>KiethL</t>
  </si>
  <si>
    <t>ElenaS</t>
  </si>
  <si>
    <t>TomA</t>
  </si>
  <si>
    <t>HenryE</t>
  </si>
  <si>
    <t>HaydenG</t>
  </si>
  <si>
    <t>HadleyB</t>
  </si>
  <si>
    <t>CarrieS</t>
  </si>
  <si>
    <t>HarveyB</t>
  </si>
  <si>
    <t>BarneyM</t>
  </si>
  <si>
    <t>TonyP</t>
  </si>
  <si>
    <t>CaydenceF</t>
  </si>
  <si>
    <t>CarlF</t>
  </si>
  <si>
    <t>GwenythH</t>
  </si>
  <si>
    <t>DennyB</t>
  </si>
  <si>
    <t>NicoleN</t>
  </si>
  <si>
    <t>AnthonyO</t>
  </si>
  <si>
    <t>DariaL</t>
  </si>
  <si>
    <t>LindsayT</t>
  </si>
  <si>
    <t>JulianW</t>
  </si>
  <si>
    <t>MasonD</t>
  </si>
  <si>
    <t>PhoebeM</t>
  </si>
  <si>
    <t>BarneyA</t>
  </si>
  <si>
    <t>NateT</t>
  </si>
  <si>
    <t>HaydenN</t>
  </si>
  <si>
    <t>MayaD</t>
  </si>
  <si>
    <t>EvieR</t>
  </si>
  <si>
    <t>MikeH</t>
  </si>
  <si>
    <t>MarilynJ</t>
  </si>
  <si>
    <t>HenryM</t>
  </si>
  <si>
    <t>SloaneS</t>
  </si>
  <si>
    <t>AlessiaM</t>
  </si>
  <si>
    <t>ClintM</t>
  </si>
  <si>
    <t>ValerieH</t>
  </si>
  <si>
    <t>MavisW</t>
  </si>
  <si>
    <t>AdelaideH</t>
  </si>
  <si>
    <t>EmmanuelleG</t>
  </si>
  <si>
    <t>AlessiaL</t>
  </si>
  <si>
    <t>ClarissaT</t>
  </si>
  <si>
    <t>MatthewP</t>
  </si>
  <si>
    <t>LukeL</t>
  </si>
  <si>
    <t>SharonS</t>
  </si>
  <si>
    <t>AlanS</t>
  </si>
  <si>
    <t>RogerP</t>
  </si>
  <si>
    <t>JuliaS</t>
  </si>
  <si>
    <t>ChadA</t>
  </si>
  <si>
    <t>JackC</t>
  </si>
  <si>
    <t>HannahD</t>
  </si>
  <si>
    <t>JulianG</t>
  </si>
  <si>
    <t>BethanyW</t>
  </si>
  <si>
    <t>AlanB</t>
  </si>
  <si>
    <t>NancyD</t>
  </si>
  <si>
    <t>IvetteW</t>
  </si>
  <si>
    <t>JoleneW</t>
  </si>
  <si>
    <t>DanielP</t>
  </si>
  <si>
    <t>JavierS</t>
  </si>
  <si>
    <t>RamonN</t>
  </si>
  <si>
    <t>ParkerW</t>
  </si>
  <si>
    <t>OwenW</t>
  </si>
  <si>
    <t>MelodyA</t>
  </si>
  <si>
    <t>WilliamH</t>
  </si>
  <si>
    <t>AlanR</t>
  </si>
  <si>
    <t>AnaliseS</t>
  </si>
  <si>
    <t>AgnesC</t>
  </si>
  <si>
    <t>EmeraldT</t>
  </si>
  <si>
    <t>DanielM</t>
  </si>
  <si>
    <t>ChuckA</t>
  </si>
  <si>
    <t>PeterB</t>
  </si>
  <si>
    <t>AngelicaW</t>
  </si>
  <si>
    <t>RitaR</t>
  </si>
  <si>
    <t>EduardoM</t>
  </si>
  <si>
    <t>BennyF</t>
  </si>
  <si>
    <t>MarkC</t>
  </si>
  <si>
    <t>FredR</t>
  </si>
  <si>
    <t>NicholasD</t>
  </si>
  <si>
    <t>AlanW</t>
  </si>
  <si>
    <t>CaitlynW</t>
  </si>
  <si>
    <t>SabrinaL</t>
  </si>
  <si>
    <t>EveM</t>
  </si>
  <si>
    <t>MaddisonC</t>
  </si>
  <si>
    <t>Start Date</t>
  </si>
  <si>
    <t>01-02-2023</t>
  </si>
  <si>
    <t>01-03-2023</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</si>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</sst>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Alignment="1">
      <alignment horizontal="center"/>
    </xf>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15" fontId="1" fillId="0" borderId="0" xfId="0" applyNumberFormat="1" applyFont="1"/>
    <xf numFmtId="0" fontId="1" fillId="0" borderId="0" xfId="0" applyNumberFormat="1" applyFont="1" applyFill="1" applyBorder="1" applyAlignment="1" applyProtection="1"/>
    <xf numFmtId="0" fontId="0" fillId="0" borderId="0" xfId="0" applyNumberFormat="1"/>
  </cellXfs>
  <cellStyles count="1">
    <cellStyle name="Normal" xfId="0" builtinId="0"/>
  </cellStyles>
  <dxfs count="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fgColor indexed="64"/>
          <bgColor theme="5" tint="0.59999389629810485"/>
        </patternFill>
      </fill>
    </dxf>
    <dxf>
      <numFmt numFmtId="19" formatCode="dd/mm/yyyy"/>
    </dxf>
    <dxf>
      <numFmt numFmtId="164" formatCode="[$-F800]dddd\,\ mmmm\ dd\,\ yyyy"/>
    </dxf>
    <dxf>
      <numFmt numFmtId="164" formatCode="[$-F800]dddd\,\ mmmm\ dd\,\ yyyy"/>
    </dxf>
    <dxf>
      <numFmt numFmtId="1" formatCode="0"/>
    </dxf>
    <dxf>
      <numFmt numFmtId="1" formatCode="0"/>
    </dxf>
    <dxf>
      <numFmt numFmtId="1" formatCode="0"/>
    </dxf>
    <dxf>
      <numFmt numFmtId="1" formatCode="0"/>
    </dxf>
    <dxf>
      <numFmt numFmtId="1" formatCode="0"/>
    </dxf>
    <dxf>
      <fill>
        <patternFill patternType="solid">
          <fgColor indexed="64"/>
          <bgColor theme="5" tint="0.59999389629810485"/>
        </patternFill>
      </fill>
    </dxf>
    <dxf>
      <numFmt numFmtId="19" formatCode="dd/mm/yyyy"/>
    </dxf>
    <dxf>
      <numFmt numFmtId="164" formatCode="[$-F800]dddd\,\ mmmm\ dd\,\ yyyy"/>
    </dxf>
    <dxf>
      <numFmt numFmtId="164" formatCode="[$-F800]dddd\,\ mmmm\ dd\,\ yyyy"/>
    </dxf>
  </dxfs>
  <tableStyles count="0" defaultTableStyle="TableStyleMedium2" defaultPivotStyle="PivotStyleLight16"/>
  <colors>
    <mruColors>
      <color rgb="FF10F8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Region</a:t>
            </a:r>
            <a:r>
              <a:rPr lang="en-US" sz="2000" b="1" baseline="0"/>
              <a:t> wise Seles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228799.12250000017</c:v>
                </c:pt>
                <c:pt idx="1">
                  <c:v>226701.34500000015</c:v>
                </c:pt>
                <c:pt idx="2">
                  <c:v>162433.72860000003</c:v>
                </c:pt>
                <c:pt idx="3">
                  <c:v>135067.93300000002</c:v>
                </c:pt>
              </c:numCache>
            </c:numRef>
          </c:val>
          <c:extLst>
            <c:ext xmlns:c16="http://schemas.microsoft.com/office/drawing/2014/chart" uri="{C3380CC4-5D6E-409C-BE32-E72D297353CC}">
              <c16:uniqueId val="{00000000-A6F8-4E48-BEC6-9D099254F044}"/>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3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Ship</a:t>
            </a:r>
            <a:r>
              <a:rPr lang="en-US" sz="2000" b="1" baseline="0"/>
              <a:t> mode wise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0E-4540-BC5F-3EEDAC6F02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0E-4540-BC5F-3EEDAC6F02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0E-4540-BC5F-3EEDAC6F02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0E-4540-BC5F-3EEDAC6F02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0E-4540-BC5F-3EEDAC6F02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Second Class</c:v>
                </c:pt>
                <c:pt idx="2">
                  <c:v>First Class</c:v>
                </c:pt>
                <c:pt idx="3">
                  <c:v>Same Day</c:v>
                </c:pt>
              </c:strCache>
            </c:strRef>
          </c:cat>
          <c:val>
            <c:numRef>
              <c:f>'New sheet'!$B$29:$B$32</c:f>
              <c:numCache>
                <c:formatCode>0</c:formatCode>
                <c:ptCount val="4"/>
                <c:pt idx="0">
                  <c:v>44715.310500000014</c:v>
                </c:pt>
                <c:pt idx="1">
                  <c:v>15837.626999999995</c:v>
                </c:pt>
                <c:pt idx="2">
                  <c:v>14831.244999999997</c:v>
                </c:pt>
                <c:pt idx="3">
                  <c:v>5954.4049999999988</c:v>
                </c:pt>
              </c:numCache>
            </c:numRef>
          </c:val>
          <c:extLst>
            <c:ext xmlns:c16="http://schemas.microsoft.com/office/drawing/2014/chart" uri="{C3380CC4-5D6E-409C-BE32-E72D297353CC}">
              <c16:uniqueId val="{00000000-D1F1-44CF-A0FF-8D8AB51109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Payment</a:t>
            </a:r>
            <a:r>
              <a:rPr lang="en-US" sz="2000" b="1" baseline="0"/>
              <a:t> wise Returns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A4-4752-881D-1EB201D3D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A4-4752-881D-1EB201D3D1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A4-4752-881D-1EB201D3D1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A4-4752-881D-1EB201D3D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29</c:v>
                </c:pt>
                <c:pt idx="1">
                  <c:v>54</c:v>
                </c:pt>
                <c:pt idx="2">
                  <c:v>57</c:v>
                </c:pt>
              </c:numCache>
            </c:numRef>
          </c:val>
          <c:extLst>
            <c:ext xmlns:c16="http://schemas.microsoft.com/office/drawing/2014/chart" uri="{C3380CC4-5D6E-409C-BE32-E72D297353CC}">
              <c16:uniqueId val="{00000000-F3EA-4B20-9DF9-A8D02663A3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10 city wise seles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Los Angeles</c:v>
                </c:pt>
                <c:pt idx="2">
                  <c:v>Philadelphia</c:v>
                </c:pt>
                <c:pt idx="3">
                  <c:v>San Francisco</c:v>
                </c:pt>
                <c:pt idx="4">
                  <c:v>Seattle</c:v>
                </c:pt>
                <c:pt idx="5">
                  <c:v>Houston</c:v>
                </c:pt>
                <c:pt idx="6">
                  <c:v>Columbus</c:v>
                </c:pt>
                <c:pt idx="7">
                  <c:v>Chicago</c:v>
                </c:pt>
                <c:pt idx="8">
                  <c:v>San Diego</c:v>
                </c:pt>
                <c:pt idx="9">
                  <c:v>Jackson</c:v>
                </c:pt>
              </c:strCache>
            </c:strRef>
          </c:cat>
          <c:val>
            <c:numRef>
              <c:f>'New sheet'!$E$71:$E$80</c:f>
              <c:numCache>
                <c:formatCode>0</c:formatCode>
                <c:ptCount val="10"/>
                <c:pt idx="0">
                  <c:v>81059.967999999993</c:v>
                </c:pt>
                <c:pt idx="1">
                  <c:v>57803.758499999974</c:v>
                </c:pt>
                <c:pt idx="2">
                  <c:v>42642.858999999997</c:v>
                </c:pt>
                <c:pt idx="3">
                  <c:v>37427.368999999999</c:v>
                </c:pt>
                <c:pt idx="4">
                  <c:v>35071.17</c:v>
                </c:pt>
                <c:pt idx="5">
                  <c:v>28109.318399999993</c:v>
                </c:pt>
                <c:pt idx="6">
                  <c:v>18445.465999999997</c:v>
                </c:pt>
                <c:pt idx="7">
                  <c:v>18401.905999999995</c:v>
                </c:pt>
                <c:pt idx="8">
                  <c:v>17300.53</c:v>
                </c:pt>
                <c:pt idx="9">
                  <c:v>12941.388999999999</c:v>
                </c:pt>
              </c:numCache>
            </c:numRef>
          </c:val>
          <c:extLst>
            <c:ext xmlns:c16="http://schemas.microsoft.com/office/drawing/2014/chart" uri="{C3380CC4-5D6E-409C-BE32-E72D297353CC}">
              <c16:uniqueId val="{00000000-C39D-4DB7-B91E-A49207ABEA67}"/>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5 Sub-category wise profit</a:t>
            </a:r>
            <a:endParaRPr lang="en-IN" sz="2000" b="1"/>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Accessories</c:v>
                </c:pt>
                <c:pt idx="2">
                  <c:v>Phones</c:v>
                </c:pt>
                <c:pt idx="3">
                  <c:v>Binders</c:v>
                </c:pt>
                <c:pt idx="4">
                  <c:v>Paper</c:v>
                </c:pt>
              </c:strCache>
            </c:strRef>
          </c:cat>
          <c:val>
            <c:numRef>
              <c:f>'New sheet'!$H$94:$H$98</c:f>
              <c:numCache>
                <c:formatCode>General</c:formatCode>
                <c:ptCount val="5"/>
                <c:pt idx="0">
                  <c:v>18162.8413</c:v>
                </c:pt>
                <c:pt idx="1">
                  <c:v>11069.807100000004</c:v>
                </c:pt>
                <c:pt idx="2">
                  <c:v>10522.406799999999</c:v>
                </c:pt>
                <c:pt idx="3">
                  <c:v>10287.288299999998</c:v>
                </c:pt>
                <c:pt idx="4">
                  <c:v>9457.4509000000016</c:v>
                </c:pt>
              </c:numCache>
            </c:numRef>
          </c:val>
          <c:smooth val="0"/>
          <c:extLst>
            <c:ext xmlns:c16="http://schemas.microsoft.com/office/drawing/2014/chart" uri="{C3380CC4-5D6E-409C-BE32-E72D297353CC}">
              <c16:uniqueId val="{00000000-13A7-46D7-85F5-412504E3F7FD}"/>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3 State wise quantity</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2476</c:v>
                </c:pt>
                <c:pt idx="1">
                  <c:v>1387</c:v>
                </c:pt>
                <c:pt idx="2">
                  <c:v>1087</c:v>
                </c:pt>
              </c:numCache>
            </c:numRef>
          </c:val>
          <c:extLst>
            <c:ext xmlns:c16="http://schemas.microsoft.com/office/drawing/2014/chart" uri="{C3380CC4-5D6E-409C-BE32-E72D297353CC}">
              <c16:uniqueId val="{00000000-7439-42D7-8845-135CAE297D92}"/>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Top 10 City wise profit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City wise profit'!$D$4:$D$13</c:f>
              <c:strCache>
                <c:ptCount val="10"/>
                <c:pt idx="0">
                  <c:v>New York City</c:v>
                </c:pt>
                <c:pt idx="1">
                  <c:v>Seattle</c:v>
                </c:pt>
                <c:pt idx="2">
                  <c:v>Los Angeles</c:v>
                </c:pt>
                <c:pt idx="3">
                  <c:v>Detroit</c:v>
                </c:pt>
                <c:pt idx="4">
                  <c:v>Newark</c:v>
                </c:pt>
                <c:pt idx="5">
                  <c:v>San Francisco</c:v>
                </c:pt>
                <c:pt idx="6">
                  <c:v>Jackson</c:v>
                </c:pt>
                <c:pt idx="7">
                  <c:v>Arlington</c:v>
                </c:pt>
                <c:pt idx="8">
                  <c:v>Yonkers</c:v>
                </c:pt>
                <c:pt idx="9">
                  <c:v>Columbus</c:v>
                </c:pt>
              </c:strCache>
            </c:strRef>
          </c:cat>
          <c:val>
            <c:numRef>
              <c:f>'Top 10 City wise profit'!$E$4:$E$13</c:f>
              <c:numCache>
                <c:formatCode>General</c:formatCode>
                <c:ptCount val="10"/>
                <c:pt idx="0">
                  <c:v>14264.977400000005</c:v>
                </c:pt>
                <c:pt idx="1">
                  <c:v>11845.274700000004</c:v>
                </c:pt>
                <c:pt idx="2">
                  <c:v>9596.7858000000015</c:v>
                </c:pt>
                <c:pt idx="3">
                  <c:v>7593.7729999999992</c:v>
                </c:pt>
                <c:pt idx="4">
                  <c:v>5654.1930000000002</c:v>
                </c:pt>
                <c:pt idx="5">
                  <c:v>5155.7097000000003</c:v>
                </c:pt>
                <c:pt idx="6">
                  <c:v>3309.4831999999997</c:v>
                </c:pt>
                <c:pt idx="7">
                  <c:v>3262.8822999999993</c:v>
                </c:pt>
                <c:pt idx="8">
                  <c:v>2393.4268000000002</c:v>
                </c:pt>
                <c:pt idx="9">
                  <c:v>2262.9683</c:v>
                </c:pt>
              </c:numCache>
            </c:numRef>
          </c:val>
          <c:extLst>
            <c:ext xmlns:c16="http://schemas.microsoft.com/office/drawing/2014/chart" uri="{C3380CC4-5D6E-409C-BE32-E72D297353CC}">
              <c16:uniqueId val="{00000000-A0C9-417E-B86C-BC27E4DCD99A}"/>
            </c:ext>
          </c:extLst>
        </c:ser>
        <c:dLbls>
          <c:dLblPos val="inEnd"/>
          <c:showLegendKey val="0"/>
          <c:showVal val="1"/>
          <c:showCatName val="0"/>
          <c:showSerName val="0"/>
          <c:showPercent val="0"/>
          <c:showBubbleSize val="0"/>
        </c:dLbls>
        <c:gapWidth val="41"/>
        <c:axId val="417734960"/>
        <c:axId val="417733040"/>
      </c:barChart>
      <c:catAx>
        <c:axId val="41773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17733040"/>
        <c:crosses val="autoZero"/>
        <c:auto val="1"/>
        <c:lblAlgn val="ctr"/>
        <c:lblOffset val="100"/>
        <c:noMultiLvlLbl val="0"/>
      </c:catAx>
      <c:valAx>
        <c:axId val="417733040"/>
        <c:scaling>
          <c:orientation val="minMax"/>
        </c:scaling>
        <c:delete val="1"/>
        <c:axPos val="l"/>
        <c:numFmt formatCode="General" sourceLinked="1"/>
        <c:majorTickMark val="none"/>
        <c:minorTickMark val="none"/>
        <c:tickLblPos val="nextTo"/>
        <c:crossAx val="41773496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Region</a:t>
            </a:r>
            <a:r>
              <a:rPr lang="en-US" sz="2000" b="1" baseline="0"/>
              <a:t> wise Seles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6027996500438"/>
          <c:y val="0.15932888597258674"/>
          <c:w val="0.76142755664716222"/>
          <c:h val="0.68697543015456397"/>
        </c:manualLayout>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228799.12250000017</c:v>
                </c:pt>
                <c:pt idx="1">
                  <c:v>226701.34500000015</c:v>
                </c:pt>
                <c:pt idx="2">
                  <c:v>162433.72860000003</c:v>
                </c:pt>
                <c:pt idx="3">
                  <c:v>135067.93300000002</c:v>
                </c:pt>
              </c:numCache>
            </c:numRef>
          </c:val>
          <c:extLst>
            <c:ext xmlns:c16="http://schemas.microsoft.com/office/drawing/2014/chart" uri="{C3380CC4-5D6E-409C-BE32-E72D297353CC}">
              <c16:uniqueId val="{00000000-5CE3-4A52-9833-CF574DF5AD3C}"/>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3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Ship</a:t>
            </a:r>
            <a:r>
              <a:rPr lang="en-US" sz="2000" b="1" baseline="0"/>
              <a:t> mode wise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25-4267-8ACA-027C7C6B1C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25-4267-8ACA-027C7C6B1C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25-4267-8ACA-027C7C6B1C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25-4267-8ACA-027C7C6B1C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25-4267-8ACA-027C7C6B1C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Second Class</c:v>
                </c:pt>
                <c:pt idx="2">
                  <c:v>First Class</c:v>
                </c:pt>
                <c:pt idx="3">
                  <c:v>Same Day</c:v>
                </c:pt>
              </c:strCache>
            </c:strRef>
          </c:cat>
          <c:val>
            <c:numRef>
              <c:f>'New sheet'!$B$29:$B$32</c:f>
              <c:numCache>
                <c:formatCode>0</c:formatCode>
                <c:ptCount val="4"/>
                <c:pt idx="0">
                  <c:v>44715.310500000014</c:v>
                </c:pt>
                <c:pt idx="1">
                  <c:v>15837.626999999995</c:v>
                </c:pt>
                <c:pt idx="2">
                  <c:v>14831.244999999997</c:v>
                </c:pt>
                <c:pt idx="3">
                  <c:v>5954.4049999999988</c:v>
                </c:pt>
              </c:numCache>
            </c:numRef>
          </c:val>
          <c:extLst>
            <c:ext xmlns:c16="http://schemas.microsoft.com/office/drawing/2014/chart" uri="{C3380CC4-5D6E-409C-BE32-E72D297353CC}">
              <c16:uniqueId val="{0000000A-8C25-4267-8ACA-027C7C6B1C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Payment</a:t>
            </a:r>
            <a:r>
              <a:rPr lang="en-US" sz="2000" b="1" baseline="0"/>
              <a:t> wise Returns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30-43B1-B8D1-32398A3B8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30-43B1-B8D1-32398A3B80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30-43B1-B8D1-32398A3B80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30-43B1-B8D1-32398A3B8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29</c:v>
                </c:pt>
                <c:pt idx="1">
                  <c:v>54</c:v>
                </c:pt>
                <c:pt idx="2">
                  <c:v>57</c:v>
                </c:pt>
              </c:numCache>
            </c:numRef>
          </c:val>
          <c:extLst>
            <c:ext xmlns:c16="http://schemas.microsoft.com/office/drawing/2014/chart" uri="{C3380CC4-5D6E-409C-BE32-E72D297353CC}">
              <c16:uniqueId val="{00000008-1130-43B1-B8D1-32398A3B80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10 city wise seles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Los Angeles</c:v>
                </c:pt>
                <c:pt idx="2">
                  <c:v>Philadelphia</c:v>
                </c:pt>
                <c:pt idx="3">
                  <c:v>San Francisco</c:v>
                </c:pt>
                <c:pt idx="4">
                  <c:v>Seattle</c:v>
                </c:pt>
                <c:pt idx="5">
                  <c:v>Houston</c:v>
                </c:pt>
                <c:pt idx="6">
                  <c:v>Columbus</c:v>
                </c:pt>
                <c:pt idx="7">
                  <c:v>Chicago</c:v>
                </c:pt>
                <c:pt idx="8">
                  <c:v>San Diego</c:v>
                </c:pt>
                <c:pt idx="9">
                  <c:v>Jackson</c:v>
                </c:pt>
              </c:strCache>
            </c:strRef>
          </c:cat>
          <c:val>
            <c:numRef>
              <c:f>'New sheet'!$E$71:$E$80</c:f>
              <c:numCache>
                <c:formatCode>0</c:formatCode>
                <c:ptCount val="10"/>
                <c:pt idx="0">
                  <c:v>81059.967999999993</c:v>
                </c:pt>
                <c:pt idx="1">
                  <c:v>57803.758499999974</c:v>
                </c:pt>
                <c:pt idx="2">
                  <c:v>42642.858999999997</c:v>
                </c:pt>
                <c:pt idx="3">
                  <c:v>37427.368999999999</c:v>
                </c:pt>
                <c:pt idx="4">
                  <c:v>35071.17</c:v>
                </c:pt>
                <c:pt idx="5">
                  <c:v>28109.318399999993</c:v>
                </c:pt>
                <c:pt idx="6">
                  <c:v>18445.465999999997</c:v>
                </c:pt>
                <c:pt idx="7">
                  <c:v>18401.905999999995</c:v>
                </c:pt>
                <c:pt idx="8">
                  <c:v>17300.53</c:v>
                </c:pt>
                <c:pt idx="9">
                  <c:v>12941.388999999999</c:v>
                </c:pt>
              </c:numCache>
            </c:numRef>
          </c:val>
          <c:extLst>
            <c:ext xmlns:c16="http://schemas.microsoft.com/office/drawing/2014/chart" uri="{C3380CC4-5D6E-409C-BE32-E72D297353CC}">
              <c16:uniqueId val="{00000000-6D40-4EF9-AC29-70AB9F23FCFF}"/>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5 Sub-category wise profit</a:t>
            </a:r>
            <a:endParaRPr lang="en-IN" sz="2000" b="1"/>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Accessories</c:v>
                </c:pt>
                <c:pt idx="2">
                  <c:v>Phones</c:v>
                </c:pt>
                <c:pt idx="3">
                  <c:v>Binders</c:v>
                </c:pt>
                <c:pt idx="4">
                  <c:v>Paper</c:v>
                </c:pt>
              </c:strCache>
            </c:strRef>
          </c:cat>
          <c:val>
            <c:numRef>
              <c:f>'New sheet'!$H$94:$H$98</c:f>
              <c:numCache>
                <c:formatCode>General</c:formatCode>
                <c:ptCount val="5"/>
                <c:pt idx="0">
                  <c:v>18162.8413</c:v>
                </c:pt>
                <c:pt idx="1">
                  <c:v>11069.807100000004</c:v>
                </c:pt>
                <c:pt idx="2">
                  <c:v>10522.406799999999</c:v>
                </c:pt>
                <c:pt idx="3">
                  <c:v>10287.288299999998</c:v>
                </c:pt>
                <c:pt idx="4">
                  <c:v>9457.4509000000016</c:v>
                </c:pt>
              </c:numCache>
            </c:numRef>
          </c:val>
          <c:smooth val="0"/>
          <c:extLst>
            <c:ext xmlns:c16="http://schemas.microsoft.com/office/drawing/2014/chart" uri="{C3380CC4-5D6E-409C-BE32-E72D297353CC}">
              <c16:uniqueId val="{00000000-C18D-45F7-9967-967BCCE1C298}"/>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3 State wise quantity</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2476</c:v>
                </c:pt>
                <c:pt idx="1">
                  <c:v>1387</c:v>
                </c:pt>
                <c:pt idx="2">
                  <c:v>1087</c:v>
                </c:pt>
              </c:numCache>
            </c:numRef>
          </c:val>
          <c:extLst>
            <c:ext xmlns:c16="http://schemas.microsoft.com/office/drawing/2014/chart" uri="{C3380CC4-5D6E-409C-BE32-E72D297353CC}">
              <c16:uniqueId val="{00000000-908B-41B3-B4AF-DAE4B72C3F10}"/>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Region</a:t>
            </a:r>
            <a:r>
              <a:rPr lang="en-US" sz="2000" b="1" baseline="0">
                <a:solidFill>
                  <a:schemeClr val="bg1"/>
                </a:solidFill>
              </a:rPr>
              <a:t> wise Seles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0578982846838"/>
          <c:y val="0.18030371844523901"/>
          <c:w val="0.76142755664716222"/>
          <c:h val="0.68697543015456397"/>
        </c:manualLayout>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228799.12250000017</c:v>
                </c:pt>
                <c:pt idx="1">
                  <c:v>226701.34500000015</c:v>
                </c:pt>
                <c:pt idx="2">
                  <c:v>162433.72860000003</c:v>
                </c:pt>
                <c:pt idx="3">
                  <c:v>135067.93300000002</c:v>
                </c:pt>
              </c:numCache>
            </c:numRef>
          </c:val>
          <c:extLst>
            <c:ext xmlns:c16="http://schemas.microsoft.com/office/drawing/2014/chart" uri="{C3380CC4-5D6E-409C-BE32-E72D297353CC}">
              <c16:uniqueId val="{00000000-7AF8-4398-914F-8C7E05027769}"/>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0083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sheet!PivotTable17</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Ship</a:t>
            </a:r>
            <a:r>
              <a:rPr lang="en-US" sz="2000" b="1" baseline="0">
                <a:solidFill>
                  <a:schemeClr val="bg1"/>
                </a:solidFill>
              </a:rPr>
              <a:t> mode wise profit</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w="19050">
            <a:solidFill>
              <a:schemeClr val="lt1"/>
            </a:solidFill>
          </a:ln>
          <a:effectLst/>
        </c:spPr>
      </c:pivotFmt>
      <c:pivotFmt>
        <c:idx val="26"/>
        <c:spPr>
          <a:solidFill>
            <a:schemeClr val="accent6">
              <a:lumMod val="75000"/>
            </a:schemeClr>
          </a:solidFill>
          <a:ln w="19050">
            <a:solidFill>
              <a:schemeClr val="lt1"/>
            </a:solidFill>
          </a:ln>
          <a:effectLst/>
        </c:spPr>
      </c:pivotFmt>
      <c:pivotFmt>
        <c:idx val="27"/>
        <c:spPr>
          <a:solidFill>
            <a:schemeClr val="accent6">
              <a:lumMod val="60000"/>
              <a:lumOff val="40000"/>
            </a:schemeClr>
          </a:solidFill>
          <a:ln w="19050">
            <a:solidFill>
              <a:schemeClr val="lt1"/>
            </a:solidFill>
          </a:ln>
          <a:effectLst/>
        </c:spPr>
      </c:pivotFmt>
      <c:pivotFmt>
        <c:idx val="28"/>
        <c:spPr>
          <a:solidFill>
            <a:schemeClr val="accent6">
              <a:lumMod val="40000"/>
              <a:lumOff val="60000"/>
            </a:schemeClr>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9F87-4815-A66E-AD4984EFDBB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F87-4815-A66E-AD4984EFDBBF}"/>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9F87-4815-A66E-AD4984EFDBBF}"/>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9F87-4815-A66E-AD4984EFDB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87-4815-A66E-AD4984EFDB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Second Class</c:v>
                </c:pt>
                <c:pt idx="2">
                  <c:v>First Class</c:v>
                </c:pt>
                <c:pt idx="3">
                  <c:v>Same Day</c:v>
                </c:pt>
              </c:strCache>
            </c:strRef>
          </c:cat>
          <c:val>
            <c:numRef>
              <c:f>'New sheet'!$B$29:$B$32</c:f>
              <c:numCache>
                <c:formatCode>0</c:formatCode>
                <c:ptCount val="4"/>
                <c:pt idx="0">
                  <c:v>44715.310500000014</c:v>
                </c:pt>
                <c:pt idx="1">
                  <c:v>15837.626999999995</c:v>
                </c:pt>
                <c:pt idx="2">
                  <c:v>14831.244999999997</c:v>
                </c:pt>
                <c:pt idx="3">
                  <c:v>5954.4049999999988</c:v>
                </c:pt>
              </c:numCache>
            </c:numRef>
          </c:val>
          <c:extLst>
            <c:ext xmlns:c16="http://schemas.microsoft.com/office/drawing/2014/chart" uri="{C3380CC4-5D6E-409C-BE32-E72D297353CC}">
              <c16:uniqueId val="{0000000A-9F87-4815-A66E-AD4984EFDB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solidFill>
                  <a:schemeClr val="bg1"/>
                </a:solidFill>
              </a:rPr>
              <a:t>Top</a:t>
            </a:r>
            <a:r>
              <a:rPr lang="en-IN" sz="2000" b="1" baseline="0">
                <a:solidFill>
                  <a:schemeClr val="bg1"/>
                </a:solidFill>
              </a:rPr>
              <a:t> 3 State wise quantity</a:t>
            </a:r>
            <a:endParaRPr lang="en-IN" sz="2000" b="1">
              <a:solidFill>
                <a:schemeClr val="bg1"/>
              </a:solidFill>
            </a:endParaRPr>
          </a:p>
        </c:rich>
      </c:tx>
      <c:layout>
        <c:manualLayout>
          <c:xMode val="edge"/>
          <c:yMode val="edge"/>
          <c:x val="0.26876675825763041"/>
          <c:y val="7.5551330017078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2476</c:v>
                </c:pt>
                <c:pt idx="1">
                  <c:v>1387</c:v>
                </c:pt>
                <c:pt idx="2">
                  <c:v>1087</c:v>
                </c:pt>
              </c:numCache>
            </c:numRef>
          </c:val>
          <c:extLst>
            <c:ext xmlns:c16="http://schemas.microsoft.com/office/drawing/2014/chart" uri="{C3380CC4-5D6E-409C-BE32-E72D297353CC}">
              <c16:uniqueId val="{00000000-99FB-465C-BA72-52684830C126}"/>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[Project.2.COM EXCEL (2).xlsx]New sheet!PivotTable18</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Payment</a:t>
            </a:r>
            <a:r>
              <a:rPr lang="en-US" sz="2000" b="1" baseline="0">
                <a:solidFill>
                  <a:schemeClr val="bg1"/>
                </a:solidFill>
              </a:rPr>
              <a:t> wise Returns</a:t>
            </a:r>
            <a:endParaRPr lang="en-US" sz="2000" b="1">
              <a:solidFill>
                <a:schemeClr val="bg1"/>
              </a:solidFill>
            </a:endParaRPr>
          </a:p>
        </c:rich>
      </c:tx>
      <c:layout>
        <c:manualLayout>
          <c:xMode val="edge"/>
          <c:yMode val="edge"/>
          <c:x val="0.28810696172800748"/>
          <c:y val="3.5333486908803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solidFill>
              <a:schemeClr val="lt1"/>
            </a:solidFill>
          </a:ln>
          <a:effectLst/>
        </c:spPr>
      </c:pivotFmt>
      <c:pivotFmt>
        <c:idx val="26"/>
        <c:spPr>
          <a:solidFill>
            <a:schemeClr val="accent6">
              <a:lumMod val="60000"/>
              <a:lumOff val="40000"/>
            </a:schemeClr>
          </a:solidFill>
          <a:ln w="19050">
            <a:solidFill>
              <a:schemeClr val="lt1"/>
            </a:solidFill>
          </a:ln>
          <a:effectLst/>
        </c:spPr>
      </c:pivotFmt>
      <c:pivotFmt>
        <c:idx val="27"/>
        <c:spPr>
          <a:solidFill>
            <a:schemeClr val="accent6">
              <a:lumMod val="40000"/>
              <a:lumOff val="60000"/>
            </a:schemeClr>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E61E-4493-8472-E01FFB6B378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61E-4493-8472-E01FFB6B3786}"/>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E61E-4493-8472-E01FFB6B3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1E-4493-8472-E01FFB6B3786}"/>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29</c:v>
                </c:pt>
                <c:pt idx="1">
                  <c:v>54</c:v>
                </c:pt>
                <c:pt idx="2">
                  <c:v>57</c:v>
                </c:pt>
              </c:numCache>
            </c:numRef>
          </c:val>
          <c:extLst>
            <c:ext xmlns:c16="http://schemas.microsoft.com/office/drawing/2014/chart" uri="{C3380CC4-5D6E-409C-BE32-E72D297353CC}">
              <c16:uniqueId val="{00000008-E61E-4493-8472-E01FFB6B37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solidFill>
                  <a:schemeClr val="bg1"/>
                </a:solidFill>
              </a:rPr>
              <a:t>Top</a:t>
            </a:r>
            <a:r>
              <a:rPr lang="en-IN" sz="2000" b="1" baseline="0">
                <a:solidFill>
                  <a:schemeClr val="bg1"/>
                </a:solidFill>
              </a:rPr>
              <a:t> 10 city wise seles</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Los Angeles</c:v>
                </c:pt>
                <c:pt idx="2">
                  <c:v>Philadelphia</c:v>
                </c:pt>
                <c:pt idx="3">
                  <c:v>San Francisco</c:v>
                </c:pt>
                <c:pt idx="4">
                  <c:v>Seattle</c:v>
                </c:pt>
                <c:pt idx="5">
                  <c:v>Houston</c:v>
                </c:pt>
                <c:pt idx="6">
                  <c:v>Columbus</c:v>
                </c:pt>
                <c:pt idx="7">
                  <c:v>Chicago</c:v>
                </c:pt>
                <c:pt idx="8">
                  <c:v>San Diego</c:v>
                </c:pt>
                <c:pt idx="9">
                  <c:v>Jackson</c:v>
                </c:pt>
              </c:strCache>
            </c:strRef>
          </c:cat>
          <c:val>
            <c:numRef>
              <c:f>'New sheet'!$E$71:$E$80</c:f>
              <c:numCache>
                <c:formatCode>0</c:formatCode>
                <c:ptCount val="10"/>
                <c:pt idx="0">
                  <c:v>81059.967999999993</c:v>
                </c:pt>
                <c:pt idx="1">
                  <c:v>57803.758499999974</c:v>
                </c:pt>
                <c:pt idx="2">
                  <c:v>42642.858999999997</c:v>
                </c:pt>
                <c:pt idx="3">
                  <c:v>37427.368999999999</c:v>
                </c:pt>
                <c:pt idx="4">
                  <c:v>35071.17</c:v>
                </c:pt>
                <c:pt idx="5">
                  <c:v>28109.318399999993</c:v>
                </c:pt>
                <c:pt idx="6">
                  <c:v>18445.465999999997</c:v>
                </c:pt>
                <c:pt idx="7">
                  <c:v>18401.905999999995</c:v>
                </c:pt>
                <c:pt idx="8">
                  <c:v>17300.53</c:v>
                </c:pt>
                <c:pt idx="9">
                  <c:v>12941.388999999999</c:v>
                </c:pt>
              </c:numCache>
            </c:numRef>
          </c:val>
          <c:extLst>
            <c:ext xmlns:c16="http://schemas.microsoft.com/office/drawing/2014/chart" uri="{C3380CC4-5D6E-409C-BE32-E72D297353CC}">
              <c16:uniqueId val="{00000000-086D-4D32-A247-1D89A9416AE2}"/>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solidFill>
                  <a:schemeClr val="bg1"/>
                </a:solidFill>
              </a:rPr>
              <a:t>Top</a:t>
            </a:r>
            <a:r>
              <a:rPr lang="en-IN" sz="2000" b="1" baseline="0">
                <a:solidFill>
                  <a:schemeClr val="bg1"/>
                </a:solidFill>
              </a:rPr>
              <a:t> 5 Sub-category wise profit</a:t>
            </a:r>
            <a:endParaRPr lang="en-IN" sz="2000" b="1">
              <a:solidFill>
                <a:schemeClr val="bg1"/>
              </a:solidFill>
            </a:endParaRPr>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Accessories</c:v>
                </c:pt>
                <c:pt idx="2">
                  <c:v>Phones</c:v>
                </c:pt>
                <c:pt idx="3">
                  <c:v>Binders</c:v>
                </c:pt>
                <c:pt idx="4">
                  <c:v>Paper</c:v>
                </c:pt>
              </c:strCache>
            </c:strRef>
          </c:cat>
          <c:val>
            <c:numRef>
              <c:f>'New sheet'!$H$94:$H$98</c:f>
              <c:numCache>
                <c:formatCode>General</c:formatCode>
                <c:ptCount val="5"/>
                <c:pt idx="0">
                  <c:v>18162.8413</c:v>
                </c:pt>
                <c:pt idx="1">
                  <c:v>11069.807100000004</c:v>
                </c:pt>
                <c:pt idx="2">
                  <c:v>10522.406799999999</c:v>
                </c:pt>
                <c:pt idx="3">
                  <c:v>10287.288299999998</c:v>
                </c:pt>
                <c:pt idx="4">
                  <c:v>9457.4509000000016</c:v>
                </c:pt>
              </c:numCache>
            </c:numRef>
          </c:val>
          <c:smooth val="0"/>
          <c:extLst>
            <c:ext xmlns:c16="http://schemas.microsoft.com/office/drawing/2014/chart" uri="{C3380CC4-5D6E-409C-BE32-E72D297353CC}">
              <c16:uniqueId val="{00000000-D95A-490F-98CE-18FA75F2C734}"/>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5.xml"/><Relationship Id="rId7" Type="http://schemas.openxmlformats.org/officeDocument/2006/relationships/image" Target="../media/image1.png"/><Relationship Id="rId2" Type="http://schemas.openxmlformats.org/officeDocument/2006/relationships/chart" Target="../charts/chart14.xml"/><Relationship Id="rId1" Type="http://schemas.openxmlformats.org/officeDocument/2006/relationships/image" Target="../media/image2.png"/><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228600</xdr:colOff>
      <xdr:row>7</xdr:row>
      <xdr:rowOff>152400</xdr:rowOff>
    </xdr:from>
    <xdr:to>
      <xdr:col>11</xdr:col>
      <xdr:colOff>533400</xdr:colOff>
      <xdr:row>22</xdr:row>
      <xdr:rowOff>152400</xdr:rowOff>
    </xdr:to>
    <xdr:graphicFrame macro="">
      <xdr:nvGraphicFramePr>
        <xdr:cNvPr id="2" name="Chart 1">
          <a:extLst>
            <a:ext uri="{FF2B5EF4-FFF2-40B4-BE49-F238E27FC236}">
              <a16:creationId xmlns:a16="http://schemas.microsoft.com/office/drawing/2014/main" id="{4F98972D-303E-8A56-1460-04A7B6EB4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28</xdr:row>
      <xdr:rowOff>152400</xdr:rowOff>
    </xdr:from>
    <xdr:to>
      <xdr:col>11</xdr:col>
      <xdr:colOff>510540</xdr:colOff>
      <xdr:row>43</xdr:row>
      <xdr:rowOff>152400</xdr:rowOff>
    </xdr:to>
    <xdr:graphicFrame macro="">
      <xdr:nvGraphicFramePr>
        <xdr:cNvPr id="3" name="Chart 2">
          <a:extLst>
            <a:ext uri="{FF2B5EF4-FFF2-40B4-BE49-F238E27FC236}">
              <a16:creationId xmlns:a16="http://schemas.microsoft.com/office/drawing/2014/main" id="{95966005-3BF3-A04E-927C-FE5BB95C4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49</xdr:row>
      <xdr:rowOff>91440</xdr:rowOff>
    </xdr:from>
    <xdr:to>
      <xdr:col>11</xdr:col>
      <xdr:colOff>304800</xdr:colOff>
      <xdr:row>64</xdr:row>
      <xdr:rowOff>91440</xdr:rowOff>
    </xdr:to>
    <xdr:graphicFrame macro="">
      <xdr:nvGraphicFramePr>
        <xdr:cNvPr id="4" name="Chart 3">
          <a:extLst>
            <a:ext uri="{FF2B5EF4-FFF2-40B4-BE49-F238E27FC236}">
              <a16:creationId xmlns:a16="http://schemas.microsoft.com/office/drawing/2014/main" id="{667B1F3F-702A-36AF-EE11-361EE18CB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71</xdr:row>
      <xdr:rowOff>15240</xdr:rowOff>
    </xdr:from>
    <xdr:to>
      <xdr:col>13</xdr:col>
      <xdr:colOff>152400</xdr:colOff>
      <xdr:row>86</xdr:row>
      <xdr:rowOff>15240</xdr:rowOff>
    </xdr:to>
    <xdr:graphicFrame macro="">
      <xdr:nvGraphicFramePr>
        <xdr:cNvPr id="5" name="Chart 4">
          <a:extLst>
            <a:ext uri="{FF2B5EF4-FFF2-40B4-BE49-F238E27FC236}">
              <a16:creationId xmlns:a16="http://schemas.microsoft.com/office/drawing/2014/main" id="{6302C2DD-D037-677B-3626-9DF42BDBD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243840</xdr:colOff>
      <xdr:row>91</xdr:row>
      <xdr:rowOff>106680</xdr:rowOff>
    </xdr:from>
    <xdr:to>
      <xdr:col>15</xdr:col>
      <xdr:colOff>548640</xdr:colOff>
      <xdr:row>106</xdr:row>
      <xdr:rowOff>106680</xdr:rowOff>
    </xdr:to>
    <xdr:graphicFrame macro="">
      <xdr:nvGraphicFramePr>
        <xdr:cNvPr id="6" name="Chart 5">
          <a:extLst>
            <a:ext uri="{FF2B5EF4-FFF2-40B4-BE49-F238E27FC236}">
              <a16:creationId xmlns:a16="http://schemas.microsoft.com/office/drawing/2014/main" id="{B53EE042-A1FB-FAB1-2B19-355305744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251460</xdr:colOff>
      <xdr:row>114</xdr:row>
      <xdr:rowOff>160020</xdr:rowOff>
    </xdr:from>
    <xdr:to>
      <xdr:col>16</xdr:col>
      <xdr:colOff>556260</xdr:colOff>
      <xdr:row>129</xdr:row>
      <xdr:rowOff>160020</xdr:rowOff>
    </xdr:to>
    <xdr:graphicFrame macro="">
      <xdr:nvGraphicFramePr>
        <xdr:cNvPr id="7" name="Chart 6">
          <a:extLst>
            <a:ext uri="{FF2B5EF4-FFF2-40B4-BE49-F238E27FC236}">
              <a16:creationId xmlns:a16="http://schemas.microsoft.com/office/drawing/2014/main" id="{FEC68B18-BC2B-C125-9280-FADF52AC8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7</xdr:row>
      <xdr:rowOff>38100</xdr:rowOff>
    </xdr:from>
    <xdr:to>
      <xdr:col>13</xdr:col>
      <xdr:colOff>533400</xdr:colOff>
      <xdr:row>22</xdr:row>
      <xdr:rowOff>38100</xdr:rowOff>
    </xdr:to>
    <xdr:graphicFrame macro="">
      <xdr:nvGraphicFramePr>
        <xdr:cNvPr id="2" name="Chart 1">
          <a:extLst>
            <a:ext uri="{FF2B5EF4-FFF2-40B4-BE49-F238E27FC236}">
              <a16:creationId xmlns:a16="http://schemas.microsoft.com/office/drawing/2014/main" id="{22F111E1-91B7-D5D1-0F28-E2F86D687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76200</xdr:colOff>
      <xdr:row>27</xdr:row>
      <xdr:rowOff>106680</xdr:rowOff>
    </xdr:to>
    <xdr:sp macro="" textlink="">
      <xdr:nvSpPr>
        <xdr:cNvPr id="3" name="Rectangle 2">
          <a:extLst>
            <a:ext uri="{FF2B5EF4-FFF2-40B4-BE49-F238E27FC236}">
              <a16:creationId xmlns:a16="http://schemas.microsoft.com/office/drawing/2014/main" id="{AD410811-BAB0-6572-B3DD-6E1FBD4A1F89}"/>
            </a:ext>
          </a:extLst>
        </xdr:cNvPr>
        <xdr:cNvSpPr/>
      </xdr:nvSpPr>
      <xdr:spPr>
        <a:xfrm>
          <a:off x="76200" y="0"/>
          <a:ext cx="14630400" cy="5044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83820</xdr:rowOff>
    </xdr:from>
    <xdr:to>
      <xdr:col>8</xdr:col>
      <xdr:colOff>281940</xdr:colOff>
      <xdr:row>28</xdr:row>
      <xdr:rowOff>7620</xdr:rowOff>
    </xdr:to>
    <xdr:graphicFrame macro="">
      <xdr:nvGraphicFramePr>
        <xdr:cNvPr id="16" name="Chart 15">
          <a:extLst>
            <a:ext uri="{FF2B5EF4-FFF2-40B4-BE49-F238E27FC236}">
              <a16:creationId xmlns:a16="http://schemas.microsoft.com/office/drawing/2014/main" id="{CD895CC7-FE7E-4F20-B735-BF9623EF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18</xdr:row>
      <xdr:rowOff>83820</xdr:rowOff>
    </xdr:from>
    <xdr:to>
      <xdr:col>16</xdr:col>
      <xdr:colOff>198120</xdr:colOff>
      <xdr:row>28</xdr:row>
      <xdr:rowOff>38100</xdr:rowOff>
    </xdr:to>
    <xdr:graphicFrame macro="">
      <xdr:nvGraphicFramePr>
        <xdr:cNvPr id="17" name="Chart 16">
          <a:extLst>
            <a:ext uri="{FF2B5EF4-FFF2-40B4-BE49-F238E27FC236}">
              <a16:creationId xmlns:a16="http://schemas.microsoft.com/office/drawing/2014/main" id="{B4D53292-3014-4CD9-9ABC-A42C6B9ED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60960</xdr:rowOff>
    </xdr:from>
    <xdr:to>
      <xdr:col>8</xdr:col>
      <xdr:colOff>281940</xdr:colOff>
      <xdr:row>18</xdr:row>
      <xdr:rowOff>60960</xdr:rowOff>
    </xdr:to>
    <xdr:graphicFrame macro="">
      <xdr:nvGraphicFramePr>
        <xdr:cNvPr id="20" name="Chart 19">
          <a:extLst>
            <a:ext uri="{FF2B5EF4-FFF2-40B4-BE49-F238E27FC236}">
              <a16:creationId xmlns:a16="http://schemas.microsoft.com/office/drawing/2014/main" id="{B91C6814-6BA0-4514-B213-A3D8BC458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312420</xdr:colOff>
      <xdr:row>8</xdr:row>
      <xdr:rowOff>83820</xdr:rowOff>
    </xdr:from>
    <xdr:to>
      <xdr:col>16</xdr:col>
      <xdr:colOff>198120</xdr:colOff>
      <xdr:row>18</xdr:row>
      <xdr:rowOff>68580</xdr:rowOff>
    </xdr:to>
    <xdr:graphicFrame macro="">
      <xdr:nvGraphicFramePr>
        <xdr:cNvPr id="25" name="Chart 24">
          <a:extLst>
            <a:ext uri="{FF2B5EF4-FFF2-40B4-BE49-F238E27FC236}">
              <a16:creationId xmlns:a16="http://schemas.microsoft.com/office/drawing/2014/main" id="{ABEF3E81-B9C4-4437-AA5E-F13265D93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213360</xdr:colOff>
      <xdr:row>18</xdr:row>
      <xdr:rowOff>76200</xdr:rowOff>
    </xdr:from>
    <xdr:to>
      <xdr:col>24</xdr:col>
      <xdr:colOff>7620</xdr:colOff>
      <xdr:row>28</xdr:row>
      <xdr:rowOff>7620</xdr:rowOff>
    </xdr:to>
    <xdr:graphicFrame macro="">
      <xdr:nvGraphicFramePr>
        <xdr:cNvPr id="26" name="Chart 25">
          <a:extLst>
            <a:ext uri="{FF2B5EF4-FFF2-40B4-BE49-F238E27FC236}">
              <a16:creationId xmlns:a16="http://schemas.microsoft.com/office/drawing/2014/main" id="{8C92FDF6-0410-45C1-8989-E5697A0FA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213360</xdr:colOff>
      <xdr:row>8</xdr:row>
      <xdr:rowOff>76200</xdr:rowOff>
    </xdr:from>
    <xdr:to>
      <xdr:col>24</xdr:col>
      <xdr:colOff>22860</xdr:colOff>
      <xdr:row>18</xdr:row>
      <xdr:rowOff>45720</xdr:rowOff>
    </xdr:to>
    <xdr:graphicFrame macro="">
      <xdr:nvGraphicFramePr>
        <xdr:cNvPr id="27" name="Chart 26">
          <a:extLst>
            <a:ext uri="{FF2B5EF4-FFF2-40B4-BE49-F238E27FC236}">
              <a16:creationId xmlns:a16="http://schemas.microsoft.com/office/drawing/2014/main" id="{BA14626F-5AE6-4D35-9DC7-E3B195000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99060</xdr:colOff>
      <xdr:row>0</xdr:row>
      <xdr:rowOff>68580</xdr:rowOff>
    </xdr:from>
    <xdr:to>
      <xdr:col>8</xdr:col>
      <xdr:colOff>358140</xdr:colOff>
      <xdr:row>8</xdr:row>
      <xdr:rowOff>0</xdr:rowOff>
    </xdr:to>
    <xdr:sp macro="" textlink="">
      <xdr:nvSpPr>
        <xdr:cNvPr id="29" name="Rectangle: Rounded Corners 28">
          <a:extLst>
            <a:ext uri="{FF2B5EF4-FFF2-40B4-BE49-F238E27FC236}">
              <a16:creationId xmlns:a16="http://schemas.microsoft.com/office/drawing/2014/main" id="{158DAD11-CFF5-6EE9-0BF7-6FFEE61A7CEF}"/>
            </a:ext>
          </a:extLst>
        </xdr:cNvPr>
        <xdr:cNvSpPr/>
      </xdr:nvSpPr>
      <xdr:spPr>
        <a:xfrm>
          <a:off x="99060" y="68580"/>
          <a:ext cx="5135880" cy="1394460"/>
        </a:xfrm>
        <a:prstGeom prst="roundRect">
          <a:avLst/>
        </a:prstGeom>
        <a:solidFill>
          <a:schemeClr val="accent2">
            <a:lumMod val="20000"/>
            <a:lumOff val="80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175260</xdr:colOff>
      <xdr:row>2</xdr:row>
      <xdr:rowOff>60960</xdr:rowOff>
    </xdr:from>
    <xdr:to>
      <xdr:col>15</xdr:col>
      <xdr:colOff>381000</xdr:colOff>
      <xdr:row>6</xdr:row>
      <xdr:rowOff>91440</xdr:rowOff>
    </xdr:to>
    <xdr:sp macro="" textlink="">
      <xdr:nvSpPr>
        <xdr:cNvPr id="30" name="TextBox 29">
          <a:extLst>
            <a:ext uri="{FF2B5EF4-FFF2-40B4-BE49-F238E27FC236}">
              <a16:creationId xmlns:a16="http://schemas.microsoft.com/office/drawing/2014/main" id="{79468147-9C47-1C54-BEC4-211C0615412D}"/>
            </a:ext>
          </a:extLst>
        </xdr:cNvPr>
        <xdr:cNvSpPr txBox="1"/>
      </xdr:nvSpPr>
      <xdr:spPr>
        <a:xfrm>
          <a:off x="5661660" y="426720"/>
          <a:ext cx="386334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4000" b="1">
            <a:solidFill>
              <a:schemeClr val="tx1"/>
            </a:solidFill>
          </a:endParaRPr>
        </a:p>
      </xdr:txBody>
    </xdr:sp>
    <xdr:clientData/>
  </xdr:twoCellAnchor>
  <xdr:twoCellAnchor>
    <xdr:from>
      <xdr:col>17</xdr:col>
      <xdr:colOff>121920</xdr:colOff>
      <xdr:row>4</xdr:row>
      <xdr:rowOff>99060</xdr:rowOff>
    </xdr:from>
    <xdr:to>
      <xdr:col>19</xdr:col>
      <xdr:colOff>160020</xdr:colOff>
      <xdr:row>7</xdr:row>
      <xdr:rowOff>152400</xdr:rowOff>
    </xdr:to>
    <xdr:sp macro="" textlink="">
      <xdr:nvSpPr>
        <xdr:cNvPr id="35" name="TextBox 34">
          <a:extLst>
            <a:ext uri="{FF2B5EF4-FFF2-40B4-BE49-F238E27FC236}">
              <a16:creationId xmlns:a16="http://schemas.microsoft.com/office/drawing/2014/main" id="{58C22889-466C-298B-90D2-32E2215D1CE3}"/>
            </a:ext>
          </a:extLst>
        </xdr:cNvPr>
        <xdr:cNvSpPr txBox="1"/>
      </xdr:nvSpPr>
      <xdr:spPr>
        <a:xfrm>
          <a:off x="10485120" y="830580"/>
          <a:ext cx="125730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400" b="1"/>
        </a:p>
      </xdr:txBody>
    </xdr:sp>
    <xdr:clientData/>
  </xdr:twoCellAnchor>
  <xdr:twoCellAnchor>
    <xdr:from>
      <xdr:col>21</xdr:col>
      <xdr:colOff>53340</xdr:colOff>
      <xdr:row>4</xdr:row>
      <xdr:rowOff>129540</xdr:rowOff>
    </xdr:from>
    <xdr:to>
      <xdr:col>23</xdr:col>
      <xdr:colOff>99060</xdr:colOff>
      <xdr:row>6</xdr:row>
      <xdr:rowOff>91440</xdr:rowOff>
    </xdr:to>
    <xdr:sp macro="" textlink="">
      <xdr:nvSpPr>
        <xdr:cNvPr id="36" name="TextBox 35">
          <a:extLst>
            <a:ext uri="{FF2B5EF4-FFF2-40B4-BE49-F238E27FC236}">
              <a16:creationId xmlns:a16="http://schemas.microsoft.com/office/drawing/2014/main" id="{7CE807BC-355C-CB45-2DCA-BE4E198ABB69}"/>
            </a:ext>
          </a:extLst>
        </xdr:cNvPr>
        <xdr:cNvSpPr txBox="1"/>
      </xdr:nvSpPr>
      <xdr:spPr>
        <a:xfrm>
          <a:off x="12854940" y="861060"/>
          <a:ext cx="1264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twoCellAnchor editAs="oneCell">
    <xdr:from>
      <xdr:col>0</xdr:col>
      <xdr:colOff>502920</xdr:colOff>
      <xdr:row>1</xdr:row>
      <xdr:rowOff>38100</xdr:rowOff>
    </xdr:from>
    <xdr:to>
      <xdr:col>7</xdr:col>
      <xdr:colOff>344780</xdr:colOff>
      <xdr:row>7</xdr:row>
      <xdr:rowOff>26002</xdr:rowOff>
    </xdr:to>
    <xdr:pic>
      <xdr:nvPicPr>
        <xdr:cNvPr id="38" name="Picture 37">
          <a:extLst>
            <a:ext uri="{FF2B5EF4-FFF2-40B4-BE49-F238E27FC236}">
              <a16:creationId xmlns:a16="http://schemas.microsoft.com/office/drawing/2014/main" id="{B0B17B05-FA0E-5D17-1080-4DBFC74A9C94}"/>
            </a:ext>
          </a:extLst>
        </xdr:cNvPr>
        <xdr:cNvPicPr>
          <a:picLocks noChangeAspect="1"/>
        </xdr:cNvPicPr>
      </xdr:nvPicPr>
      <xdr:blipFill>
        <a:blip xmlns:r="http://schemas.openxmlformats.org/officeDocument/2006/relationships" r:embed="rId7"/>
        <a:stretch>
          <a:fillRect/>
        </a:stretch>
      </xdr:blipFill>
      <xdr:spPr>
        <a:xfrm>
          <a:off x="502920" y="220980"/>
          <a:ext cx="4109060" cy="1085182"/>
        </a:xfrm>
        <a:prstGeom prst="rect">
          <a:avLst/>
        </a:prstGeom>
      </xdr:spPr>
    </xdr:pic>
    <xdr:clientData/>
  </xdr:twoCellAnchor>
  <xdr:twoCellAnchor>
    <xdr:from>
      <xdr:col>12</xdr:col>
      <xdr:colOff>350520</xdr:colOff>
      <xdr:row>0</xdr:row>
      <xdr:rowOff>38100</xdr:rowOff>
    </xdr:from>
    <xdr:to>
      <xdr:col>16</xdr:col>
      <xdr:colOff>175260</xdr:colOff>
      <xdr:row>8</xdr:row>
      <xdr:rowOff>68580</xdr:rowOff>
    </xdr:to>
    <xdr:sp macro="" textlink="Sheet1!C4">
      <xdr:nvSpPr>
        <xdr:cNvPr id="2" name="Rectangle: Rounded Corners 1">
          <a:extLst>
            <a:ext uri="{FF2B5EF4-FFF2-40B4-BE49-F238E27FC236}">
              <a16:creationId xmlns:a16="http://schemas.microsoft.com/office/drawing/2014/main" id="{2F74D35C-A365-0F1A-F20F-585EC5C5B140}"/>
            </a:ext>
          </a:extLst>
        </xdr:cNvPr>
        <xdr:cNvSpPr/>
      </xdr:nvSpPr>
      <xdr:spPr>
        <a:xfrm>
          <a:off x="7665720" y="38100"/>
          <a:ext cx="2263140" cy="14935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9617AF-992D-4272-9DC9-1B14F0258E7B}" type="TxLink">
            <a:rPr lang="en-US" sz="4000" b="1" i="0" u="none" strike="noStrike">
              <a:solidFill>
                <a:srgbClr val="000000"/>
              </a:solidFill>
              <a:latin typeface="Calibri"/>
              <a:ea typeface="Calibri"/>
              <a:cs typeface="Calibri"/>
            </a:rPr>
            <a:pPr algn="ctr"/>
            <a:t>753002</a:t>
          </a:fld>
          <a:endParaRPr lang="en-IN" sz="4000" b="1"/>
        </a:p>
      </xdr:txBody>
    </xdr:sp>
    <xdr:clientData/>
  </xdr:twoCellAnchor>
  <xdr:twoCellAnchor editAs="oneCell">
    <xdr:from>
      <xdr:col>8</xdr:col>
      <xdr:colOff>381000</xdr:colOff>
      <xdr:row>0</xdr:row>
      <xdr:rowOff>45720</xdr:rowOff>
    </xdr:from>
    <xdr:to>
      <xdr:col>12</xdr:col>
      <xdr:colOff>342900</xdr:colOff>
      <xdr:row>8</xdr:row>
      <xdr:rowOff>53340</xdr:rowOff>
    </xdr:to>
    <mc:AlternateContent xmlns:mc="http://schemas.openxmlformats.org/markup-compatibility/2006" xmlns:a14="http://schemas.microsoft.com/office/drawing/2010/main">
      <mc:Choice Requires="a14">
        <xdr:graphicFrame macro="">
          <xdr:nvGraphicFramePr>
            <xdr:cNvPr id="37" name="Segment">
              <a:extLst>
                <a:ext uri="{FF2B5EF4-FFF2-40B4-BE49-F238E27FC236}">
                  <a16:creationId xmlns:a16="http://schemas.microsoft.com/office/drawing/2014/main" id="{8790BC9C-43C7-F205-93B7-CE7D4BF3C93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257800" y="45720"/>
              <a:ext cx="24003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22860</xdr:colOff>
      <xdr:row>0</xdr:row>
      <xdr:rowOff>45720</xdr:rowOff>
    </xdr:from>
    <xdr:to>
      <xdr:col>23</xdr:col>
      <xdr:colOff>388620</xdr:colOff>
      <xdr:row>8</xdr:row>
      <xdr:rowOff>76200</xdr:rowOff>
    </xdr:to>
    <xdr:sp macro="" textlink="Sheet1!C18">
      <xdr:nvSpPr>
        <xdr:cNvPr id="6" name="Rectangle: Rounded Corners 5">
          <a:extLst>
            <a:ext uri="{FF2B5EF4-FFF2-40B4-BE49-F238E27FC236}">
              <a16:creationId xmlns:a16="http://schemas.microsoft.com/office/drawing/2014/main" id="{4D9D726B-0144-46A8-B07F-C593D9CAA637}"/>
            </a:ext>
          </a:extLst>
        </xdr:cNvPr>
        <xdr:cNvSpPr/>
      </xdr:nvSpPr>
      <xdr:spPr>
        <a:xfrm>
          <a:off x="12214860" y="45720"/>
          <a:ext cx="2194560" cy="14935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8C9E8F-C1E3-4434-9360-82249A84C4C1}" type="TxLink">
            <a:rPr lang="en-US" sz="4000" b="1" i="0" u="none" strike="noStrike">
              <a:solidFill>
                <a:srgbClr val="000000"/>
              </a:solidFill>
              <a:latin typeface="Calibri"/>
              <a:ea typeface="Calibri"/>
              <a:cs typeface="Calibri"/>
            </a:rPr>
            <a:pPr algn="ctr"/>
            <a:t>11199</a:t>
          </a:fld>
          <a:endParaRPr lang="en-IN" sz="4000" b="1"/>
        </a:p>
      </xdr:txBody>
    </xdr:sp>
    <xdr:clientData/>
  </xdr:twoCellAnchor>
  <xdr:twoCellAnchor>
    <xdr:from>
      <xdr:col>16</xdr:col>
      <xdr:colOff>198120</xdr:colOff>
      <xdr:row>0</xdr:row>
      <xdr:rowOff>38100</xdr:rowOff>
    </xdr:from>
    <xdr:to>
      <xdr:col>20</xdr:col>
      <xdr:colOff>0</xdr:colOff>
      <xdr:row>8</xdr:row>
      <xdr:rowOff>53340</xdr:rowOff>
    </xdr:to>
    <xdr:sp macro="" textlink="Sheet1!C12">
      <xdr:nvSpPr>
        <xdr:cNvPr id="7" name="Rectangle: Rounded Corners 6">
          <a:extLst>
            <a:ext uri="{FF2B5EF4-FFF2-40B4-BE49-F238E27FC236}">
              <a16:creationId xmlns:a16="http://schemas.microsoft.com/office/drawing/2014/main" id="{911679DF-88BC-458B-B4AA-402D51FAFD96}"/>
            </a:ext>
          </a:extLst>
        </xdr:cNvPr>
        <xdr:cNvSpPr/>
      </xdr:nvSpPr>
      <xdr:spPr>
        <a:xfrm>
          <a:off x="9951720" y="38100"/>
          <a:ext cx="2240280" cy="14782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BF1699-DC98-473D-9989-9B9F04CCE095}" type="TxLink">
            <a:rPr lang="en-US" sz="4000" b="1" i="0" u="none" strike="noStrike">
              <a:solidFill>
                <a:srgbClr val="000000"/>
              </a:solidFill>
              <a:latin typeface="Calibri"/>
              <a:ea typeface="Calibri"/>
              <a:cs typeface="Calibri"/>
            </a:rPr>
            <a:pPr algn="ctr"/>
            <a:t>81339</a:t>
          </a:fld>
          <a:endParaRPr lang="en-IN" sz="4000" b="1"/>
        </a:p>
      </xdr:txBody>
    </xdr:sp>
    <xdr:clientData/>
  </xdr:twoCellAnchor>
  <xdr:twoCellAnchor>
    <xdr:from>
      <xdr:col>13</xdr:col>
      <xdr:colOff>243840</xdr:colOff>
      <xdr:row>4</xdr:row>
      <xdr:rowOff>106680</xdr:rowOff>
    </xdr:from>
    <xdr:to>
      <xdr:col>15</xdr:col>
      <xdr:colOff>228600</xdr:colOff>
      <xdr:row>7</xdr:row>
      <xdr:rowOff>91440</xdr:rowOff>
    </xdr:to>
    <xdr:sp macro="" textlink="">
      <xdr:nvSpPr>
        <xdr:cNvPr id="8" name="TextBox 7">
          <a:extLst>
            <a:ext uri="{FF2B5EF4-FFF2-40B4-BE49-F238E27FC236}">
              <a16:creationId xmlns:a16="http://schemas.microsoft.com/office/drawing/2014/main" id="{D46881F1-293C-CB36-CBE0-04AC999BBD0A}"/>
            </a:ext>
          </a:extLst>
        </xdr:cNvPr>
        <xdr:cNvSpPr txBox="1"/>
      </xdr:nvSpPr>
      <xdr:spPr>
        <a:xfrm>
          <a:off x="8168640" y="838200"/>
          <a:ext cx="120396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a:t>
          </a:r>
          <a:endParaRPr lang="en-IN" sz="1100" b="1"/>
        </a:p>
      </xdr:txBody>
    </xdr:sp>
    <xdr:clientData/>
  </xdr:twoCellAnchor>
  <xdr:twoCellAnchor>
    <xdr:from>
      <xdr:col>20</xdr:col>
      <xdr:colOff>426720</xdr:colOff>
      <xdr:row>3</xdr:row>
      <xdr:rowOff>106680</xdr:rowOff>
    </xdr:from>
    <xdr:to>
      <xdr:col>22</xdr:col>
      <xdr:colOff>594360</xdr:colOff>
      <xdr:row>7</xdr:row>
      <xdr:rowOff>144780</xdr:rowOff>
    </xdr:to>
    <xdr:sp macro="" textlink="">
      <xdr:nvSpPr>
        <xdr:cNvPr id="9" name="TextBox 8">
          <a:extLst>
            <a:ext uri="{FF2B5EF4-FFF2-40B4-BE49-F238E27FC236}">
              <a16:creationId xmlns:a16="http://schemas.microsoft.com/office/drawing/2014/main" id="{837652F7-E146-CCF1-0124-FB4FABB5B85D}"/>
            </a:ext>
          </a:extLst>
        </xdr:cNvPr>
        <xdr:cNvSpPr txBox="1"/>
      </xdr:nvSpPr>
      <xdr:spPr>
        <a:xfrm>
          <a:off x="12618720" y="655320"/>
          <a:ext cx="138684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Quantity</a:t>
          </a:r>
        </a:p>
      </xdr:txBody>
    </xdr:sp>
    <xdr:clientData/>
  </xdr:twoCellAnchor>
  <xdr:twoCellAnchor>
    <xdr:from>
      <xdr:col>17</xdr:col>
      <xdr:colOff>68580</xdr:colOff>
      <xdr:row>3</xdr:row>
      <xdr:rowOff>68580</xdr:rowOff>
    </xdr:from>
    <xdr:to>
      <xdr:col>19</xdr:col>
      <xdr:colOff>129540</xdr:colOff>
      <xdr:row>7</xdr:row>
      <xdr:rowOff>160020</xdr:rowOff>
    </xdr:to>
    <xdr:sp macro="" textlink="">
      <xdr:nvSpPr>
        <xdr:cNvPr id="10" name="TextBox 9">
          <a:extLst>
            <a:ext uri="{FF2B5EF4-FFF2-40B4-BE49-F238E27FC236}">
              <a16:creationId xmlns:a16="http://schemas.microsoft.com/office/drawing/2014/main" id="{66FA7FCF-FB03-48F1-EA59-5CAB9C384B89}"/>
            </a:ext>
          </a:extLst>
        </xdr:cNvPr>
        <xdr:cNvSpPr txBox="1"/>
      </xdr:nvSpPr>
      <xdr:spPr>
        <a:xfrm>
          <a:off x="10431780" y="617220"/>
          <a:ext cx="12801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Profit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312420</xdr:colOff>
      <xdr:row>31</xdr:row>
      <xdr:rowOff>22860</xdr:rowOff>
    </xdr:to>
    <xdr:sp macro="" textlink="">
      <xdr:nvSpPr>
        <xdr:cNvPr id="3" name="Rectangle 2">
          <a:extLst>
            <a:ext uri="{FF2B5EF4-FFF2-40B4-BE49-F238E27FC236}">
              <a16:creationId xmlns:a16="http://schemas.microsoft.com/office/drawing/2014/main" id="{16B6317F-ED91-EC0A-1DA1-EA345C9F43DD}"/>
            </a:ext>
          </a:extLst>
        </xdr:cNvPr>
        <xdr:cNvSpPr/>
      </xdr:nvSpPr>
      <xdr:spPr>
        <a:xfrm>
          <a:off x="0" y="0"/>
          <a:ext cx="14333220" cy="5692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23</xdr:col>
      <xdr:colOff>330868</xdr:colOff>
      <xdr:row>31</xdr:row>
      <xdr:rowOff>20053</xdr:rowOff>
    </xdr:to>
    <xdr:pic>
      <xdr:nvPicPr>
        <xdr:cNvPr id="7" name="Picture 6">
          <a:extLst>
            <a:ext uri="{FF2B5EF4-FFF2-40B4-BE49-F238E27FC236}">
              <a16:creationId xmlns:a16="http://schemas.microsoft.com/office/drawing/2014/main" id="{B21CF80A-DD9C-3DCF-A32C-6C5DF0FE8AC6}"/>
            </a:ext>
          </a:extLst>
        </xdr:cNvPr>
        <xdr:cNvPicPr>
          <a:picLocks noChangeAspect="1"/>
        </xdr:cNvPicPr>
      </xdr:nvPicPr>
      <xdr:blipFill>
        <a:blip xmlns:r="http://schemas.openxmlformats.org/officeDocument/2006/relationships" r:embed="rId1"/>
        <a:stretch>
          <a:fillRect/>
        </a:stretch>
      </xdr:blipFill>
      <xdr:spPr>
        <a:xfrm>
          <a:off x="0" y="0"/>
          <a:ext cx="14314379" cy="5799904"/>
        </a:xfrm>
        <a:prstGeom prst="rect">
          <a:avLst/>
        </a:prstGeom>
      </xdr:spPr>
    </xdr:pic>
    <xdr:clientData/>
  </xdr:twoCellAnchor>
  <xdr:twoCellAnchor>
    <xdr:from>
      <xdr:col>2</xdr:col>
      <xdr:colOff>145506</xdr:colOff>
      <xdr:row>20</xdr:row>
      <xdr:rowOff>162128</xdr:rowOff>
    </xdr:from>
    <xdr:to>
      <xdr:col>10</xdr:col>
      <xdr:colOff>97277</xdr:colOff>
      <xdr:row>30</xdr:row>
      <xdr:rowOff>80653</xdr:rowOff>
    </xdr:to>
    <xdr:graphicFrame macro="">
      <xdr:nvGraphicFramePr>
        <xdr:cNvPr id="8" name="Chart 7">
          <a:extLst>
            <a:ext uri="{FF2B5EF4-FFF2-40B4-BE49-F238E27FC236}">
              <a16:creationId xmlns:a16="http://schemas.microsoft.com/office/drawing/2014/main" id="{A1B7883A-55A0-470F-94EF-B38CEEA39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526914</xdr:colOff>
      <xdr:row>22</xdr:row>
      <xdr:rowOff>72958</xdr:rowOff>
    </xdr:from>
    <xdr:to>
      <xdr:col>16</xdr:col>
      <xdr:colOff>419074</xdr:colOff>
      <xdr:row>31</xdr:row>
      <xdr:rowOff>55107</xdr:rowOff>
    </xdr:to>
    <xdr:graphicFrame macro="">
      <xdr:nvGraphicFramePr>
        <xdr:cNvPr id="9" name="Chart 8">
          <a:extLst>
            <a:ext uri="{FF2B5EF4-FFF2-40B4-BE49-F238E27FC236}">
              <a16:creationId xmlns:a16="http://schemas.microsoft.com/office/drawing/2014/main" id="{CB745345-159B-4BEA-80B6-8D55D958A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145915</xdr:colOff>
      <xdr:row>15</xdr:row>
      <xdr:rowOff>38484</xdr:rowOff>
    </xdr:from>
    <xdr:to>
      <xdr:col>23</xdr:col>
      <xdr:colOff>136826</xdr:colOff>
      <xdr:row>25</xdr:row>
      <xdr:rowOff>23090</xdr:rowOff>
    </xdr:to>
    <xdr:graphicFrame macro="">
      <xdr:nvGraphicFramePr>
        <xdr:cNvPr id="10" name="Chart 9">
          <a:extLst>
            <a:ext uri="{FF2B5EF4-FFF2-40B4-BE49-F238E27FC236}">
              <a16:creationId xmlns:a16="http://schemas.microsoft.com/office/drawing/2014/main" id="{27F5419B-6844-41C5-9181-413520A5C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7</xdr:row>
      <xdr:rowOff>162127</xdr:rowOff>
    </xdr:from>
    <xdr:to>
      <xdr:col>7</xdr:col>
      <xdr:colOff>105384</xdr:colOff>
      <xdr:row>16</xdr:row>
      <xdr:rowOff>40532</xdr:rowOff>
    </xdr:to>
    <xdr:graphicFrame macro="">
      <xdr:nvGraphicFramePr>
        <xdr:cNvPr id="11" name="Chart 10">
          <a:extLst>
            <a:ext uri="{FF2B5EF4-FFF2-40B4-BE49-F238E27FC236}">
              <a16:creationId xmlns:a16="http://schemas.microsoft.com/office/drawing/2014/main" id="{A7AC8030-F76D-4D16-8101-D92896F62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27841</xdr:colOff>
      <xdr:row>11</xdr:row>
      <xdr:rowOff>183582</xdr:rowOff>
    </xdr:from>
    <xdr:to>
      <xdr:col>14</xdr:col>
      <xdr:colOff>451092</xdr:colOff>
      <xdr:row>21</xdr:row>
      <xdr:rowOff>149869</xdr:rowOff>
    </xdr:to>
    <xdr:graphicFrame macro="">
      <xdr:nvGraphicFramePr>
        <xdr:cNvPr id="13" name="Chart 12">
          <a:extLst>
            <a:ext uri="{FF2B5EF4-FFF2-40B4-BE49-F238E27FC236}">
              <a16:creationId xmlns:a16="http://schemas.microsoft.com/office/drawing/2014/main" id="{7361C6EA-2F74-4D88-9760-26A4072A7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8106</xdr:colOff>
      <xdr:row>1</xdr:row>
      <xdr:rowOff>81063</xdr:rowOff>
    </xdr:from>
    <xdr:to>
      <xdr:col>12</xdr:col>
      <xdr:colOff>469293</xdr:colOff>
      <xdr:row>7</xdr:row>
      <xdr:rowOff>47564</xdr:rowOff>
    </xdr:to>
    <xdr:pic>
      <xdr:nvPicPr>
        <xdr:cNvPr id="16" name="Picture 15">
          <a:extLst>
            <a:ext uri="{FF2B5EF4-FFF2-40B4-BE49-F238E27FC236}">
              <a16:creationId xmlns:a16="http://schemas.microsoft.com/office/drawing/2014/main" id="{911E0B6F-3F2D-4409-B644-B99A514513A7}"/>
            </a:ext>
          </a:extLst>
        </xdr:cNvPr>
        <xdr:cNvPicPr>
          <a:picLocks noChangeAspect="1"/>
        </xdr:cNvPicPr>
      </xdr:nvPicPr>
      <xdr:blipFill>
        <a:blip xmlns:r="http://schemas.openxmlformats.org/officeDocument/2006/relationships" r:embed="rId7"/>
        <a:stretch>
          <a:fillRect/>
        </a:stretch>
      </xdr:blipFill>
      <xdr:spPr>
        <a:xfrm>
          <a:off x="3655978" y="267510"/>
          <a:ext cx="4109060" cy="1085182"/>
        </a:xfrm>
        <a:prstGeom prst="rect">
          <a:avLst/>
        </a:prstGeom>
        <a:noFill/>
      </xdr:spPr>
    </xdr:pic>
    <xdr:clientData/>
  </xdr:twoCellAnchor>
  <xdr:twoCellAnchor>
    <xdr:from>
      <xdr:col>14</xdr:col>
      <xdr:colOff>413426</xdr:colOff>
      <xdr:row>4</xdr:row>
      <xdr:rowOff>89171</xdr:rowOff>
    </xdr:from>
    <xdr:to>
      <xdr:col>21</xdr:col>
      <xdr:colOff>453959</xdr:colOff>
      <xdr:row>11</xdr:row>
      <xdr:rowOff>8107</xdr:rowOff>
    </xdr:to>
    <xdr:graphicFrame macro="">
      <xdr:nvGraphicFramePr>
        <xdr:cNvPr id="17" name="Chart 16">
          <a:extLst>
            <a:ext uri="{FF2B5EF4-FFF2-40B4-BE49-F238E27FC236}">
              <a16:creationId xmlns:a16="http://schemas.microsoft.com/office/drawing/2014/main" id="{EEE48B6F-6AA1-4920-B0BD-9A213B0BA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251297</xdr:colOff>
      <xdr:row>15</xdr:row>
      <xdr:rowOff>113489</xdr:rowOff>
    </xdr:from>
    <xdr:to>
      <xdr:col>4</xdr:col>
      <xdr:colOff>405318</xdr:colOff>
      <xdr:row>21</xdr:row>
      <xdr:rowOff>113489</xdr:rowOff>
    </xdr:to>
    <mc:AlternateContent xmlns:mc="http://schemas.openxmlformats.org/markup-compatibility/2006" xmlns:a14="http://schemas.microsoft.com/office/drawing/2010/main">
      <mc:Choice Requires="a14">
        <xdr:graphicFrame macro="">
          <xdr:nvGraphicFramePr>
            <xdr:cNvPr id="18" name="Segment 1">
              <a:extLst>
                <a:ext uri="{FF2B5EF4-FFF2-40B4-BE49-F238E27FC236}">
                  <a16:creationId xmlns:a16="http://schemas.microsoft.com/office/drawing/2014/main" id="{3FB86B66-8426-4583-95E4-7FD3B6E9BA8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59276" y="2910191"/>
              <a:ext cx="1977957" cy="1118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486383</xdr:colOff>
      <xdr:row>0</xdr:row>
      <xdr:rowOff>0</xdr:rowOff>
    </xdr:from>
    <xdr:to>
      <xdr:col>23</xdr:col>
      <xdr:colOff>317608</xdr:colOff>
      <xdr:row>4</xdr:row>
      <xdr:rowOff>129702</xdr:rowOff>
    </xdr:to>
    <xdr:sp macro="" textlink="Sheet1!C4">
      <xdr:nvSpPr>
        <xdr:cNvPr id="19" name="Rectangle: Rounded Corners 18">
          <a:extLst>
            <a:ext uri="{FF2B5EF4-FFF2-40B4-BE49-F238E27FC236}">
              <a16:creationId xmlns:a16="http://schemas.microsoft.com/office/drawing/2014/main" id="{F3C4BD31-D592-485C-B10C-BEA9C892ED77}"/>
            </a:ext>
          </a:extLst>
        </xdr:cNvPr>
        <xdr:cNvSpPr/>
      </xdr:nvSpPr>
      <xdr:spPr>
        <a:xfrm>
          <a:off x="12037979" y="0"/>
          <a:ext cx="2263140" cy="8754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9617AF-992D-4272-9DC9-1B14F0258E7B}" type="TxLink">
            <a:rPr lang="en-US" sz="4000" b="1" i="0" u="none" strike="noStrike">
              <a:solidFill>
                <a:schemeClr val="bg1"/>
              </a:solidFill>
              <a:latin typeface="Calibri"/>
              <a:ea typeface="Calibri"/>
              <a:cs typeface="Calibri"/>
            </a:rPr>
            <a:pPr algn="ctr"/>
            <a:t>753002</a:t>
          </a:fld>
          <a:endParaRPr lang="en-IN" sz="4000" b="1">
            <a:solidFill>
              <a:schemeClr val="bg1"/>
            </a:solidFill>
          </a:endParaRPr>
        </a:p>
      </xdr:txBody>
    </xdr:sp>
    <xdr:clientData/>
  </xdr:twoCellAnchor>
  <xdr:twoCellAnchor>
    <xdr:from>
      <xdr:col>17</xdr:col>
      <xdr:colOff>591766</xdr:colOff>
      <xdr:row>1</xdr:row>
      <xdr:rowOff>40531</xdr:rowOff>
    </xdr:from>
    <xdr:to>
      <xdr:col>19</xdr:col>
      <xdr:colOff>210765</xdr:colOff>
      <xdr:row>2</xdr:row>
      <xdr:rowOff>145913</xdr:rowOff>
    </xdr:to>
    <xdr:sp macro="" textlink="">
      <xdr:nvSpPr>
        <xdr:cNvPr id="22" name="TextBox 21">
          <a:extLst>
            <a:ext uri="{FF2B5EF4-FFF2-40B4-BE49-F238E27FC236}">
              <a16:creationId xmlns:a16="http://schemas.microsoft.com/office/drawing/2014/main" id="{0FAB67BE-DD9D-CDFF-1DA7-23B1A778B7C0}"/>
            </a:ext>
          </a:extLst>
        </xdr:cNvPr>
        <xdr:cNvSpPr txBox="1"/>
      </xdr:nvSpPr>
      <xdr:spPr>
        <a:xfrm>
          <a:off x="10927404" y="226978"/>
          <a:ext cx="834957" cy="291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Sales</a:t>
          </a:r>
        </a:p>
      </xdr:txBody>
    </xdr:sp>
    <xdr:clientData/>
  </xdr:twoCellAnchor>
  <xdr:twoCellAnchor>
    <xdr:from>
      <xdr:col>17</xdr:col>
      <xdr:colOff>154022</xdr:colOff>
      <xdr:row>26</xdr:row>
      <xdr:rowOff>129704</xdr:rowOff>
    </xdr:from>
    <xdr:to>
      <xdr:col>20</xdr:col>
      <xdr:colOff>570366</xdr:colOff>
      <xdr:row>30</xdr:row>
      <xdr:rowOff>137811</xdr:rowOff>
    </xdr:to>
    <xdr:sp macro="" textlink="Sheet1!C12">
      <xdr:nvSpPr>
        <xdr:cNvPr id="23" name="Rectangle: Rounded Corners 22">
          <a:extLst>
            <a:ext uri="{FF2B5EF4-FFF2-40B4-BE49-F238E27FC236}">
              <a16:creationId xmlns:a16="http://schemas.microsoft.com/office/drawing/2014/main" id="{15AF8B46-60A2-4878-9951-DF34315059EB}"/>
            </a:ext>
          </a:extLst>
        </xdr:cNvPr>
        <xdr:cNvSpPr/>
      </xdr:nvSpPr>
      <xdr:spPr>
        <a:xfrm>
          <a:off x="10489660" y="4977321"/>
          <a:ext cx="2240280" cy="7538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BF1699-DC98-473D-9989-9B9F04CCE095}" type="TxLink">
            <a:rPr lang="en-US" sz="4000" b="1" i="0" u="none" strike="noStrike">
              <a:solidFill>
                <a:schemeClr val="bg1"/>
              </a:solidFill>
              <a:latin typeface="Calibri"/>
              <a:ea typeface="Calibri"/>
              <a:cs typeface="Calibri"/>
            </a:rPr>
            <a:pPr algn="ctr"/>
            <a:t>81339</a:t>
          </a:fld>
          <a:endParaRPr lang="en-IN" sz="4000" b="1">
            <a:solidFill>
              <a:schemeClr val="bg1"/>
            </a:solidFill>
          </a:endParaRPr>
        </a:p>
      </xdr:txBody>
    </xdr:sp>
    <xdr:clientData/>
  </xdr:twoCellAnchor>
  <xdr:twoCellAnchor>
    <xdr:from>
      <xdr:col>21</xdr:col>
      <xdr:colOff>186447</xdr:colOff>
      <xdr:row>27</xdr:row>
      <xdr:rowOff>178340</xdr:rowOff>
    </xdr:from>
    <xdr:to>
      <xdr:col>23</xdr:col>
      <xdr:colOff>8106</xdr:colOff>
      <xdr:row>30</xdr:row>
      <xdr:rowOff>81064</xdr:rowOff>
    </xdr:to>
    <xdr:sp macro="" textlink="">
      <xdr:nvSpPr>
        <xdr:cNvPr id="24" name="TextBox 23">
          <a:extLst>
            <a:ext uri="{FF2B5EF4-FFF2-40B4-BE49-F238E27FC236}">
              <a16:creationId xmlns:a16="http://schemas.microsoft.com/office/drawing/2014/main" id="{0349DA63-9C45-FEA9-BCFD-B96D86347482}"/>
            </a:ext>
          </a:extLst>
        </xdr:cNvPr>
        <xdr:cNvSpPr txBox="1"/>
      </xdr:nvSpPr>
      <xdr:spPr>
        <a:xfrm>
          <a:off x="12954000" y="5212404"/>
          <a:ext cx="1037617"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Profit</a:t>
          </a:r>
        </a:p>
      </xdr:txBody>
    </xdr:sp>
    <xdr:clientData/>
  </xdr:twoCellAnchor>
  <xdr:twoCellAnchor>
    <xdr:from>
      <xdr:col>0</xdr:col>
      <xdr:colOff>0</xdr:colOff>
      <xdr:row>24</xdr:row>
      <xdr:rowOff>170235</xdr:rowOff>
    </xdr:from>
    <xdr:to>
      <xdr:col>2</xdr:col>
      <xdr:colOff>348575</xdr:colOff>
      <xdr:row>29</xdr:row>
      <xdr:rowOff>1</xdr:rowOff>
    </xdr:to>
    <xdr:sp macro="" textlink="Sheet1!C18">
      <xdr:nvSpPr>
        <xdr:cNvPr id="25" name="Rectangle: Rounded Corners 24">
          <a:extLst>
            <a:ext uri="{FF2B5EF4-FFF2-40B4-BE49-F238E27FC236}">
              <a16:creationId xmlns:a16="http://schemas.microsoft.com/office/drawing/2014/main" id="{4DC2971E-E23D-4ECC-A0D6-8D0252525DA7}"/>
            </a:ext>
          </a:extLst>
        </xdr:cNvPr>
        <xdr:cNvSpPr/>
      </xdr:nvSpPr>
      <xdr:spPr>
        <a:xfrm>
          <a:off x="0" y="4644958"/>
          <a:ext cx="1564532" cy="76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8C9E8F-C1E3-4434-9360-82249A84C4C1}" type="TxLink">
            <a:rPr lang="en-US" sz="4000" b="1" i="0" u="none" strike="noStrike">
              <a:solidFill>
                <a:schemeClr val="bg1"/>
              </a:solidFill>
              <a:latin typeface="Calibri"/>
              <a:ea typeface="Calibri"/>
              <a:cs typeface="Calibri"/>
            </a:rPr>
            <a:pPr algn="ctr"/>
            <a:t>11199</a:t>
          </a:fld>
          <a:endParaRPr lang="en-IN" sz="4000" b="1">
            <a:solidFill>
              <a:schemeClr val="bg1"/>
            </a:solidFill>
          </a:endParaRPr>
        </a:p>
      </xdr:txBody>
    </xdr:sp>
    <xdr:clientData/>
  </xdr:twoCellAnchor>
  <xdr:twoCellAnchor>
    <xdr:from>
      <xdr:col>0</xdr:col>
      <xdr:colOff>308043</xdr:colOff>
      <xdr:row>28</xdr:row>
      <xdr:rowOff>48638</xdr:rowOff>
    </xdr:from>
    <xdr:to>
      <xdr:col>2</xdr:col>
      <xdr:colOff>275618</xdr:colOff>
      <xdr:row>29</xdr:row>
      <xdr:rowOff>170234</xdr:rowOff>
    </xdr:to>
    <xdr:sp macro="" textlink="">
      <xdr:nvSpPr>
        <xdr:cNvPr id="26" name="TextBox 25">
          <a:extLst>
            <a:ext uri="{FF2B5EF4-FFF2-40B4-BE49-F238E27FC236}">
              <a16:creationId xmlns:a16="http://schemas.microsoft.com/office/drawing/2014/main" id="{B3F1D03A-41A4-E28C-CD26-CE4A0F67B270}"/>
            </a:ext>
          </a:extLst>
        </xdr:cNvPr>
        <xdr:cNvSpPr txBox="1"/>
      </xdr:nvSpPr>
      <xdr:spPr>
        <a:xfrm>
          <a:off x="308043" y="5269149"/>
          <a:ext cx="1183532" cy="308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Quantity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Awagan" refreshedDate="46080.638846527778" createdVersion="8" refreshedVersion="8" minRefreshableVersion="3" recordCount="5902" xr:uid="{FE979D77-1634-4E09-B204-0336839298A7}">
  <cacheSource type="worksheet">
    <worksheetSource ref="A1:V1048576" sheet="data 2"/>
  </cacheSource>
  <cacheFields count="22">
    <cacheField name="Row ID+O6G3A1:R6"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9-01-01T00:00:00" maxDate="2021-01-01T00:00:00"/>
    </cacheField>
    <cacheField name="Month" numFmtId="0">
      <sharedItems containsBlank="1"/>
    </cacheField>
    <cacheField name="Ship Date" numFmtId="0">
      <sharedItems containsNonDate="0" containsDate="1" containsString="0" containsBlank="1" minDate="2019-01-05T00:00:00" maxDate="2021-01-06T00:00:00"/>
    </cacheField>
    <cacheField name="Ship Mode" numFmtId="0">
      <sharedItems containsBlank="1" count="5">
        <s v="Standard Class"/>
        <s v="First Class"/>
        <s v="Second Class"/>
        <s v="Same Day"/>
        <m/>
      </sharedItems>
    </cacheField>
    <cacheField name="Customer ID" numFmtId="0">
      <sharedItems containsBlank="1"/>
    </cacheField>
    <cacheField name="Customer Name" numFmtId="0">
      <sharedItems containsBlank="1"/>
    </cacheField>
    <cacheField name="Segment" numFmtId="0">
      <sharedItems containsBlank="1" count="4">
        <s v="Corporate"/>
        <s v="Consumer"/>
        <s v="Home Office"/>
        <m/>
      </sharedItems>
    </cacheField>
    <cacheField name="Country" numFmtId="0">
      <sharedItems containsBlank="1" count="2">
        <s v="United States"/>
        <m/>
      </sharedItems>
    </cacheField>
    <cacheField name="City" numFmtId="0">
      <sharedItems containsBlank="1" count="453">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m/>
      </sharedItems>
    </cacheField>
    <cacheField name="State"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Region" numFmtId="0">
      <sharedItems containsBlank="1" count="5">
        <s v="East"/>
        <s v="West"/>
        <s v="Central"/>
        <s v="South"/>
        <m/>
      </sharedItems>
    </cacheField>
    <cacheField name="Product ID" numFmtId="0">
      <sharedItems containsBlank="1"/>
    </cacheField>
    <cacheField name="Category" numFmtId="0">
      <sharedItems containsBlank="1"/>
    </cacheField>
    <cacheField name="Sub-Category" numFmtId="0">
      <sharedItems containsBlank="1" count="18">
        <s v="Bookcases"/>
        <s v="Phones"/>
        <s v="Storage"/>
        <s v="Accessories"/>
        <s v="Tables"/>
        <s v="Binders"/>
        <s v="Copiers"/>
        <s v="Art"/>
        <s v="Furnishings"/>
        <s v="Paper"/>
        <s v="Envelopes"/>
        <s v="Chairs"/>
        <s v="Fasteners"/>
        <s v="Appliances"/>
        <s v="Labels"/>
        <s v="Machines"/>
        <s v="Supplies"/>
        <m/>
      </sharedItems>
    </cacheField>
    <cacheField name="Product Name" numFmtId="0">
      <sharedItems containsBlank="1"/>
    </cacheField>
    <cacheField name="Sales" numFmtId="0">
      <sharedItems containsString="0" containsBlank="1" containsNumber="1" minValue="0.83599999999999997" maxValue="9099.93"/>
    </cacheField>
    <cacheField name="Quantity" numFmtId="0">
      <sharedItems containsString="0" containsBlank="1" containsNumber="1" containsInteger="1" minValue="1" maxValue="14"/>
    </cacheField>
    <cacheField name="Profit" numFmtId="0">
      <sharedItems containsString="0" containsBlank="1" containsNumber="1" minValue="-6599.9780000000001" maxValue="8399.9760000000006"/>
    </cacheField>
    <cacheField name="Returns" numFmtId="0">
      <sharedItems containsString="0" containsBlank="1" containsNumber="1" containsInteger="1" minValue="0" maxValue="1"/>
    </cacheField>
    <cacheField name="Payment Mode" numFmtId="0">
      <sharedItems containsBlank="1" count="4">
        <s v="Online"/>
        <s v="Cards"/>
        <s v="COD"/>
        <m/>
      </sharedItems>
    </cacheField>
  </cacheFields>
  <extLst>
    <ext xmlns:x14="http://schemas.microsoft.com/office/spreadsheetml/2009/9/main" uri="{725AE2AE-9491-48be-B2B4-4EB974FC3084}">
      <x14:pivotCacheDefinition pivotCacheId="457350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2">
  <r>
    <n v="4918"/>
    <s v="CA-2019-160304"/>
    <d v="2019-01-01T00:00:00"/>
    <s v="January"/>
    <d v="2019-01-07T00:00:00"/>
    <x v="0"/>
    <s v="BM-11575"/>
    <s v="Brendan Murry"/>
    <x v="0"/>
    <x v="0"/>
    <x v="0"/>
    <x v="0"/>
    <x v="0"/>
    <s v="FUR-BO-10004709"/>
    <s v="Furniture"/>
    <x v="0"/>
    <s v="Bush Westfield Collection Bookcases, Medium Cherry Finish"/>
    <n v="73.94"/>
    <n v="1"/>
    <n v="28.2668"/>
    <n v="0"/>
    <x v="0"/>
  </r>
  <r>
    <n v="4919"/>
    <s v="CA-2019-160304"/>
    <d v="2019-01-02T00:00:00"/>
    <s v="January"/>
    <d v="2019-01-07T00:00:00"/>
    <x v="0"/>
    <s v="BM-11575"/>
    <s v="Brendan Murry"/>
    <x v="0"/>
    <x v="0"/>
    <x v="0"/>
    <x v="0"/>
    <x v="0"/>
    <s v="FUR-BO-10004709"/>
    <s v="Furniture"/>
    <x v="0"/>
    <s v="Bush Westfield Collection Bookcases, Medium Cherry Finish"/>
    <n v="173.94"/>
    <n v="3"/>
    <n v="38.266800000000003"/>
    <n v="0"/>
    <x v="0"/>
  </r>
  <r>
    <n v="4920"/>
    <s v="CA-2019-160304"/>
    <d v="2019-01-02T00:00:00"/>
    <s v="January"/>
    <d v="2019-01-07T00:00:00"/>
    <x v="0"/>
    <s v="BM-11575"/>
    <s v="Brendan Murry"/>
    <x v="0"/>
    <x v="0"/>
    <x v="0"/>
    <x v="0"/>
    <x v="0"/>
    <s v="TEC-PH-10000455"/>
    <s v="Technology"/>
    <x v="1"/>
    <s v="GE 30522EE2"/>
    <n v="231.98"/>
    <n v="2"/>
    <n v="67.274199999999993"/>
    <n v="0"/>
    <x v="1"/>
  </r>
  <r>
    <n v="3074"/>
    <s v="CA-2019-125206"/>
    <d v="2019-01-03T00:00:00"/>
    <s v="January"/>
    <d v="2019-01-05T00:00:00"/>
    <x v="1"/>
    <s v="LR-16915"/>
    <s v="Lena Radford"/>
    <x v="1"/>
    <x v="0"/>
    <x v="1"/>
    <x v="1"/>
    <x v="1"/>
    <s v="OFF-ST-10003692"/>
    <s v="Office Supplies"/>
    <x v="2"/>
    <s v="Recycled Steel Personal File for Hanging File Folders"/>
    <n v="114.46"/>
    <n v="2"/>
    <n v="28.614999999999998"/>
    <n v="0"/>
    <x v="0"/>
  </r>
  <r>
    <n v="8604"/>
    <s v="US-2019-116365"/>
    <d v="2019-01-03T00:00:00"/>
    <s v="January"/>
    <d v="2019-01-08T00:00:00"/>
    <x v="0"/>
    <s v="CA-12310"/>
    <s v="Christine Abelman"/>
    <x v="0"/>
    <x v="0"/>
    <x v="2"/>
    <x v="2"/>
    <x v="2"/>
    <s v="TEC-AC-10002217"/>
    <s v="Technology"/>
    <x v="3"/>
    <s v="Imation Clip USB flash drive - 8 GB"/>
    <n v="30.08"/>
    <n v="2"/>
    <n v="-5.2640000000000002"/>
    <n v="0"/>
    <x v="0"/>
  </r>
  <r>
    <n v="8605"/>
    <s v="US-2019-116365"/>
    <d v="2019-01-03T00:00:00"/>
    <s v="January"/>
    <d v="2019-01-08T00:00:00"/>
    <x v="0"/>
    <s v="CA-12310"/>
    <s v="Christine Abelman"/>
    <x v="0"/>
    <x v="0"/>
    <x v="2"/>
    <x v="2"/>
    <x v="2"/>
    <s v="TEC-AC-10002942"/>
    <s v="Technology"/>
    <x v="3"/>
    <s v="WD My Passport Ultra 1TB Portable External Hard Drive"/>
    <n v="165.6"/>
    <n v="3"/>
    <n v="-6.21"/>
    <n v="0"/>
    <x v="0"/>
  </r>
  <r>
    <n v="8606"/>
    <s v="US-2019-116365"/>
    <d v="2019-01-03T00:00:00"/>
    <s v="January"/>
    <d v="2019-01-08T00:00:00"/>
    <x v="0"/>
    <s v="CA-12310"/>
    <s v="Christine Abelman"/>
    <x v="0"/>
    <x v="0"/>
    <x v="2"/>
    <x v="2"/>
    <x v="2"/>
    <s v="TEC-PH-10002890"/>
    <s v="Technology"/>
    <x v="1"/>
    <s v="AT&amp;T 17929 Lendline Telephone"/>
    <n v="180.96"/>
    <n v="5"/>
    <n v="13.571999999999999"/>
    <n v="0"/>
    <x v="1"/>
  </r>
  <r>
    <n v="9494"/>
    <s v="CA-2019-105207"/>
    <d v="2019-01-03T00:00:00"/>
    <s v="January"/>
    <d v="2019-01-08T00:00:00"/>
    <x v="0"/>
    <s v="BO-11350"/>
    <s v="Bill Overfelt"/>
    <x v="0"/>
    <x v="0"/>
    <x v="3"/>
    <x v="3"/>
    <x v="2"/>
    <s v="FUR-TA-10000617"/>
    <s v="Furniture"/>
    <x v="4"/>
    <s v="Hon Practical Foundations 30 x 60 Training Table, Light Gray/Charcoal"/>
    <n v="1592.85"/>
    <n v="7"/>
    <n v="350.42700000000002"/>
    <n v="0"/>
    <x v="2"/>
  </r>
  <r>
    <n v="9495"/>
    <s v="CA-2019-105207"/>
    <d v="2019-01-03T00:00:00"/>
    <s v="January"/>
    <d v="2019-01-08T00:00:00"/>
    <x v="0"/>
    <s v="BO-11350"/>
    <s v="Bill Overfelt"/>
    <x v="0"/>
    <x v="0"/>
    <x v="3"/>
    <x v="3"/>
    <x v="2"/>
    <s v="OFF-BI-10004364"/>
    <s v="Office Supplies"/>
    <x v="5"/>
    <s v="Storex Dura Pro Binders"/>
    <n v="11.88"/>
    <n v="2"/>
    <n v="5.3460000000000001"/>
    <n v="0"/>
    <x v="2"/>
  </r>
  <r>
    <n v="2898"/>
    <s v="US-2019-164630"/>
    <d v="2019-01-04T00:00:00"/>
    <s v="January"/>
    <d v="2019-01-09T00:00:00"/>
    <x v="0"/>
    <s v="EB-13975"/>
    <s v="Erica Bern"/>
    <x v="0"/>
    <x v="0"/>
    <x v="4"/>
    <x v="4"/>
    <x v="3"/>
    <s v="TEC-CO-10000971"/>
    <s v="Technology"/>
    <x v="6"/>
    <s v="Hewlett Packard 310 Color Digital Copier"/>
    <n v="959.96799999999996"/>
    <n v="4"/>
    <n v="119.996"/>
    <n v="0"/>
    <x v="0"/>
  </r>
  <r>
    <n v="5868"/>
    <s v="CA-2019-158211"/>
    <d v="2019-01-04T00:00:00"/>
    <s v="January"/>
    <d v="2019-01-08T00:00:00"/>
    <x v="0"/>
    <s v="BP-11185"/>
    <s v="Ben Peterman"/>
    <x v="0"/>
    <x v="0"/>
    <x v="5"/>
    <x v="5"/>
    <x v="0"/>
    <s v="OFF-AR-10004078"/>
    <s v="Office Supplies"/>
    <x v="7"/>
    <s v="Newell 312"/>
    <n v="4.6719999999999997"/>
    <n v="1"/>
    <n v="0.58399999999999996"/>
    <n v="0"/>
    <x v="0"/>
  </r>
  <r>
    <n v="5869"/>
    <s v="CA-2019-158211"/>
    <d v="2019-01-04T00:00:00"/>
    <s v="January"/>
    <d v="2019-01-08T00:00:00"/>
    <x v="0"/>
    <s v="BP-11185"/>
    <s v="Ben Peterman"/>
    <x v="0"/>
    <x v="0"/>
    <x v="5"/>
    <x v="5"/>
    <x v="0"/>
    <s v="OFF-BI-10002026"/>
    <s v="Office Supplies"/>
    <x v="5"/>
    <s v="Avery Arch Ring Binders"/>
    <n v="104.58"/>
    <n v="6"/>
    <n v="-80.177999999999997"/>
    <n v="0"/>
    <x v="0"/>
  </r>
  <r>
    <n v="863"/>
    <s v="CA-2019-134474"/>
    <d v="2019-01-05T00:00:00"/>
    <s v="January"/>
    <d v="2019-01-07T00:00:00"/>
    <x v="2"/>
    <s v="AJ-10795"/>
    <s v="Anthony Johnson"/>
    <x v="0"/>
    <x v="0"/>
    <x v="6"/>
    <x v="6"/>
    <x v="3"/>
    <s v="TEC-AC-10001714"/>
    <s v="Technology"/>
    <x v="3"/>
    <s v="Logitech MX Performance Wireless Mouse"/>
    <n v="191.47200000000001"/>
    <n v="6"/>
    <n v="40.687800000000003"/>
    <n v="0"/>
    <x v="2"/>
  </r>
  <r>
    <n v="864"/>
    <s v="CA-2019-134474"/>
    <d v="2019-01-05T00:00:00"/>
    <s v="January"/>
    <d v="2019-01-07T00:00:00"/>
    <x v="2"/>
    <s v="AJ-10795"/>
    <s v="Anthony Johnson"/>
    <x v="0"/>
    <x v="0"/>
    <x v="6"/>
    <x v="6"/>
    <x v="3"/>
    <s v="OFF-AR-10003958"/>
    <s v="Office Supplies"/>
    <x v="7"/>
    <s v="Newell 337"/>
    <n v="5.2480000000000002"/>
    <n v="2"/>
    <n v="0.59040000000000004"/>
    <n v="0"/>
    <x v="0"/>
  </r>
  <r>
    <n v="865"/>
    <s v="CA-2019-134474"/>
    <d v="2019-01-05T00:00:00"/>
    <s v="January"/>
    <d v="2019-01-07T00:00:00"/>
    <x v="2"/>
    <s v="AJ-10795"/>
    <s v="Anthony Johnson"/>
    <x v="0"/>
    <x v="0"/>
    <x v="6"/>
    <x v="6"/>
    <x v="3"/>
    <s v="TEC-PH-10002923"/>
    <s v="Technology"/>
    <x v="1"/>
    <s v="Logitech B530 USB Headset - headset - Full size, Binaural"/>
    <n v="59.183999999999997"/>
    <n v="2"/>
    <n v="5.1786000000000003"/>
    <n v="0"/>
    <x v="2"/>
  </r>
  <r>
    <n v="2162"/>
    <s v="CA-2019-101938"/>
    <d v="2019-01-07T00:00:00"/>
    <s v="January"/>
    <d v="2019-01-12T00:00:00"/>
    <x v="0"/>
    <s v="DW-13480"/>
    <s v="Dianna Wilson"/>
    <x v="2"/>
    <x v="0"/>
    <x v="7"/>
    <x v="1"/>
    <x v="1"/>
    <s v="OFF-AR-10003696"/>
    <s v="Office Supplies"/>
    <x v="7"/>
    <s v="Panasonic KP-350BK Electric Pencil Sharpener with Auto Stop"/>
    <n v="34.58"/>
    <n v="1"/>
    <n v="10.0282"/>
    <n v="0"/>
    <x v="2"/>
  </r>
  <r>
    <n v="8031"/>
    <s v="CA-2019-158806"/>
    <d v="2019-01-07T00:00:00"/>
    <s v="January"/>
    <d v="2019-01-11T00:00:00"/>
    <x v="0"/>
    <s v="NM-18520"/>
    <s v="Neoma Murray"/>
    <x v="1"/>
    <x v="0"/>
    <x v="8"/>
    <x v="2"/>
    <x v="2"/>
    <s v="FUR-FU-10004270"/>
    <s v="Furniture"/>
    <x v="8"/>
    <s v="Executive Impressions 13&quot; Clairmont Wall Clock"/>
    <n v="23.076000000000001"/>
    <n v="3"/>
    <n v="-10.9611"/>
    <n v="0"/>
    <x v="2"/>
  </r>
  <r>
    <n v="8032"/>
    <s v="CA-2019-158806"/>
    <d v="2019-01-07T00:00:00"/>
    <s v="January"/>
    <d v="2019-01-11T00:00:00"/>
    <x v="0"/>
    <s v="NM-18520"/>
    <s v="Neoma Murray"/>
    <x v="1"/>
    <x v="0"/>
    <x v="8"/>
    <x v="2"/>
    <x v="2"/>
    <s v="OFF-PA-10004621"/>
    <s v="Office Supplies"/>
    <x v="9"/>
    <s v="Xerox 212"/>
    <n v="25.92"/>
    <n v="5"/>
    <n v="9.0719999999999992"/>
    <n v="0"/>
    <x v="1"/>
  </r>
  <r>
    <n v="6851"/>
    <s v="US-2019-100461"/>
    <d v="2019-01-08T00:00:00"/>
    <s v="January"/>
    <d v="2019-01-12T00:00:00"/>
    <x v="0"/>
    <s v="JO-15145"/>
    <s v="Jack O'Briant"/>
    <x v="0"/>
    <x v="0"/>
    <x v="9"/>
    <x v="7"/>
    <x v="2"/>
    <s v="FUR-BO-10002545"/>
    <s v="Furniture"/>
    <x v="0"/>
    <s v="Atlantic Metals Mobile 3-Shelf Bookcases, Custom Colors"/>
    <n v="1565.88"/>
    <n v="6"/>
    <n v="407.12880000000001"/>
    <n v="0"/>
    <x v="0"/>
  </r>
  <r>
    <n v="6852"/>
    <s v="US-2019-100461"/>
    <d v="2019-01-08T00:00:00"/>
    <s v="January"/>
    <d v="2019-01-12T00:00:00"/>
    <x v="0"/>
    <s v="JO-15145"/>
    <s v="Jack O'Briant"/>
    <x v="0"/>
    <x v="0"/>
    <x v="9"/>
    <x v="7"/>
    <x v="2"/>
    <s v="OFF-BI-10001460"/>
    <s v="Office Supplies"/>
    <x v="5"/>
    <s v="Plastic Binding Combs"/>
    <n v="106.05"/>
    <n v="7"/>
    <n v="49.843499999999999"/>
    <n v="0"/>
    <x v="1"/>
  </r>
  <r>
    <n v="7808"/>
    <s v="US-2019-137295"/>
    <d v="2019-01-08T00:00:00"/>
    <s v="January"/>
    <d v="2019-01-13T00:00:00"/>
    <x v="0"/>
    <s v="VS-21820"/>
    <s v="Vivek Sundaresam"/>
    <x v="1"/>
    <x v="0"/>
    <x v="10"/>
    <x v="4"/>
    <x v="3"/>
    <s v="OFF-BI-10004236"/>
    <s v="Office Supplies"/>
    <x v="5"/>
    <s v="XtraLife ClearVue Slant-D Ring Binder, White, 3&quot;"/>
    <n v="30.827999999999999"/>
    <n v="7"/>
    <n v="-24.662400000000002"/>
    <n v="0"/>
    <x v="1"/>
  </r>
  <r>
    <n v="7809"/>
    <s v="US-2019-137295"/>
    <d v="2019-01-08T00:00:00"/>
    <s v="January"/>
    <d v="2019-01-13T00:00:00"/>
    <x v="0"/>
    <s v="VS-21820"/>
    <s v="Vivek Sundaresam"/>
    <x v="1"/>
    <x v="0"/>
    <x v="10"/>
    <x v="4"/>
    <x v="3"/>
    <s v="OFF-AR-10001955"/>
    <s v="Office Supplies"/>
    <x v="7"/>
    <s v="Newell 319"/>
    <n v="47.616"/>
    <n v="3"/>
    <n v="5.952"/>
    <n v="0"/>
    <x v="2"/>
  </r>
  <r>
    <n v="7810"/>
    <s v="US-2019-137295"/>
    <d v="2019-01-08T00:00:00"/>
    <s v="January"/>
    <d v="2019-01-13T00:00:00"/>
    <x v="0"/>
    <s v="VS-21820"/>
    <s v="Vivek Sundaresam"/>
    <x v="1"/>
    <x v="0"/>
    <x v="10"/>
    <x v="4"/>
    <x v="3"/>
    <s v="TEC-PH-10004080"/>
    <s v="Technology"/>
    <x v="1"/>
    <s v="Avaya 5410 Digital phone"/>
    <n v="108.78400000000001"/>
    <n v="2"/>
    <n v="10.878399999999999"/>
    <n v="0"/>
    <x v="2"/>
  </r>
  <r>
    <n v="3209"/>
    <s v="CA-2019-108882"/>
    <d v="2019-01-09T00:00:00"/>
    <s v="January"/>
    <d v="2019-01-15T00:00:00"/>
    <x v="0"/>
    <s v="LA-16780"/>
    <s v="Laura Armstrong"/>
    <x v="0"/>
    <x v="0"/>
    <x v="11"/>
    <x v="1"/>
    <x v="1"/>
    <s v="TEC-AC-10000420"/>
    <s v="Technology"/>
    <x v="3"/>
    <s v="Logitech G500s Laser Gaming Mouse with Adjustable Weight Tuning"/>
    <n v="349.95"/>
    <n v="5"/>
    <n v="118.983"/>
    <n v="0"/>
    <x v="2"/>
  </r>
  <r>
    <n v="3210"/>
    <s v="CA-2019-108882"/>
    <d v="2019-01-09T00:00:00"/>
    <s v="January"/>
    <d v="2019-01-15T00:00:00"/>
    <x v="0"/>
    <s v="LA-16780"/>
    <s v="Laura Armstrong"/>
    <x v="0"/>
    <x v="0"/>
    <x v="11"/>
    <x v="1"/>
    <x v="1"/>
    <s v="TEC-PH-10002726"/>
    <s v="Technology"/>
    <x v="1"/>
    <s v="netTALK DUO VoIP Telephone Service"/>
    <n v="377.928"/>
    <n v="9"/>
    <n v="141.72300000000001"/>
    <n v="0"/>
    <x v="1"/>
  </r>
  <r>
    <n v="3702"/>
    <s v="CA-2019-126543"/>
    <d v="2019-01-09T00:00:00"/>
    <s v="January"/>
    <d v="2019-01-13T00:00:00"/>
    <x v="2"/>
    <s v="MF-17665"/>
    <s v="Maureen Fritzler"/>
    <x v="0"/>
    <x v="0"/>
    <x v="12"/>
    <x v="8"/>
    <x v="0"/>
    <s v="FUR-FU-10002445"/>
    <s v="Furniture"/>
    <x v="8"/>
    <s v="DAX Two-Tone Rosewood/Black Document Frame, Desktop, 5 x 7"/>
    <n v="15.167999999999999"/>
    <n v="2"/>
    <n v="3.7919999999999998"/>
    <n v="0"/>
    <x v="1"/>
  </r>
  <r>
    <n v="4667"/>
    <s v="CA-2019-116547"/>
    <d v="2019-01-10T00:00:00"/>
    <s v="January"/>
    <d v="2019-01-17T00:00:00"/>
    <x v="0"/>
    <s v="KB-16585"/>
    <s v="Ken Black"/>
    <x v="0"/>
    <x v="0"/>
    <x v="13"/>
    <x v="9"/>
    <x v="1"/>
    <s v="FUR-FU-10000076"/>
    <s v="Furniture"/>
    <x v="8"/>
    <s v="24-Hour Round Wall Clock"/>
    <n v="79.92"/>
    <n v="4"/>
    <n v="34.365600000000001"/>
    <n v="0"/>
    <x v="1"/>
  </r>
  <r>
    <n v="4668"/>
    <s v="CA-2019-116547"/>
    <d v="2019-01-10T00:00:00"/>
    <s v="January"/>
    <d v="2019-01-17T00:00:00"/>
    <x v="0"/>
    <s v="KB-16585"/>
    <s v="Ken Black"/>
    <x v="0"/>
    <x v="0"/>
    <x v="13"/>
    <x v="9"/>
    <x v="1"/>
    <s v="TEC-AC-10002335"/>
    <s v="Technology"/>
    <x v="3"/>
    <s v="Logitech Media Keyboard K200"/>
    <n v="69.98"/>
    <n v="2"/>
    <n v="13.296200000000001"/>
    <n v="0"/>
    <x v="2"/>
  </r>
  <r>
    <n v="6970"/>
    <s v="CA-2019-163937"/>
    <d v="2019-01-10T00:00:00"/>
    <s v="January"/>
    <d v="2019-01-13T00:00:00"/>
    <x v="2"/>
    <s v="JB-16000"/>
    <s v="Joy Bell-"/>
    <x v="1"/>
    <x v="0"/>
    <x v="14"/>
    <x v="9"/>
    <x v="1"/>
    <s v="FUR-FU-10000010"/>
    <s v="Furniture"/>
    <x v="8"/>
    <s v="DAX Value U-Channel Document Frames, Easel Back"/>
    <n v="24.85"/>
    <n v="5"/>
    <n v="7.7035"/>
    <n v="0"/>
    <x v="1"/>
  </r>
  <r>
    <n v="1026"/>
    <s v="CA-2019-126529"/>
    <d v="2019-01-11T00:00:00"/>
    <s v="January"/>
    <d v="2019-01-13T00:00:00"/>
    <x v="2"/>
    <s v="DE-13255"/>
    <s v="Deanra Eno"/>
    <x v="2"/>
    <x v="0"/>
    <x v="15"/>
    <x v="8"/>
    <x v="0"/>
    <s v="OFF-PA-10001166"/>
    <s v="Office Supplies"/>
    <x v="9"/>
    <s v="Xerox 2"/>
    <n v="15.552"/>
    <n v="3"/>
    <n v="5.4432"/>
    <n v="0"/>
    <x v="0"/>
  </r>
  <r>
    <n v="1027"/>
    <s v="CA-2019-126529"/>
    <d v="2019-01-11T00:00:00"/>
    <s v="January"/>
    <d v="2019-01-13T00:00:00"/>
    <x v="2"/>
    <s v="DE-13255"/>
    <s v="Deanra Eno"/>
    <x v="2"/>
    <x v="0"/>
    <x v="15"/>
    <x v="8"/>
    <x v="0"/>
    <s v="OFF-PA-10003656"/>
    <s v="Office Supplies"/>
    <x v="9"/>
    <s v="Xerox 1935"/>
    <n v="63.311999999999998"/>
    <n v="3"/>
    <n v="20.5764"/>
    <n v="0"/>
    <x v="1"/>
  </r>
  <r>
    <n v="1028"/>
    <s v="CA-2019-126529"/>
    <d v="2019-01-11T00:00:00"/>
    <s v="January"/>
    <d v="2019-01-13T00:00:00"/>
    <x v="2"/>
    <s v="DE-13255"/>
    <s v="Deanra Eno"/>
    <x v="2"/>
    <x v="0"/>
    <x v="15"/>
    <x v="8"/>
    <x v="0"/>
    <s v="TEC-PH-10000148"/>
    <s v="Technology"/>
    <x v="1"/>
    <s v="Cyber Acoustics AC-202b Speech Recognition Stereo Headset"/>
    <n v="15.587999999999999"/>
    <n v="2"/>
    <n v="-9.8724000000000007"/>
    <n v="0"/>
    <x v="0"/>
  </r>
  <r>
    <n v="8522"/>
    <s v="CA-2019-141887"/>
    <d v="2019-01-11T00:00:00"/>
    <s v="January"/>
    <d v="2019-01-15T00:00:00"/>
    <x v="0"/>
    <s v="MP-17470"/>
    <s v="Mark Packer"/>
    <x v="2"/>
    <x v="0"/>
    <x v="16"/>
    <x v="8"/>
    <x v="0"/>
    <s v="FUR-FU-10002268"/>
    <s v="Furniture"/>
    <x v="8"/>
    <s v="Ultra Door Push Plate"/>
    <n v="54.991999999999997"/>
    <n v="14"/>
    <n v="8.9361999999999995"/>
    <n v="0"/>
    <x v="0"/>
  </r>
  <r>
    <n v="7269"/>
    <s v="CA-2019-133368"/>
    <d v="2019-01-14T00:00:00"/>
    <s v="January"/>
    <d v="2019-01-20T00:00:00"/>
    <x v="0"/>
    <s v="AG-10675"/>
    <s v="Anna Gayman"/>
    <x v="1"/>
    <x v="0"/>
    <x v="17"/>
    <x v="4"/>
    <x v="3"/>
    <s v="OFF-PA-10004039"/>
    <s v="Office Supplies"/>
    <x v="9"/>
    <s v="Xerox 1882"/>
    <n v="89.567999999999998"/>
    <n v="2"/>
    <n v="32.468400000000003"/>
    <n v="0"/>
    <x v="1"/>
  </r>
  <r>
    <n v="7270"/>
    <s v="CA-2019-133368"/>
    <d v="2019-01-14T00:00:00"/>
    <s v="January"/>
    <d v="2019-01-20T00:00:00"/>
    <x v="0"/>
    <s v="AG-10675"/>
    <s v="Anna Gayman"/>
    <x v="1"/>
    <x v="0"/>
    <x v="17"/>
    <x v="4"/>
    <x v="3"/>
    <s v="FUR-FU-10003374"/>
    <s v="Furniture"/>
    <x v="8"/>
    <s v="Electrix Fluorescent Magnifier Lamps &amp; Weighted Base"/>
    <n v="315.77600000000001"/>
    <n v="8"/>
    <n v="31.5776"/>
    <n v="0"/>
    <x v="0"/>
  </r>
  <r>
    <n v="2878"/>
    <s v="CA-2019-152072"/>
    <d v="2019-01-15T00:00:00"/>
    <s v="January"/>
    <d v="2019-01-19T00:00:00"/>
    <x v="0"/>
    <s v="Dp-13240"/>
    <s v="Dean percer"/>
    <x v="2"/>
    <x v="0"/>
    <x v="18"/>
    <x v="10"/>
    <x v="0"/>
    <s v="OFF-EN-10003040"/>
    <s v="Office Supplies"/>
    <x v="10"/>
    <s v="Quality Park Security Envelopes"/>
    <n v="52.34"/>
    <n v="2"/>
    <n v="24.599799999999998"/>
    <n v="0"/>
    <x v="1"/>
  </r>
  <r>
    <n v="2879"/>
    <s v="CA-2019-152072"/>
    <d v="2019-01-15T00:00:00"/>
    <s v="January"/>
    <d v="2019-01-19T00:00:00"/>
    <x v="0"/>
    <s v="Dp-13240"/>
    <s v="Dean percer"/>
    <x v="2"/>
    <x v="0"/>
    <x v="18"/>
    <x v="10"/>
    <x v="0"/>
    <s v="OFF-AR-10001573"/>
    <s v="Office Supplies"/>
    <x v="7"/>
    <s v="American Pencil"/>
    <n v="4.66"/>
    <n v="2"/>
    <n v="1.3513999999999999"/>
    <n v="0"/>
    <x v="2"/>
  </r>
  <r>
    <n v="2880"/>
    <s v="CA-2019-152072"/>
    <d v="2019-01-15T00:00:00"/>
    <s v="January"/>
    <d v="2019-01-19T00:00:00"/>
    <x v="0"/>
    <s v="Dp-13240"/>
    <s v="Dean percer"/>
    <x v="2"/>
    <x v="0"/>
    <x v="18"/>
    <x v="10"/>
    <x v="0"/>
    <s v="TEC-AC-10000844"/>
    <s v="Technology"/>
    <x v="3"/>
    <s v="Logitech Gaming G510s - Keyboard"/>
    <n v="254.97"/>
    <n v="3"/>
    <n v="91.789199999999994"/>
    <n v="0"/>
    <x v="1"/>
  </r>
  <r>
    <n v="3236"/>
    <s v="CA-2019-140746"/>
    <d v="2019-01-15T00:00:00"/>
    <s v="January"/>
    <d v="2019-01-15T00:00:00"/>
    <x v="3"/>
    <s v="RC-19825"/>
    <s v="Roy Collins"/>
    <x v="1"/>
    <x v="0"/>
    <x v="19"/>
    <x v="11"/>
    <x v="0"/>
    <s v="FUR-TA-10002903"/>
    <s v="Furniture"/>
    <x v="4"/>
    <s v="Bevis Round Bullnose 29&quot; High Table Top"/>
    <n v="181.797"/>
    <n v="1"/>
    <n v="-15.582599999999999"/>
    <n v="0"/>
    <x v="2"/>
  </r>
  <r>
    <n v="3742"/>
    <s v="CA-2019-137848"/>
    <d v="2019-01-15T00:00:00"/>
    <s v="January"/>
    <d v="2019-01-21T00:00:00"/>
    <x v="0"/>
    <s v="WB-21850"/>
    <s v="William Brown"/>
    <x v="1"/>
    <x v="0"/>
    <x v="20"/>
    <x v="12"/>
    <x v="0"/>
    <s v="OFF-EN-10001137"/>
    <s v="Office Supplies"/>
    <x v="10"/>
    <s v="#10 Gummed Flap White Envelopes, 100/Box"/>
    <n v="16.52"/>
    <n v="4"/>
    <n v="7.5991999999999997"/>
    <n v="0"/>
    <x v="0"/>
  </r>
  <r>
    <n v="3743"/>
    <s v="CA-2019-137848"/>
    <d v="2019-01-15T00:00:00"/>
    <s v="January"/>
    <d v="2019-01-21T00:00:00"/>
    <x v="0"/>
    <s v="WB-21850"/>
    <s v="William Brown"/>
    <x v="1"/>
    <x v="0"/>
    <x v="20"/>
    <x v="12"/>
    <x v="0"/>
    <s v="OFF-PA-10004285"/>
    <s v="Office Supplies"/>
    <x v="9"/>
    <s v="Xerox 1959"/>
    <n v="60.12"/>
    <n v="9"/>
    <n v="28.857600000000001"/>
    <n v="0"/>
    <x v="2"/>
  </r>
  <r>
    <n v="3744"/>
    <s v="CA-2019-137848"/>
    <d v="2019-01-15T00:00:00"/>
    <s v="January"/>
    <d v="2019-01-21T00:00:00"/>
    <x v="0"/>
    <s v="WB-21850"/>
    <s v="William Brown"/>
    <x v="1"/>
    <x v="0"/>
    <x v="20"/>
    <x v="12"/>
    <x v="0"/>
    <s v="OFF-BI-10002225"/>
    <s v="Office Supplies"/>
    <x v="5"/>
    <s v="Square Ring Data Binders, Rigid 75 Pt. Covers, 11&quot; x 14-7/8&quot;"/>
    <n v="49.536000000000001"/>
    <n v="3"/>
    <n v="17.337599999999998"/>
    <n v="0"/>
    <x v="1"/>
  </r>
  <r>
    <n v="5968"/>
    <s v="CA-2019-166912"/>
    <d v="2019-01-15T00:00:00"/>
    <s v="January"/>
    <d v="2019-01-17T00:00:00"/>
    <x v="1"/>
    <s v="BE-11335"/>
    <s v="Bill Eplett"/>
    <x v="2"/>
    <x v="0"/>
    <x v="20"/>
    <x v="12"/>
    <x v="0"/>
    <s v="OFF-PA-10001033"/>
    <s v="Office Supplies"/>
    <x v="9"/>
    <s v="Xerox 1893"/>
    <n v="81.98"/>
    <n v="2"/>
    <n v="40.170200000000001"/>
    <n v="0"/>
    <x v="0"/>
  </r>
  <r>
    <n v="26"/>
    <s v="CA-2019-121755"/>
    <d v="2019-01-16T00:00:00"/>
    <s v="January"/>
    <d v="2019-01-20T00:00:00"/>
    <x v="2"/>
    <s v="EH-13945"/>
    <s v="Eric Hoffmann"/>
    <x v="1"/>
    <x v="0"/>
    <x v="1"/>
    <x v="1"/>
    <x v="1"/>
    <s v="OFF-BI-10001634"/>
    <s v="Office Supplies"/>
    <x v="5"/>
    <s v="Wilson Jones Active Use Binders"/>
    <n v="11.648"/>
    <n v="2"/>
    <n v="4.2224000000000004"/>
    <n v="0"/>
    <x v="1"/>
  </r>
  <r>
    <n v="27"/>
    <s v="CA-2019-121755"/>
    <d v="2019-01-16T00:00:00"/>
    <s v="January"/>
    <d v="2019-01-20T00:00:00"/>
    <x v="2"/>
    <s v="EH-13945"/>
    <s v="Eric Hoffmann"/>
    <x v="1"/>
    <x v="0"/>
    <x v="1"/>
    <x v="1"/>
    <x v="1"/>
    <s v="TEC-AC-10003027"/>
    <s v="Technology"/>
    <x v="3"/>
    <s v="Imation 8GB Mini TravelDrive USB 2.0 Flash Drive"/>
    <n v="90.57"/>
    <n v="3"/>
    <n v="11.774100000000001"/>
    <n v="0"/>
    <x v="2"/>
  </r>
  <r>
    <n v="876"/>
    <s v="CA-2019-116736"/>
    <d v="2019-01-17T00:00:00"/>
    <s v="January"/>
    <d v="2019-01-21T00:00:00"/>
    <x v="0"/>
    <s v="CC-12430"/>
    <s v="Chuck Clark"/>
    <x v="2"/>
    <x v="0"/>
    <x v="17"/>
    <x v="13"/>
    <x v="0"/>
    <s v="FUR-FU-10004017"/>
    <s v="Furniture"/>
    <x v="8"/>
    <s v="Tenex Contemporary Contur Chairmats for Low and Medium Pile Carpet, Computer, 39&quot; x 49&quot;"/>
    <n v="322.58999999999997"/>
    <n v="3"/>
    <n v="64.518000000000001"/>
    <n v="0"/>
    <x v="2"/>
  </r>
  <r>
    <n v="877"/>
    <s v="CA-2019-116736"/>
    <d v="2019-01-17T00:00:00"/>
    <s v="January"/>
    <d v="2019-01-21T00:00:00"/>
    <x v="0"/>
    <s v="CC-12430"/>
    <s v="Chuck Clark"/>
    <x v="2"/>
    <x v="0"/>
    <x v="17"/>
    <x v="13"/>
    <x v="0"/>
    <s v="TEC-AC-10003628"/>
    <s v="Technology"/>
    <x v="3"/>
    <s v="Logitech 910-002974 M325 Wireless Mouse for Web Scrolling"/>
    <n v="29.99"/>
    <n v="1"/>
    <n v="13.195600000000001"/>
    <n v="0"/>
    <x v="0"/>
  </r>
  <r>
    <n v="878"/>
    <s v="CA-2019-116736"/>
    <d v="2019-01-17T00:00:00"/>
    <s v="January"/>
    <d v="2019-01-21T00:00:00"/>
    <x v="0"/>
    <s v="CC-12430"/>
    <s v="Chuck Clark"/>
    <x v="2"/>
    <x v="0"/>
    <x v="17"/>
    <x v="13"/>
    <x v="0"/>
    <s v="TEC-AC-10002049"/>
    <s v="Technology"/>
    <x v="3"/>
    <s v="Logitech G19 Programmable Gaming Keyboard"/>
    <n v="371.97"/>
    <n v="3"/>
    <n v="66.954599999999999"/>
    <n v="0"/>
    <x v="0"/>
  </r>
  <r>
    <n v="2303"/>
    <s v="CA-2019-106558"/>
    <d v="2019-01-17T00:00:00"/>
    <s v="January"/>
    <d v="2019-01-21T00:00:00"/>
    <x v="0"/>
    <s v="DL-13495"/>
    <s v="Dionis Lloyd"/>
    <x v="0"/>
    <x v="0"/>
    <x v="16"/>
    <x v="14"/>
    <x v="3"/>
    <s v="TEC-AC-10001142"/>
    <s v="Technology"/>
    <x v="3"/>
    <s v="First Data FD10 PIN Pad"/>
    <n v="316"/>
    <n v="4"/>
    <n v="31.6"/>
    <n v="0"/>
    <x v="0"/>
  </r>
  <r>
    <n v="2876"/>
    <s v="US-2019-167339"/>
    <d v="2019-01-21T00:00:00"/>
    <s v="January"/>
    <d v="2019-01-23T00:00:00"/>
    <x v="2"/>
    <s v="TD-20995"/>
    <s v="Tamara Dahlen"/>
    <x v="1"/>
    <x v="0"/>
    <x v="21"/>
    <x v="1"/>
    <x v="1"/>
    <s v="FUR-CH-10004289"/>
    <s v="Furniture"/>
    <x v="11"/>
    <s v="Global Super Steno Chair"/>
    <n v="153.56800000000001"/>
    <n v="2"/>
    <n v="-5.7587999999999999"/>
    <n v="0"/>
    <x v="2"/>
  </r>
  <r>
    <n v="2877"/>
    <s v="US-2019-167339"/>
    <d v="2019-01-21T00:00:00"/>
    <s v="January"/>
    <d v="2019-01-23T00:00:00"/>
    <x v="2"/>
    <s v="TD-20995"/>
    <s v="Tamara Dahlen"/>
    <x v="1"/>
    <x v="0"/>
    <x v="21"/>
    <x v="1"/>
    <x v="1"/>
    <s v="FUR-CH-10000785"/>
    <s v="Furniture"/>
    <x v="11"/>
    <s v="Global Ergonomic Managers Chair"/>
    <n v="1013.4880000000001"/>
    <n v="7"/>
    <n v="76.011600000000001"/>
    <n v="0"/>
    <x v="2"/>
  </r>
  <r>
    <n v="268"/>
    <s v="CA-2019-111010"/>
    <d v="2019-01-22T00:00:00"/>
    <s v="January"/>
    <d v="2019-01-28T00:00:00"/>
    <x v="0"/>
    <s v="PG-18895"/>
    <s v="Paul Gonzalez"/>
    <x v="1"/>
    <x v="0"/>
    <x v="22"/>
    <x v="10"/>
    <x v="0"/>
    <s v="OFF-FA-10003472"/>
    <s v="Office Supplies"/>
    <x v="12"/>
    <s v="Bagged Rubber Bands"/>
    <n v="7.56"/>
    <n v="6"/>
    <n v="0.3024"/>
    <n v="0"/>
    <x v="2"/>
  </r>
  <r>
    <n v="2471"/>
    <s v="US-2019-135923"/>
    <d v="2019-01-22T00:00:00"/>
    <s v="January"/>
    <d v="2019-01-28T00:00:00"/>
    <x v="0"/>
    <s v="CM-11935"/>
    <s v="Carlos Meador"/>
    <x v="1"/>
    <x v="0"/>
    <x v="23"/>
    <x v="4"/>
    <x v="3"/>
    <s v="FUR-FU-10002107"/>
    <s v="Furniture"/>
    <x v="8"/>
    <s v="Eldon Pizzaz Desk Accessories"/>
    <n v="14.272"/>
    <n v="8"/>
    <n v="4.2816000000000001"/>
    <n v="0"/>
    <x v="2"/>
  </r>
  <r>
    <n v="2472"/>
    <s v="US-2019-135923"/>
    <d v="2019-01-22T00:00:00"/>
    <s v="January"/>
    <d v="2019-01-28T00:00:00"/>
    <x v="0"/>
    <s v="CM-11935"/>
    <s v="Carlos Meador"/>
    <x v="1"/>
    <x v="0"/>
    <x v="23"/>
    <x v="4"/>
    <x v="3"/>
    <s v="FUR-BO-10002213"/>
    <s v="Furniture"/>
    <x v="0"/>
    <s v="Sauder Forest Hills Library, Woodland Oak Finish"/>
    <n v="451.13600000000002"/>
    <n v="4"/>
    <n v="-67.670400000000001"/>
    <n v="0"/>
    <x v="2"/>
  </r>
  <r>
    <n v="2473"/>
    <s v="US-2019-135923"/>
    <d v="2019-01-22T00:00:00"/>
    <s v="January"/>
    <d v="2019-01-28T00:00:00"/>
    <x v="0"/>
    <s v="CM-11935"/>
    <s v="Carlos Meador"/>
    <x v="1"/>
    <x v="0"/>
    <x v="23"/>
    <x v="4"/>
    <x v="3"/>
    <s v="OFF-AP-10000692"/>
    <s v="Office Supplies"/>
    <x v="13"/>
    <s v="Fellowes Mighty 8 Compact Surge Protector"/>
    <n v="64.864000000000004"/>
    <n v="4"/>
    <n v="6.4863999999999997"/>
    <n v="0"/>
    <x v="2"/>
  </r>
  <r>
    <n v="2694"/>
    <s v="CA-2019-138079"/>
    <d v="2019-01-22T00:00:00"/>
    <s v="January"/>
    <d v="2019-01-28T00:00:00"/>
    <x v="0"/>
    <s v="AJ-10795"/>
    <s v="Anthony Johnson"/>
    <x v="0"/>
    <x v="0"/>
    <x v="13"/>
    <x v="9"/>
    <x v="1"/>
    <s v="FUR-FU-10001475"/>
    <s v="Furniture"/>
    <x v="8"/>
    <s v="Contract Clock, 14&quot;, Brown"/>
    <n v="109.9"/>
    <n v="5"/>
    <n v="37.366"/>
    <n v="0"/>
    <x v="0"/>
  </r>
  <r>
    <n v="5675"/>
    <s v="CA-2019-146318"/>
    <d v="2019-01-22T00:00:00"/>
    <s v="January"/>
    <d v="2019-01-27T00:00:00"/>
    <x v="0"/>
    <s v="MC-17275"/>
    <s v="Marc Crier"/>
    <x v="1"/>
    <x v="0"/>
    <x v="13"/>
    <x v="9"/>
    <x v="1"/>
    <s v="OFF-PA-10003953"/>
    <s v="Office Supplies"/>
    <x v="9"/>
    <s v="Xerox 218"/>
    <n v="12.96"/>
    <n v="2"/>
    <n v="6.2207999999999997"/>
    <n v="0"/>
    <x v="0"/>
  </r>
  <r>
    <n v="5752"/>
    <s v="CA-2019-125850"/>
    <d v="2019-01-22T00:00:00"/>
    <s v="January"/>
    <d v="2019-01-28T00:00:00"/>
    <x v="0"/>
    <s v="FP-14320"/>
    <s v="Frank Preis"/>
    <x v="1"/>
    <x v="0"/>
    <x v="21"/>
    <x v="1"/>
    <x v="1"/>
    <s v="OFF-LA-10003498"/>
    <s v="Office Supplies"/>
    <x v="14"/>
    <s v="Avery 475"/>
    <n v="44.4"/>
    <n v="3"/>
    <n v="22.2"/>
    <n v="0"/>
    <x v="0"/>
  </r>
  <r>
    <n v="5753"/>
    <s v="CA-2019-125850"/>
    <d v="2019-01-22T00:00:00"/>
    <s v="January"/>
    <d v="2019-01-28T00:00:00"/>
    <x v="0"/>
    <s v="FP-14320"/>
    <s v="Frank Preis"/>
    <x v="1"/>
    <x v="0"/>
    <x v="21"/>
    <x v="1"/>
    <x v="1"/>
    <s v="OFF-LA-10004484"/>
    <s v="Office Supplies"/>
    <x v="14"/>
    <s v="Avery 476"/>
    <n v="20.65"/>
    <n v="5"/>
    <n v="9.4990000000000006"/>
    <n v="0"/>
    <x v="0"/>
  </r>
  <r>
    <n v="6229"/>
    <s v="CA-2019-148208"/>
    <d v="2019-01-22T00:00:00"/>
    <s v="January"/>
    <d v="2019-01-27T00:00:00"/>
    <x v="0"/>
    <s v="BT-11530"/>
    <s v="Bradley Talbott"/>
    <x v="2"/>
    <x v="0"/>
    <x v="24"/>
    <x v="8"/>
    <x v="0"/>
    <s v="TEC-PH-10004093"/>
    <s v="Technology"/>
    <x v="1"/>
    <s v="Panasonic Kx-TS550"/>
    <n v="110.376"/>
    <n v="4"/>
    <n v="-20.235600000000002"/>
    <n v="0"/>
    <x v="0"/>
  </r>
  <r>
    <n v="6230"/>
    <s v="CA-2019-148208"/>
    <d v="2019-01-22T00:00:00"/>
    <s v="January"/>
    <d v="2019-01-27T00:00:00"/>
    <x v="0"/>
    <s v="BT-11530"/>
    <s v="Bradley Talbott"/>
    <x v="2"/>
    <x v="0"/>
    <x v="24"/>
    <x v="8"/>
    <x v="0"/>
    <s v="TEC-AC-10000171"/>
    <s v="Technology"/>
    <x v="3"/>
    <s v="Verbatim 25 GB 6x Blu-ray Single Layer Recordable Disc, 25/Pack"/>
    <n v="55.176000000000002"/>
    <n v="3"/>
    <n v="15.863099999999999"/>
    <n v="0"/>
    <x v="1"/>
  </r>
  <r>
    <n v="6238"/>
    <s v="US-2019-155180"/>
    <d v="2019-01-22T00:00:00"/>
    <s v="January"/>
    <d v="2019-01-29T00:00:00"/>
    <x v="0"/>
    <s v="TB-21280"/>
    <s v="Toby Braunhardt"/>
    <x v="1"/>
    <x v="0"/>
    <x v="20"/>
    <x v="12"/>
    <x v="0"/>
    <s v="OFF-BI-10004506"/>
    <s v="Office Supplies"/>
    <x v="5"/>
    <s v="Wilson Jones data.warehouse D-Ring Binders with DublLock"/>
    <n v="26.335999999999999"/>
    <n v="4"/>
    <n v="9.2175999999999991"/>
    <n v="0"/>
    <x v="0"/>
  </r>
  <r>
    <n v="7294"/>
    <s v="CA-2019-113656"/>
    <d v="2019-01-23T00:00:00"/>
    <s v="January"/>
    <d v="2019-01-29T00:00:00"/>
    <x v="0"/>
    <s v="CB-12415"/>
    <s v="Christy Brittain"/>
    <x v="1"/>
    <x v="0"/>
    <x v="1"/>
    <x v="1"/>
    <x v="1"/>
    <s v="FUR-FU-10000719"/>
    <s v="Furniture"/>
    <x v="8"/>
    <s v="DAX Cubicle Frames, 8-1/2 x 11"/>
    <n v="59.99"/>
    <n v="7"/>
    <n v="21.596399999999999"/>
    <n v="0"/>
    <x v="0"/>
  </r>
  <r>
    <n v="9147"/>
    <s v="US-2019-165505"/>
    <d v="2019-01-23T00:00:00"/>
    <s v="January"/>
    <d v="2019-01-27T00:00:00"/>
    <x v="0"/>
    <s v="CB-12535"/>
    <s v="Claudia Bergmann"/>
    <x v="0"/>
    <x v="0"/>
    <x v="25"/>
    <x v="15"/>
    <x v="0"/>
    <s v="TEC-AC-10002926"/>
    <s v="Technology"/>
    <x v="3"/>
    <s v="Logitech Wireless Marathon Mouse M705"/>
    <n v="99.98"/>
    <n v="2"/>
    <n v="42.991399999999999"/>
    <n v="0"/>
    <x v="2"/>
  </r>
  <r>
    <n v="9148"/>
    <s v="US-2019-165505"/>
    <d v="2019-01-23T00:00:00"/>
    <s v="January"/>
    <d v="2019-01-27T00:00:00"/>
    <x v="0"/>
    <s v="CB-12535"/>
    <s v="Claudia Bergmann"/>
    <x v="0"/>
    <x v="0"/>
    <x v="25"/>
    <x v="15"/>
    <x v="0"/>
    <s v="OFF-AR-10003477"/>
    <s v="Office Supplies"/>
    <x v="7"/>
    <s v="4009 Highlighters"/>
    <n v="8.0399999999999991"/>
    <n v="6"/>
    <n v="2.7336"/>
    <n v="0"/>
    <x v="2"/>
  </r>
  <r>
    <n v="9149"/>
    <s v="US-2019-165505"/>
    <d v="2019-01-23T00:00:00"/>
    <s v="January"/>
    <d v="2019-01-27T00:00:00"/>
    <x v="0"/>
    <s v="CB-12535"/>
    <s v="Claudia Bergmann"/>
    <x v="0"/>
    <x v="0"/>
    <x v="25"/>
    <x v="15"/>
    <x v="0"/>
    <s v="OFF-ST-10001526"/>
    <s v="Office Supplies"/>
    <x v="2"/>
    <s v="Iceberg Mobile Mega Data/Printer Cart"/>
    <n v="1564.29"/>
    <n v="13"/>
    <n v="406.71539999999999"/>
    <n v="0"/>
    <x v="0"/>
  </r>
  <r>
    <n v="4612"/>
    <s v="CA-2019-109407"/>
    <d v="2019-01-24T00:00:00"/>
    <s v="January"/>
    <d v="2019-01-26T00:00:00"/>
    <x v="2"/>
    <s v="HG-14965"/>
    <s v="Henry Goldwyn"/>
    <x v="0"/>
    <x v="0"/>
    <x v="26"/>
    <x v="16"/>
    <x v="3"/>
    <s v="OFF-BI-10000285"/>
    <s v="Office Supplies"/>
    <x v="5"/>
    <s v="XtraLife ClearVue Slant-D Ring Binders by Cardinal"/>
    <n v="31.36"/>
    <n v="4"/>
    <n v="15.68"/>
    <n v="0"/>
    <x v="2"/>
  </r>
  <r>
    <n v="4327"/>
    <s v="CA-2019-153346"/>
    <d v="2019-01-25T00:00:00"/>
    <s v="January"/>
    <d v="2019-01-27T00:00:00"/>
    <x v="1"/>
    <s v="TB-21355"/>
    <s v="Todd Boyes"/>
    <x v="0"/>
    <x v="0"/>
    <x v="27"/>
    <x v="10"/>
    <x v="0"/>
    <s v="OFF-AR-10000315"/>
    <s v="Office Supplies"/>
    <x v="7"/>
    <s v="Dixon Ticonderoga Maple Cedar Pencil, #2"/>
    <n v="9.2100000000000009"/>
    <n v="3"/>
    <n v="2.3025000000000002"/>
    <n v="0"/>
    <x v="2"/>
  </r>
  <r>
    <n v="4328"/>
    <s v="CA-2019-153346"/>
    <d v="2019-01-25T00:00:00"/>
    <s v="January"/>
    <d v="2019-01-27T00:00:00"/>
    <x v="1"/>
    <s v="TB-21355"/>
    <s v="Todd Boyes"/>
    <x v="0"/>
    <x v="0"/>
    <x v="27"/>
    <x v="10"/>
    <x v="0"/>
    <s v="OFF-PA-10000007"/>
    <s v="Office Supplies"/>
    <x v="9"/>
    <s v="Telephone Message Books with Fax/Mobile Section, 4 1/4&quot; x 6&quot;"/>
    <n v="18"/>
    <n v="5"/>
    <n v="8.2799999999999994"/>
    <n v="0"/>
    <x v="1"/>
  </r>
  <r>
    <n v="9358"/>
    <s v="CA-2019-168046"/>
    <d v="2019-01-25T00:00:00"/>
    <s v="January"/>
    <d v="2019-01-28T00:00:00"/>
    <x v="2"/>
    <s v="JD-15895"/>
    <s v="Jonathan Doherty"/>
    <x v="0"/>
    <x v="0"/>
    <x v="20"/>
    <x v="12"/>
    <x v="0"/>
    <s v="OFF-BI-10003676"/>
    <s v="Office Supplies"/>
    <x v="5"/>
    <s v="GBC Standard Recycled Report Covers, Clear Plastic Sheets"/>
    <n v="43.12"/>
    <n v="5"/>
    <n v="15.092000000000001"/>
    <n v="0"/>
    <x v="0"/>
  </r>
  <r>
    <n v="9359"/>
    <s v="CA-2019-168046"/>
    <d v="2019-01-25T00:00:00"/>
    <s v="January"/>
    <d v="2019-01-28T00:00:00"/>
    <x v="2"/>
    <s v="JD-15895"/>
    <s v="Jonathan Doherty"/>
    <x v="0"/>
    <x v="0"/>
    <x v="20"/>
    <x v="12"/>
    <x v="0"/>
    <s v="FUR-TA-10001095"/>
    <s v="Furniture"/>
    <x v="4"/>
    <s v="Chromcraft Round Conference Tables"/>
    <n v="313.72199999999998"/>
    <n v="3"/>
    <n v="-99.345299999999995"/>
    <n v="0"/>
    <x v="2"/>
  </r>
  <r>
    <n v="9360"/>
    <s v="CA-2019-168046"/>
    <d v="2019-01-25T00:00:00"/>
    <s v="January"/>
    <d v="2019-01-28T00:00:00"/>
    <x v="2"/>
    <s v="JD-15895"/>
    <s v="Jonathan Doherty"/>
    <x v="0"/>
    <x v="0"/>
    <x v="20"/>
    <x v="12"/>
    <x v="0"/>
    <s v="FUR-FU-10000747"/>
    <s v="Furniture"/>
    <x v="8"/>
    <s v="Tenex B1-RE Series Chair Mats for Low Pile Carpets"/>
    <n v="45.98"/>
    <n v="1"/>
    <n v="7.8166000000000002"/>
    <n v="0"/>
    <x v="0"/>
  </r>
  <r>
    <n v="9361"/>
    <s v="CA-2019-168046"/>
    <d v="2019-01-25T00:00:00"/>
    <s v="January"/>
    <d v="2019-01-28T00:00:00"/>
    <x v="2"/>
    <s v="JD-15895"/>
    <s v="Jonathan Doherty"/>
    <x v="0"/>
    <x v="0"/>
    <x v="20"/>
    <x v="12"/>
    <x v="0"/>
    <s v="OFF-ST-10004337"/>
    <s v="Office Supplies"/>
    <x v="2"/>
    <s v="SAFCO Commercial Wire Shelving, 72h"/>
    <n v="428.68"/>
    <n v="7"/>
    <n v="0"/>
    <n v="0"/>
    <x v="0"/>
  </r>
  <r>
    <n v="8613"/>
    <s v="CA-2019-146437"/>
    <d v="2019-01-28T00:00:00"/>
    <s v="January"/>
    <d v="2019-02-01T00:00:00"/>
    <x v="2"/>
    <s v="HG-14965"/>
    <s v="Henry Goldwyn"/>
    <x v="0"/>
    <x v="0"/>
    <x v="1"/>
    <x v="1"/>
    <x v="1"/>
    <s v="OFF-AR-10000588"/>
    <s v="Office Supplies"/>
    <x v="7"/>
    <s v="Newell 345"/>
    <n v="39.68"/>
    <n v="2"/>
    <n v="10.316800000000001"/>
    <n v="0"/>
    <x v="2"/>
  </r>
  <r>
    <n v="2885"/>
    <s v="CA-2019-164483"/>
    <d v="2019-01-30T00:00:00"/>
    <s v="January"/>
    <d v="2019-02-03T00:00:00"/>
    <x v="0"/>
    <s v="JF-15490"/>
    <s v="Jeremy Farry"/>
    <x v="1"/>
    <x v="0"/>
    <x v="28"/>
    <x v="1"/>
    <x v="1"/>
    <s v="OFF-BI-10000014"/>
    <s v="Office Supplies"/>
    <x v="5"/>
    <s v="Heavy-Duty E-Z-D Binders"/>
    <n v="17.456"/>
    <n v="2"/>
    <n v="5.8914"/>
    <n v="0"/>
    <x v="2"/>
  </r>
  <r>
    <n v="7290"/>
    <s v="CA-2019-153661"/>
    <d v="2019-01-30T00:00:00"/>
    <s v="January"/>
    <d v="2019-01-31T00:00:00"/>
    <x v="1"/>
    <s v="SC-20725"/>
    <s v="Steven Cartwright"/>
    <x v="1"/>
    <x v="0"/>
    <x v="28"/>
    <x v="1"/>
    <x v="1"/>
    <s v="OFF-ST-10000675"/>
    <s v="Office Supplies"/>
    <x v="2"/>
    <s v="File Shuttle II and Handi-File, Black"/>
    <n v="305.01"/>
    <n v="9"/>
    <n v="76.252499999999998"/>
    <n v="0"/>
    <x v="0"/>
  </r>
  <r>
    <n v="7291"/>
    <s v="CA-2019-153661"/>
    <d v="2019-01-30T00:00:00"/>
    <s v="January"/>
    <d v="2019-01-31T00:00:00"/>
    <x v="1"/>
    <s v="SC-20725"/>
    <s v="Steven Cartwright"/>
    <x v="1"/>
    <x v="0"/>
    <x v="28"/>
    <x v="1"/>
    <x v="1"/>
    <s v="OFF-BI-10004781"/>
    <s v="Office Supplies"/>
    <x v="5"/>
    <s v="GBC Wire Binding Strips"/>
    <n v="50.783999999999999"/>
    <n v="2"/>
    <n v="17.7744"/>
    <n v="0"/>
    <x v="0"/>
  </r>
  <r>
    <n v="7292"/>
    <s v="CA-2019-153661"/>
    <d v="2019-01-30T00:00:00"/>
    <s v="January"/>
    <d v="2019-01-31T00:00:00"/>
    <x v="1"/>
    <s v="SC-20725"/>
    <s v="Steven Cartwright"/>
    <x v="1"/>
    <x v="0"/>
    <x v="28"/>
    <x v="1"/>
    <x v="1"/>
    <s v="OFF-LA-10004689"/>
    <s v="Office Supplies"/>
    <x v="14"/>
    <s v="Avery 512"/>
    <n v="26.01"/>
    <n v="9"/>
    <n v="12.2247"/>
    <n v="0"/>
    <x v="0"/>
  </r>
  <r>
    <n v="7565"/>
    <s v="US-2019-166660"/>
    <d v="2019-01-30T00:00:00"/>
    <s v="January"/>
    <d v="2019-02-01T00:00:00"/>
    <x v="2"/>
    <s v="TB-21250"/>
    <s v="Tim Brockman"/>
    <x v="1"/>
    <x v="0"/>
    <x v="13"/>
    <x v="9"/>
    <x v="1"/>
    <s v="FUR-CH-10001190"/>
    <s v="Furniture"/>
    <x v="11"/>
    <s v="Global Deluxe High-Back Office Chair in Storm"/>
    <n v="435.16800000000001"/>
    <n v="4"/>
    <n v="-59.835599999999999"/>
    <n v="0"/>
    <x v="2"/>
  </r>
  <r>
    <n v="7566"/>
    <s v="US-2019-166660"/>
    <d v="2019-01-30T00:00:00"/>
    <s v="January"/>
    <d v="2019-02-01T00:00:00"/>
    <x v="2"/>
    <s v="TB-21250"/>
    <s v="Tim Brockman"/>
    <x v="1"/>
    <x v="0"/>
    <x v="13"/>
    <x v="9"/>
    <x v="1"/>
    <s v="FUR-BO-10000468"/>
    <s v="Furniture"/>
    <x v="0"/>
    <s v="O'Sullivan 2-Shelf Heavy-Duty Bookcases"/>
    <n v="48.58"/>
    <n v="1"/>
    <n v="7.7728000000000002"/>
    <n v="0"/>
    <x v="0"/>
  </r>
  <r>
    <n v="8176"/>
    <s v="CA-2019-114944"/>
    <d v="2019-01-30T00:00:00"/>
    <s v="January"/>
    <d v="2019-02-04T00:00:00"/>
    <x v="0"/>
    <s v="HE-14800"/>
    <s v="Harold Engle"/>
    <x v="0"/>
    <x v="0"/>
    <x v="29"/>
    <x v="17"/>
    <x v="2"/>
    <s v="OFF-PA-10003892"/>
    <s v="Office Supplies"/>
    <x v="9"/>
    <s v="Xerox 1943"/>
    <n v="156.512"/>
    <n v="4"/>
    <n v="52.822800000000001"/>
    <n v="0"/>
    <x v="2"/>
  </r>
  <r>
    <n v="8925"/>
    <s v="CA-2019-168032"/>
    <d v="2019-01-30T00:00:00"/>
    <s v="January"/>
    <d v="2019-02-03T00:00:00"/>
    <x v="0"/>
    <s v="DF-13135"/>
    <s v="David Flashing"/>
    <x v="1"/>
    <x v="0"/>
    <x v="30"/>
    <x v="17"/>
    <x v="2"/>
    <s v="TEC-PH-10004241"/>
    <s v="Technology"/>
    <x v="1"/>
    <s v="Nokia Lumia 1020"/>
    <n v="1439.9680000000001"/>
    <n v="4"/>
    <n v="143.99680000000001"/>
    <n v="0"/>
    <x v="0"/>
  </r>
  <r>
    <n v="8926"/>
    <s v="CA-2019-168032"/>
    <d v="2019-01-30T00:00:00"/>
    <s v="January"/>
    <d v="2019-02-03T00:00:00"/>
    <x v="0"/>
    <s v="DF-13135"/>
    <s v="David Flashing"/>
    <x v="1"/>
    <x v="0"/>
    <x v="30"/>
    <x v="17"/>
    <x v="2"/>
    <s v="OFF-BI-10000546"/>
    <s v="Office Supplies"/>
    <x v="5"/>
    <s v="Avery Durable Binders"/>
    <n v="1.728"/>
    <n v="3"/>
    <n v="-2.6783999999999999"/>
    <n v="0"/>
    <x v="1"/>
  </r>
  <r>
    <n v="8927"/>
    <s v="CA-2019-168032"/>
    <d v="2019-01-30T00:00:00"/>
    <s v="January"/>
    <d v="2019-02-03T00:00:00"/>
    <x v="0"/>
    <s v="DF-13135"/>
    <s v="David Flashing"/>
    <x v="1"/>
    <x v="0"/>
    <x v="30"/>
    <x v="17"/>
    <x v="2"/>
    <s v="FUR-TA-10004256"/>
    <s v="Furniture"/>
    <x v="4"/>
    <s v="Bretford “Just In Time” Height-Adjustable Multi-Task Work Tables"/>
    <n v="626.1"/>
    <n v="3"/>
    <n v="-538.44600000000003"/>
    <n v="0"/>
    <x v="0"/>
  </r>
  <r>
    <n v="4999"/>
    <s v="CA-2019-129238"/>
    <d v="2019-01-31T00:00:00"/>
    <s v="January"/>
    <d v="2019-02-04T00:00:00"/>
    <x v="0"/>
    <s v="SC-20050"/>
    <s v="Sample Company A"/>
    <x v="2"/>
    <x v="0"/>
    <x v="1"/>
    <x v="1"/>
    <x v="1"/>
    <s v="TEC-PH-10004120"/>
    <s v="Technology"/>
    <x v="1"/>
    <s v="AT&amp;T 1080 Phone"/>
    <n v="109.592"/>
    <n v="1"/>
    <n v="8.2194000000000003"/>
    <n v="0"/>
    <x v="1"/>
  </r>
  <r>
    <n v="5000"/>
    <s v="CA-2019-129238"/>
    <d v="2019-01-31T00:00:00"/>
    <s v="January"/>
    <d v="2019-02-04T00:00:00"/>
    <x v="0"/>
    <s v="SC-20050"/>
    <s v="Sample Company A"/>
    <x v="2"/>
    <x v="0"/>
    <x v="1"/>
    <x v="1"/>
    <x v="1"/>
    <s v="OFF-PA-10002764"/>
    <s v="Office Supplies"/>
    <x v="9"/>
    <s v="Easy-staple paper"/>
    <n v="56.7"/>
    <n v="5"/>
    <n v="27.783000000000001"/>
    <n v="0"/>
    <x v="2"/>
  </r>
  <r>
    <n v="5114"/>
    <s v="CA-2019-147970"/>
    <d v="2019-01-31T00:00:00"/>
    <s v="January"/>
    <d v="2019-02-02T00:00:00"/>
    <x v="2"/>
    <s v="AB-10150"/>
    <s v="Aimee Bixby"/>
    <x v="1"/>
    <x v="0"/>
    <x v="31"/>
    <x v="2"/>
    <x v="2"/>
    <s v="OFF-PA-10003936"/>
    <s v="Office Supplies"/>
    <x v="9"/>
    <s v="Xerox 1994"/>
    <n v="15.552"/>
    <n v="3"/>
    <n v="5.4432"/>
    <n v="0"/>
    <x v="1"/>
  </r>
  <r>
    <n v="7505"/>
    <s v="CA-2019-158043"/>
    <d v="2019-01-31T00:00:00"/>
    <s v="January"/>
    <d v="2019-02-04T00:00:00"/>
    <x v="2"/>
    <s v="JK-15325"/>
    <s v="Jason Klamczynski"/>
    <x v="0"/>
    <x v="0"/>
    <x v="32"/>
    <x v="10"/>
    <x v="0"/>
    <s v="OFF-EN-10003134"/>
    <s v="Office Supplies"/>
    <x v="10"/>
    <s v="Staple envelope"/>
    <n v="23.36"/>
    <n v="2"/>
    <n v="11.68"/>
    <n v="0"/>
    <x v="1"/>
  </r>
  <r>
    <n v="8761"/>
    <s v="CA-2019-159891"/>
    <d v="2019-01-31T00:00:00"/>
    <s v="January"/>
    <d v="2019-02-06T00:00:00"/>
    <x v="0"/>
    <s v="BF-11170"/>
    <s v="Ben Ferrer"/>
    <x v="2"/>
    <x v="0"/>
    <x v="33"/>
    <x v="14"/>
    <x v="3"/>
    <s v="OFF-BI-10003527"/>
    <s v="Office Supplies"/>
    <x v="5"/>
    <s v="Fellowes PB500 Electric Punch Plastic Comb Binding Machine with Manual Bind"/>
    <n v="1270.99"/>
    <n v="1"/>
    <n v="635.495"/>
    <n v="0"/>
    <x v="0"/>
  </r>
  <r>
    <n v="8762"/>
    <s v="CA-2019-159891"/>
    <d v="2019-01-31T00:00:00"/>
    <s v="January"/>
    <d v="2019-02-06T00:00:00"/>
    <x v="0"/>
    <s v="BF-11170"/>
    <s v="Ben Ferrer"/>
    <x v="2"/>
    <x v="0"/>
    <x v="33"/>
    <x v="14"/>
    <x v="3"/>
    <s v="OFF-EN-10004483"/>
    <s v="Office Supplies"/>
    <x v="10"/>
    <s v="#10 White Business Envelopes,4 1/8 x 9 1/2"/>
    <n v="125.36"/>
    <n v="8"/>
    <n v="58.919199999999996"/>
    <n v="0"/>
    <x v="1"/>
  </r>
  <r>
    <n v="3242"/>
    <s v="US-2019-140809"/>
    <d v="2019-02-01T00:00:00"/>
    <s v="February"/>
    <d v="2019-02-03T00:00:00"/>
    <x v="1"/>
    <s v="CK-12760"/>
    <s v="Cyma Kinney"/>
    <x v="0"/>
    <x v="0"/>
    <x v="34"/>
    <x v="18"/>
    <x v="3"/>
    <s v="OFF-ST-10002214"/>
    <s v="Office Supplies"/>
    <x v="2"/>
    <s v="X-Rack File for Hanging Folders"/>
    <n v="56.45"/>
    <n v="5"/>
    <n v="14.677"/>
    <n v="0"/>
    <x v="2"/>
  </r>
  <r>
    <n v="8404"/>
    <s v="CA-2019-154067"/>
    <d v="2019-02-01T00:00:00"/>
    <s v="February"/>
    <d v="2019-02-07T00:00:00"/>
    <x v="0"/>
    <s v="SM-20950"/>
    <s v="Suzanne McNair"/>
    <x v="0"/>
    <x v="0"/>
    <x v="1"/>
    <x v="1"/>
    <x v="1"/>
    <s v="OFF-PA-10002254"/>
    <s v="Office Supplies"/>
    <x v="9"/>
    <s v="Xerox 1883"/>
    <n v="1105.52"/>
    <n v="4"/>
    <n v="48.539200000000001"/>
    <n v="0"/>
    <x v="0"/>
  </r>
  <r>
    <n v="5614"/>
    <s v="CA-2019-147431"/>
    <d v="2019-02-02T00:00:00"/>
    <s v="February"/>
    <d v="2019-02-07T00:00:00"/>
    <x v="0"/>
    <s v="AB-10105"/>
    <s v="Adrian Barton"/>
    <x v="1"/>
    <x v="0"/>
    <x v="20"/>
    <x v="12"/>
    <x v="0"/>
    <s v="OFF-ST-10003994"/>
    <s v="Office Supplies"/>
    <x v="2"/>
    <s v="Belkin 19&quot; Center-Weighted Shelf, Gray"/>
    <n v="117.96"/>
    <n v="2"/>
    <n v="5.8979999999999997"/>
    <n v="0"/>
    <x v="2"/>
  </r>
  <r>
    <n v="8489"/>
    <s v="CA-2019-158841"/>
    <d v="2019-02-02T00:00:00"/>
    <s v="February"/>
    <d v="2019-02-04T00:00:00"/>
    <x v="2"/>
    <s v="SE-20110"/>
    <s v="Sanjit Engle"/>
    <x v="1"/>
    <x v="0"/>
    <x v="34"/>
    <x v="18"/>
    <x v="3"/>
    <s v="TEC-MA-10001127"/>
    <s v="Technology"/>
    <x v="15"/>
    <s v="HP Designjet T520 Inkjet Large Format Printer - 24&quot; Color"/>
    <n v="4749.95"/>
    <n v="5"/>
    <n v="2799.9839999999999"/>
    <n v="0"/>
    <x v="2"/>
  </r>
  <r>
    <n v="8490"/>
    <s v="CA-2019-158841"/>
    <d v="2019-02-02T00:00:00"/>
    <s v="February"/>
    <d v="2019-02-04T00:00:00"/>
    <x v="2"/>
    <s v="SE-20110"/>
    <s v="Sanjit Engle"/>
    <x v="1"/>
    <x v="0"/>
    <x v="34"/>
    <x v="18"/>
    <x v="3"/>
    <s v="OFF-BI-10002557"/>
    <s v="Office Supplies"/>
    <x v="5"/>
    <s v="Presstex Flexible Ring Binders"/>
    <n v="36.4"/>
    <n v="8"/>
    <n v="18.2"/>
    <n v="0"/>
    <x v="2"/>
  </r>
  <r>
    <n v="8491"/>
    <s v="CA-2019-158841"/>
    <d v="2019-02-02T00:00:00"/>
    <s v="February"/>
    <d v="2019-02-04T00:00:00"/>
    <x v="2"/>
    <s v="SE-20110"/>
    <s v="Sanjit Engle"/>
    <x v="1"/>
    <x v="0"/>
    <x v="34"/>
    <x v="18"/>
    <x v="3"/>
    <s v="FUR-FU-10001731"/>
    <s v="Furniture"/>
    <x v="8"/>
    <s v="Acrylic Self-Standing Desk Frames"/>
    <n v="18.690000000000001"/>
    <n v="7"/>
    <n v="7.1021999999999998"/>
    <n v="0"/>
    <x v="0"/>
  </r>
  <r>
    <n v="8513"/>
    <s v="CA-2019-144645"/>
    <d v="2019-02-02T00:00:00"/>
    <s v="February"/>
    <d v="2019-02-08T00:00:00"/>
    <x v="0"/>
    <s v="NS-18640"/>
    <s v="Noel Staavos"/>
    <x v="0"/>
    <x v="0"/>
    <x v="35"/>
    <x v="2"/>
    <x v="2"/>
    <s v="FUR-FU-10003601"/>
    <s v="Furniture"/>
    <x v="8"/>
    <s v="Deflect-o RollaMat Studded, Beveled Mat for Medium Pile Carpeting"/>
    <n v="73.784000000000006"/>
    <n v="2"/>
    <n v="-77.473200000000006"/>
    <n v="0"/>
    <x v="2"/>
  </r>
  <r>
    <n v="5754"/>
    <s v="CA-2019-118514"/>
    <d v="2019-02-03T00:00:00"/>
    <s v="February"/>
    <d v="2019-02-10T00:00:00"/>
    <x v="0"/>
    <s v="LC-17050"/>
    <s v="Liz Carlisle"/>
    <x v="1"/>
    <x v="0"/>
    <x v="36"/>
    <x v="19"/>
    <x v="3"/>
    <s v="FUR-CH-10000015"/>
    <s v="Furniture"/>
    <x v="11"/>
    <s v="Hon Multipurpose Stacking Arm Chairs"/>
    <n v="866.4"/>
    <n v="4"/>
    <n v="225.26400000000001"/>
    <n v="0"/>
    <x v="2"/>
  </r>
  <r>
    <n v="6043"/>
    <s v="CA-2019-117912"/>
    <d v="2019-02-04T00:00:00"/>
    <s v="February"/>
    <d v="2019-02-08T00:00:00"/>
    <x v="0"/>
    <s v="TB-21520"/>
    <s v="Tracy Blumstein"/>
    <x v="1"/>
    <x v="0"/>
    <x v="37"/>
    <x v="20"/>
    <x v="1"/>
    <s v="FUR-FU-10002088"/>
    <s v="Furniture"/>
    <x v="8"/>
    <s v="Nu-Dell Float Frame 11 x 14 1/2"/>
    <n v="14.368"/>
    <n v="2"/>
    <n v="3.9512"/>
    <n v="0"/>
    <x v="2"/>
  </r>
  <r>
    <n v="9068"/>
    <s v="CA-2019-150077"/>
    <d v="2019-02-04T00:00:00"/>
    <s v="February"/>
    <d v="2019-02-10T00:00:00"/>
    <x v="0"/>
    <s v="MS-17365"/>
    <s v="Maribeth Schnelling"/>
    <x v="1"/>
    <x v="0"/>
    <x v="38"/>
    <x v="0"/>
    <x v="0"/>
    <s v="TEC-PH-10002890"/>
    <s v="Technology"/>
    <x v="1"/>
    <s v="AT&amp;T 17929 Lendline Telephone"/>
    <n v="90.48"/>
    <n v="2"/>
    <n v="23.524799999999999"/>
    <n v="0"/>
    <x v="2"/>
  </r>
  <r>
    <n v="9521"/>
    <s v="CA-2019-101189"/>
    <d v="2019-02-04T00:00:00"/>
    <s v="February"/>
    <d v="2019-02-09T00:00:00"/>
    <x v="0"/>
    <s v="JB-15400"/>
    <s v="Jennifer Braxton"/>
    <x v="0"/>
    <x v="0"/>
    <x v="1"/>
    <x v="1"/>
    <x v="1"/>
    <s v="OFF-ST-10004180"/>
    <s v="Office Supplies"/>
    <x v="2"/>
    <s v="Safco Commercial Shelving"/>
    <n v="93.02"/>
    <n v="2"/>
    <n v="3.7208000000000001"/>
    <n v="0"/>
    <x v="2"/>
  </r>
  <r>
    <n v="1383"/>
    <s v="US-2019-108504"/>
    <d v="2019-02-05T00:00:00"/>
    <s v="February"/>
    <d v="2019-02-05T00:00:00"/>
    <x v="3"/>
    <s v="PP-18955"/>
    <s v="Paul Prost"/>
    <x v="2"/>
    <x v="0"/>
    <x v="39"/>
    <x v="14"/>
    <x v="3"/>
    <s v="OFF-ST-10002344"/>
    <s v="Office Supplies"/>
    <x v="2"/>
    <s v="Carina 42&quot;Hx23 3/4&quot;W Media Storage Unit"/>
    <n v="80.98"/>
    <n v="1"/>
    <n v="1.6195999999999999"/>
    <n v="0"/>
    <x v="2"/>
  </r>
  <r>
    <n v="1384"/>
    <s v="US-2019-108504"/>
    <d v="2019-02-05T00:00:00"/>
    <s v="February"/>
    <d v="2019-02-05T00:00:00"/>
    <x v="3"/>
    <s v="PP-18955"/>
    <s v="Paul Prost"/>
    <x v="2"/>
    <x v="0"/>
    <x v="39"/>
    <x v="14"/>
    <x v="3"/>
    <s v="OFF-PA-10001289"/>
    <s v="Office Supplies"/>
    <x v="9"/>
    <s v="White Computer Printout Paper by Universal"/>
    <n v="348.84"/>
    <n v="9"/>
    <n v="170.9316"/>
    <n v="0"/>
    <x v="0"/>
  </r>
  <r>
    <n v="1385"/>
    <s v="US-2019-108504"/>
    <d v="2019-02-05T00:00:00"/>
    <s v="February"/>
    <d v="2019-02-05T00:00:00"/>
    <x v="3"/>
    <s v="PP-18955"/>
    <s v="Paul Prost"/>
    <x v="2"/>
    <x v="0"/>
    <x v="39"/>
    <x v="14"/>
    <x v="3"/>
    <s v="OFF-FA-10000053"/>
    <s v="Office Supplies"/>
    <x v="12"/>
    <s v="Revere Boxed Rubber Bands by Revere"/>
    <n v="9.4499999999999993"/>
    <n v="5"/>
    <n v="0.189"/>
    <n v="0"/>
    <x v="0"/>
  </r>
  <r>
    <n v="1386"/>
    <s v="US-2019-108504"/>
    <d v="2019-02-05T00:00:00"/>
    <s v="February"/>
    <d v="2019-02-05T00:00:00"/>
    <x v="3"/>
    <s v="PP-18955"/>
    <s v="Paul Prost"/>
    <x v="2"/>
    <x v="0"/>
    <x v="39"/>
    <x v="14"/>
    <x v="3"/>
    <s v="FUR-FU-10004091"/>
    <s v="Furniture"/>
    <x v="8"/>
    <s v="Eldon 200 Class Desk Accessories, Black"/>
    <n v="18.84"/>
    <n v="3"/>
    <n v="7.1592000000000002"/>
    <n v="0"/>
    <x v="0"/>
  </r>
  <r>
    <n v="1387"/>
    <s v="US-2019-108504"/>
    <d v="2019-02-05T00:00:00"/>
    <s v="February"/>
    <d v="2019-02-05T00:00:00"/>
    <x v="3"/>
    <s v="PP-18955"/>
    <s v="Paul Prost"/>
    <x v="2"/>
    <x v="0"/>
    <x v="39"/>
    <x v="14"/>
    <x v="3"/>
    <s v="FUR-BO-10004015"/>
    <s v="Furniture"/>
    <x v="0"/>
    <s v="Bush Andora Bookcase, Maple/Graphite Gray Finish"/>
    <n v="239.98"/>
    <n v="2"/>
    <n v="52.7956"/>
    <n v="0"/>
    <x v="2"/>
  </r>
  <r>
    <n v="1388"/>
    <s v="US-2019-108504"/>
    <d v="2019-02-05T00:00:00"/>
    <s v="February"/>
    <d v="2019-02-05T00:00:00"/>
    <x v="3"/>
    <s v="PP-18955"/>
    <s v="Paul Prost"/>
    <x v="2"/>
    <x v="0"/>
    <x v="39"/>
    <x v="14"/>
    <x v="3"/>
    <s v="OFF-EN-10003001"/>
    <s v="Office Supplies"/>
    <x v="10"/>
    <s v="Ames Color-File Green Diamond Border X-ray Mailers"/>
    <n v="167.96"/>
    <n v="2"/>
    <n v="78.941199999999995"/>
    <n v="0"/>
    <x v="2"/>
  </r>
  <r>
    <n v="1389"/>
    <s v="US-2019-108504"/>
    <d v="2019-02-05T00:00:00"/>
    <s v="February"/>
    <d v="2019-02-05T00:00:00"/>
    <x v="3"/>
    <s v="PP-18955"/>
    <s v="Paul Prost"/>
    <x v="2"/>
    <x v="0"/>
    <x v="39"/>
    <x v="14"/>
    <x v="3"/>
    <s v="TEC-PH-10000215"/>
    <s v="Technology"/>
    <x v="1"/>
    <s v="Plantronics Cordless Phone Headset with In-line Volume - M214C"/>
    <n v="104.85"/>
    <n v="3"/>
    <n v="28.3095"/>
    <n v="0"/>
    <x v="2"/>
  </r>
  <r>
    <n v="1390"/>
    <s v="US-2019-108504"/>
    <d v="2019-02-05T00:00:00"/>
    <s v="February"/>
    <d v="2019-02-05T00:00:00"/>
    <x v="3"/>
    <s v="PP-18955"/>
    <s v="Paul Prost"/>
    <x v="2"/>
    <x v="0"/>
    <x v="39"/>
    <x v="14"/>
    <x v="3"/>
    <s v="TEC-PH-10003645"/>
    <s v="Technology"/>
    <x v="1"/>
    <s v="Aastra 57i VoIP phone"/>
    <n v="484.83"/>
    <n v="3"/>
    <n v="126.0558"/>
    <n v="0"/>
    <x v="2"/>
  </r>
  <r>
    <n v="1391"/>
    <s v="US-2019-108504"/>
    <d v="2019-02-05T00:00:00"/>
    <s v="February"/>
    <d v="2019-02-05T00:00:00"/>
    <x v="3"/>
    <s v="PP-18955"/>
    <s v="Paul Prost"/>
    <x v="2"/>
    <x v="0"/>
    <x v="39"/>
    <x v="14"/>
    <x v="3"/>
    <s v="OFF-PA-10000357"/>
    <s v="Office Supplies"/>
    <x v="9"/>
    <s v="White Dual Perf Computer Printout Paper, 2700 Sheets, 1 Part, Heavyweight, 20 lbs., 14 7/8 x 11"/>
    <n v="122.97"/>
    <n v="3"/>
    <n v="60.255299999999998"/>
    <n v="0"/>
    <x v="0"/>
  </r>
  <r>
    <n v="1392"/>
    <s v="US-2019-108504"/>
    <d v="2019-02-05T00:00:00"/>
    <s v="February"/>
    <d v="2019-02-05T00:00:00"/>
    <x v="3"/>
    <s v="PP-18955"/>
    <s v="Paul Prost"/>
    <x v="2"/>
    <x v="0"/>
    <x v="39"/>
    <x v="14"/>
    <x v="3"/>
    <s v="OFF-ST-10004804"/>
    <s v="Office Supplies"/>
    <x v="2"/>
    <s v="Belkin 19&quot; Vented Equipment Shelf, Black"/>
    <n v="154.44"/>
    <n v="3"/>
    <n v="1.5444"/>
    <n v="0"/>
    <x v="2"/>
  </r>
  <r>
    <n v="1393"/>
    <s v="US-2019-108504"/>
    <d v="2019-02-05T00:00:00"/>
    <s v="February"/>
    <d v="2019-02-05T00:00:00"/>
    <x v="3"/>
    <s v="PP-18955"/>
    <s v="Paul Prost"/>
    <x v="2"/>
    <x v="0"/>
    <x v="39"/>
    <x v="14"/>
    <x v="3"/>
    <s v="OFF-PA-10003892"/>
    <s v="Office Supplies"/>
    <x v="9"/>
    <s v="Xerox 1943"/>
    <n v="342.37"/>
    <n v="7"/>
    <n v="160.91390000000001"/>
    <n v="0"/>
    <x v="2"/>
  </r>
  <r>
    <n v="8142"/>
    <s v="CA-2019-100993"/>
    <d v="2019-02-05T00:00:00"/>
    <s v="February"/>
    <d v="2019-02-10T00:00:00"/>
    <x v="0"/>
    <s v="AZ-10750"/>
    <s v="Annie Zypern"/>
    <x v="1"/>
    <x v="0"/>
    <x v="21"/>
    <x v="1"/>
    <x v="1"/>
    <s v="OFF-LA-10003223"/>
    <s v="Office Supplies"/>
    <x v="14"/>
    <s v="Avery 508"/>
    <n v="14.73"/>
    <n v="3"/>
    <n v="7.2176999999999998"/>
    <n v="0"/>
    <x v="2"/>
  </r>
  <r>
    <n v="8143"/>
    <s v="CA-2019-100993"/>
    <d v="2019-02-05T00:00:00"/>
    <s v="February"/>
    <d v="2019-02-10T00:00:00"/>
    <x v="0"/>
    <s v="AZ-10750"/>
    <s v="Annie Zypern"/>
    <x v="1"/>
    <x v="0"/>
    <x v="21"/>
    <x v="1"/>
    <x v="1"/>
    <s v="OFF-ST-10004340"/>
    <s v="Office Supplies"/>
    <x v="2"/>
    <s v="Fellowes Mobile File Cart, Black"/>
    <n v="186.54"/>
    <n v="3"/>
    <n v="50.3658"/>
    <n v="0"/>
    <x v="0"/>
  </r>
  <r>
    <n v="8144"/>
    <s v="CA-2019-100993"/>
    <d v="2019-02-05T00:00:00"/>
    <s v="February"/>
    <d v="2019-02-10T00:00:00"/>
    <x v="0"/>
    <s v="AZ-10750"/>
    <s v="Annie Zypern"/>
    <x v="1"/>
    <x v="0"/>
    <x v="21"/>
    <x v="1"/>
    <x v="1"/>
    <s v="FUR-TA-10001095"/>
    <s v="Furniture"/>
    <x v="4"/>
    <s v="Chromcraft Round Conference Tables"/>
    <n v="557.72799999999995"/>
    <n v="4"/>
    <n v="6.9715999999999996"/>
    <n v="0"/>
    <x v="2"/>
  </r>
  <r>
    <n v="8145"/>
    <s v="CA-2019-100993"/>
    <d v="2019-02-05T00:00:00"/>
    <s v="February"/>
    <d v="2019-02-10T00:00:00"/>
    <x v="0"/>
    <s v="AZ-10750"/>
    <s v="Annie Zypern"/>
    <x v="1"/>
    <x v="0"/>
    <x v="21"/>
    <x v="1"/>
    <x v="1"/>
    <s v="TEC-PH-10001448"/>
    <s v="Technology"/>
    <x v="1"/>
    <s v="Anker Astro 15000mAh USB Portable Charger"/>
    <n v="159.96799999999999"/>
    <n v="4"/>
    <n v="-31.993600000000001"/>
    <n v="0"/>
    <x v="2"/>
  </r>
  <r>
    <n v="5810"/>
    <s v="CA-2019-125017"/>
    <d v="2019-02-06T00:00:00"/>
    <s v="February"/>
    <d v="2019-02-11T00:00:00"/>
    <x v="0"/>
    <s v="KB-16240"/>
    <s v="Karen Bern"/>
    <x v="0"/>
    <x v="0"/>
    <x v="40"/>
    <x v="21"/>
    <x v="3"/>
    <s v="FUR-FU-10000723"/>
    <s v="Furniture"/>
    <x v="8"/>
    <s v="Deflect-o EconoMat Studded, No Bevel Mat for Low Pile Carpeting"/>
    <n v="132.22399999999999"/>
    <n v="4"/>
    <n v="-18.180800000000001"/>
    <n v="0"/>
    <x v="2"/>
  </r>
  <r>
    <n v="1729"/>
    <s v="CA-2019-106894"/>
    <d v="2019-02-07T00:00:00"/>
    <s v="February"/>
    <d v="2019-02-07T00:00:00"/>
    <x v="3"/>
    <s v="CA-12265"/>
    <s v="Christina Anderson"/>
    <x v="1"/>
    <x v="0"/>
    <x v="15"/>
    <x v="18"/>
    <x v="3"/>
    <s v="TEC-AC-10003063"/>
    <s v="Technology"/>
    <x v="3"/>
    <s v="Micro Innovations USB RF Wireless Keyboard with Mouse"/>
    <n v="100"/>
    <n v="4"/>
    <n v="21"/>
    <n v="0"/>
    <x v="2"/>
  </r>
  <r>
    <n v="1730"/>
    <s v="CA-2019-106894"/>
    <d v="2019-02-07T00:00:00"/>
    <s v="February"/>
    <d v="2019-02-07T00:00:00"/>
    <x v="3"/>
    <s v="CA-12265"/>
    <s v="Christina Anderson"/>
    <x v="1"/>
    <x v="0"/>
    <x v="15"/>
    <x v="18"/>
    <x v="3"/>
    <s v="OFF-LA-10001045"/>
    <s v="Office Supplies"/>
    <x v="14"/>
    <s v="Permanent Self-Adhesive File Folder Labels for Typewriters by Universal"/>
    <n v="7.83"/>
    <n v="3"/>
    <n v="3.6017999999999999"/>
    <n v="0"/>
    <x v="2"/>
  </r>
  <r>
    <n v="2696"/>
    <s v="CA-2019-161662"/>
    <d v="2019-02-07T00:00:00"/>
    <s v="February"/>
    <d v="2019-02-09T00:00:00"/>
    <x v="1"/>
    <s v="BE-11410"/>
    <s v="Bobby Elias"/>
    <x v="1"/>
    <x v="0"/>
    <x v="41"/>
    <x v="8"/>
    <x v="0"/>
    <s v="OFF-PA-10003465"/>
    <s v="Office Supplies"/>
    <x v="9"/>
    <s v="Xerox 1912"/>
    <n v="30.352"/>
    <n v="2"/>
    <n v="10.623200000000001"/>
    <n v="0"/>
    <x v="0"/>
  </r>
  <r>
    <n v="9115"/>
    <s v="CA-2019-135461"/>
    <d v="2019-02-07T00:00:00"/>
    <s v="February"/>
    <d v="2019-02-10T00:00:00"/>
    <x v="2"/>
    <s v="EB-13975"/>
    <s v="Erica Bern"/>
    <x v="0"/>
    <x v="0"/>
    <x v="1"/>
    <x v="1"/>
    <x v="1"/>
    <s v="TEC-PH-10004094"/>
    <s v="Technology"/>
    <x v="1"/>
    <s v="Motorola L703CM"/>
    <n v="623.96"/>
    <n v="5"/>
    <n v="38.997500000000002"/>
    <n v="0"/>
    <x v="2"/>
  </r>
  <r>
    <n v="1828"/>
    <s v="CA-2019-109344"/>
    <d v="2019-02-08T00:00:00"/>
    <s v="February"/>
    <d v="2019-02-11T00:00:00"/>
    <x v="2"/>
    <s v="CH-12070"/>
    <s v="Cathy Hwang"/>
    <x v="2"/>
    <x v="0"/>
    <x v="10"/>
    <x v="4"/>
    <x v="3"/>
    <s v="TEC-PH-10002624"/>
    <s v="Technology"/>
    <x v="1"/>
    <s v="Samsung Galaxy S4 Mini"/>
    <n v="1127.9760000000001"/>
    <n v="3"/>
    <n v="126.8973"/>
    <n v="0"/>
    <x v="2"/>
  </r>
  <r>
    <n v="8383"/>
    <s v="CA-2019-163048"/>
    <d v="2019-02-08T00:00:00"/>
    <s v="February"/>
    <d v="2019-02-15T00:00:00"/>
    <x v="0"/>
    <s v="MH-17440"/>
    <s v="Mark Haberlin"/>
    <x v="0"/>
    <x v="0"/>
    <x v="35"/>
    <x v="2"/>
    <x v="2"/>
    <s v="FUR-CH-10001270"/>
    <s v="Furniture"/>
    <x v="11"/>
    <s v="Harbour Creations Steel Folding Chair"/>
    <n v="241.5"/>
    <n v="4"/>
    <n v="0"/>
    <n v="0"/>
    <x v="2"/>
  </r>
  <r>
    <n v="8842"/>
    <s v="US-2019-112396"/>
    <d v="2019-02-09T00:00:00"/>
    <s v="February"/>
    <d v="2019-02-13T00:00:00"/>
    <x v="0"/>
    <s v="JR-16210"/>
    <s v="Justin Ritter"/>
    <x v="0"/>
    <x v="0"/>
    <x v="28"/>
    <x v="1"/>
    <x v="1"/>
    <s v="TEC-AC-10003628"/>
    <s v="Technology"/>
    <x v="3"/>
    <s v="Logitech 910-002974 M325 Wireless Mouse for Web Scrolling"/>
    <n v="89.97"/>
    <n v="3"/>
    <n v="39.586799999999997"/>
    <n v="0"/>
    <x v="2"/>
  </r>
  <r>
    <n v="8843"/>
    <s v="US-2019-112396"/>
    <d v="2019-02-09T00:00:00"/>
    <s v="February"/>
    <d v="2019-02-13T00:00:00"/>
    <x v="0"/>
    <s v="JR-16210"/>
    <s v="Justin Ritter"/>
    <x v="0"/>
    <x v="0"/>
    <x v="28"/>
    <x v="1"/>
    <x v="1"/>
    <s v="TEC-AC-10004761"/>
    <s v="Technology"/>
    <x v="3"/>
    <s v="Maxell 4.7GB DVD+RW 3/Pack"/>
    <n v="31.86"/>
    <n v="2"/>
    <n v="11.151"/>
    <n v="0"/>
    <x v="2"/>
  </r>
  <r>
    <n v="1809"/>
    <s v="CA-2019-164938"/>
    <d v="2019-02-11T00:00:00"/>
    <s v="February"/>
    <d v="2019-02-13T00:00:00"/>
    <x v="1"/>
    <s v="PB-19210"/>
    <s v="Phillip Breyer"/>
    <x v="0"/>
    <x v="0"/>
    <x v="42"/>
    <x v="3"/>
    <x v="2"/>
    <s v="TEC-PH-10004897"/>
    <s v="Technology"/>
    <x v="1"/>
    <s v="Mediabridge Sport Armband iPhone 5s"/>
    <n v="69.930000000000007"/>
    <n v="7"/>
    <n v="0.69930000000000003"/>
    <n v="0"/>
    <x v="0"/>
  </r>
  <r>
    <n v="7194"/>
    <s v="CA-2019-110492"/>
    <d v="2019-02-12T00:00:00"/>
    <s v="February"/>
    <d v="2019-02-14T00:00:00"/>
    <x v="1"/>
    <s v="JS-15880"/>
    <s v="John Stevenson"/>
    <x v="1"/>
    <x v="0"/>
    <x v="33"/>
    <x v="14"/>
    <x v="3"/>
    <s v="OFF-ST-10003716"/>
    <s v="Office Supplies"/>
    <x v="2"/>
    <s v="Tennsco Double-Tier Lockers"/>
    <n v="1350.12"/>
    <n v="6"/>
    <n v="175.51560000000001"/>
    <n v="0"/>
    <x v="0"/>
  </r>
  <r>
    <n v="7195"/>
    <s v="CA-2019-110492"/>
    <d v="2019-02-12T00:00:00"/>
    <s v="February"/>
    <d v="2019-02-14T00:00:00"/>
    <x v="1"/>
    <s v="JS-15880"/>
    <s v="John Stevenson"/>
    <x v="1"/>
    <x v="0"/>
    <x v="33"/>
    <x v="14"/>
    <x v="3"/>
    <s v="OFF-BI-10003274"/>
    <s v="Office Supplies"/>
    <x v="5"/>
    <s v="Avery Durable Slant Ring Binders, No Labels"/>
    <n v="15.92"/>
    <n v="4"/>
    <n v="7.4824000000000002"/>
    <n v="0"/>
    <x v="2"/>
  </r>
  <r>
    <n v="721"/>
    <s v="CA-2019-112942"/>
    <d v="2019-02-13T00:00:00"/>
    <s v="February"/>
    <d v="2019-02-18T00:00:00"/>
    <x v="0"/>
    <s v="RD-19810"/>
    <s v="Ross DeVincentis"/>
    <x v="2"/>
    <x v="0"/>
    <x v="1"/>
    <x v="1"/>
    <x v="1"/>
    <s v="OFF-PA-10004092"/>
    <s v="Office Supplies"/>
    <x v="9"/>
    <s v="Tops Green Bar Computer Printout Paper"/>
    <n v="146.82"/>
    <n v="3"/>
    <n v="73.41"/>
    <n v="0"/>
    <x v="0"/>
  </r>
  <r>
    <n v="7811"/>
    <s v="CA-2019-134334"/>
    <d v="2019-02-14T00:00:00"/>
    <s v="February"/>
    <d v="2019-02-15T00:00:00"/>
    <x v="1"/>
    <s v="DK-13090"/>
    <s v="Dave Kipp"/>
    <x v="1"/>
    <x v="0"/>
    <x v="43"/>
    <x v="0"/>
    <x v="0"/>
    <s v="OFF-PA-10000791"/>
    <s v="Office Supplies"/>
    <x v="9"/>
    <s v="Wirebound Message Books, Four 2 3/4 x 5 Forms per Page, 200 Sets per Book"/>
    <n v="4.7699999999999996"/>
    <n v="1"/>
    <n v="2.1465000000000001"/>
    <n v="0"/>
    <x v="2"/>
  </r>
  <r>
    <n v="7812"/>
    <s v="CA-2019-134334"/>
    <d v="2019-02-14T00:00:00"/>
    <s v="February"/>
    <d v="2019-02-15T00:00:00"/>
    <x v="1"/>
    <s v="DK-13090"/>
    <s v="Dave Kipp"/>
    <x v="1"/>
    <x v="0"/>
    <x v="43"/>
    <x v="0"/>
    <x v="0"/>
    <s v="OFF-AR-10001770"/>
    <s v="Office Supplies"/>
    <x v="7"/>
    <s v="Economy #2 Pencils"/>
    <n v="7.98"/>
    <n v="3"/>
    <n v="2.0748000000000002"/>
    <n v="0"/>
    <x v="2"/>
  </r>
  <r>
    <n v="7813"/>
    <s v="CA-2019-134334"/>
    <d v="2019-02-14T00:00:00"/>
    <s v="February"/>
    <d v="2019-02-15T00:00:00"/>
    <x v="1"/>
    <s v="DK-13090"/>
    <s v="Dave Kipp"/>
    <x v="1"/>
    <x v="0"/>
    <x v="43"/>
    <x v="0"/>
    <x v="0"/>
    <s v="FUR-TA-10002356"/>
    <s v="Furniture"/>
    <x v="4"/>
    <s v="Bevis Boat-Shaped Conference Table"/>
    <n v="550.43100000000004"/>
    <n v="3"/>
    <n v="-47.1798"/>
    <n v="0"/>
    <x v="0"/>
  </r>
  <r>
    <n v="7814"/>
    <s v="CA-2019-134334"/>
    <d v="2019-02-14T00:00:00"/>
    <s v="February"/>
    <d v="2019-02-15T00:00:00"/>
    <x v="1"/>
    <s v="DK-13090"/>
    <s v="Dave Kipp"/>
    <x v="1"/>
    <x v="0"/>
    <x v="43"/>
    <x v="0"/>
    <x v="0"/>
    <s v="FUR-FU-10003274"/>
    <s v="Furniture"/>
    <x v="8"/>
    <s v="Regeneration Desk Collection"/>
    <n v="10.56"/>
    <n v="6"/>
    <n v="4.6463999999999999"/>
    <n v="0"/>
    <x v="0"/>
  </r>
  <r>
    <n v="8172"/>
    <s v="CA-2019-146150"/>
    <d v="2019-02-14T00:00:00"/>
    <s v="February"/>
    <d v="2019-02-19T00:00:00"/>
    <x v="0"/>
    <s v="FM-14380"/>
    <s v="Fred McMath"/>
    <x v="1"/>
    <x v="0"/>
    <x v="44"/>
    <x v="16"/>
    <x v="3"/>
    <s v="OFF-AR-10002240"/>
    <s v="Office Supplies"/>
    <x v="7"/>
    <s v="Panasonic KP-150 Electric Pencil Sharpener"/>
    <n v="264.18"/>
    <n v="7"/>
    <n v="68.686800000000005"/>
    <n v="0"/>
    <x v="2"/>
  </r>
  <r>
    <n v="1243"/>
    <s v="US-2019-162859"/>
    <d v="2019-02-15T00:00:00"/>
    <s v="February"/>
    <d v="2019-02-22T00:00:00"/>
    <x v="0"/>
    <s v="PG-18820"/>
    <s v="Patrick Gardner"/>
    <x v="1"/>
    <x v="0"/>
    <x v="20"/>
    <x v="12"/>
    <x v="0"/>
    <s v="OFF-BI-10004519"/>
    <s v="Office Supplies"/>
    <x v="5"/>
    <s v="GBC DocuBind P100 Manual Binding Machine"/>
    <n v="398.35199999999998"/>
    <n v="3"/>
    <n v="124.485"/>
    <n v="0"/>
    <x v="2"/>
  </r>
  <r>
    <n v="1244"/>
    <s v="US-2019-162859"/>
    <d v="2019-02-15T00:00:00"/>
    <s v="February"/>
    <d v="2019-02-22T00:00:00"/>
    <x v="0"/>
    <s v="PG-18820"/>
    <s v="Patrick Gardner"/>
    <x v="1"/>
    <x v="0"/>
    <x v="20"/>
    <x v="12"/>
    <x v="0"/>
    <s v="OFF-FA-10000304"/>
    <s v="Office Supplies"/>
    <x v="12"/>
    <s v="Advantus Push Pins"/>
    <n v="8.7200000000000006"/>
    <n v="4"/>
    <n v="3.5752000000000002"/>
    <n v="0"/>
    <x v="0"/>
  </r>
  <r>
    <n v="1821"/>
    <s v="CA-2019-168956"/>
    <d v="2019-02-16T00:00:00"/>
    <s v="February"/>
    <d v="2019-02-20T00:00:00"/>
    <x v="0"/>
    <s v="EA-14035"/>
    <s v="Erin Ashbrook"/>
    <x v="0"/>
    <x v="0"/>
    <x v="29"/>
    <x v="17"/>
    <x v="2"/>
    <s v="OFF-AP-10004233"/>
    <s v="Office Supplies"/>
    <x v="13"/>
    <s v="Honeywell Enviracaire Portable Air Cleaner for up to 8 x 10 Room"/>
    <n v="92.063999999999993"/>
    <n v="6"/>
    <n v="-225.55680000000001"/>
    <n v="0"/>
    <x v="0"/>
  </r>
  <r>
    <n v="1822"/>
    <s v="CA-2019-168956"/>
    <d v="2019-02-16T00:00:00"/>
    <s v="February"/>
    <d v="2019-02-20T00:00:00"/>
    <x v="0"/>
    <s v="EA-14035"/>
    <s v="Erin Ashbrook"/>
    <x v="0"/>
    <x v="0"/>
    <x v="29"/>
    <x v="17"/>
    <x v="2"/>
    <s v="OFF-FA-10000304"/>
    <s v="Office Supplies"/>
    <x v="12"/>
    <s v="Advantus Push Pins"/>
    <n v="6.976"/>
    <n v="4"/>
    <n v="1.8311999999999999"/>
    <n v="0"/>
    <x v="0"/>
  </r>
  <r>
    <n v="1823"/>
    <s v="CA-2019-168956"/>
    <d v="2019-02-16T00:00:00"/>
    <s v="February"/>
    <d v="2019-02-20T00:00:00"/>
    <x v="0"/>
    <s v="EA-14035"/>
    <s v="Erin Ashbrook"/>
    <x v="0"/>
    <x v="0"/>
    <x v="29"/>
    <x v="17"/>
    <x v="2"/>
    <s v="FUR-CH-10004754"/>
    <s v="Furniture"/>
    <x v="11"/>
    <s v="Global Stack Chair with Arms, Black"/>
    <n v="62.957999999999998"/>
    <n v="3"/>
    <n v="-2.6981999999999999"/>
    <n v="0"/>
    <x v="0"/>
  </r>
  <r>
    <n v="1824"/>
    <s v="CA-2019-168956"/>
    <d v="2019-02-16T00:00:00"/>
    <s v="February"/>
    <d v="2019-02-20T00:00:00"/>
    <x v="0"/>
    <s v="EA-14035"/>
    <s v="Erin Ashbrook"/>
    <x v="0"/>
    <x v="0"/>
    <x v="29"/>
    <x v="17"/>
    <x v="2"/>
    <s v="OFF-PA-10000809"/>
    <s v="Office Supplies"/>
    <x v="9"/>
    <s v="Xerox 206"/>
    <n v="5.1840000000000002"/>
    <n v="1"/>
    <n v="1.8144"/>
    <n v="0"/>
    <x v="0"/>
  </r>
  <r>
    <n v="8161"/>
    <s v="CA-2019-134138"/>
    <d v="2019-02-16T00:00:00"/>
    <s v="February"/>
    <d v="2019-02-20T00:00:00"/>
    <x v="0"/>
    <s v="JD-15790"/>
    <s v="John Dryer"/>
    <x v="1"/>
    <x v="0"/>
    <x v="45"/>
    <x v="10"/>
    <x v="0"/>
    <s v="FUR-CH-10001545"/>
    <s v="Furniture"/>
    <x v="11"/>
    <s v="Hon Comfortask Task/Swivel Chairs"/>
    <n v="227.96"/>
    <n v="2"/>
    <n v="36.473599999999998"/>
    <n v="0"/>
    <x v="0"/>
  </r>
  <r>
    <n v="9079"/>
    <s v="CA-2019-108105"/>
    <d v="2019-02-16T00:00:00"/>
    <s v="February"/>
    <d v="2019-02-23T00:00:00"/>
    <x v="0"/>
    <s v="GW-14605"/>
    <s v="Giulietta Weimer"/>
    <x v="1"/>
    <x v="0"/>
    <x v="46"/>
    <x v="19"/>
    <x v="3"/>
    <s v="FUR-FU-10003773"/>
    <s v="Furniture"/>
    <x v="8"/>
    <s v="Eldon Cleatmat Plus Chair Mats for High Pile Carpets"/>
    <n v="318.08"/>
    <n v="4"/>
    <n v="34.988799999999998"/>
    <n v="0"/>
    <x v="2"/>
  </r>
  <r>
    <n v="9080"/>
    <s v="CA-2019-108105"/>
    <d v="2019-02-16T00:00:00"/>
    <s v="February"/>
    <d v="2019-02-23T00:00:00"/>
    <x v="0"/>
    <s v="GW-14605"/>
    <s v="Giulietta Weimer"/>
    <x v="1"/>
    <x v="0"/>
    <x v="46"/>
    <x v="19"/>
    <x v="3"/>
    <s v="OFF-BI-10002412"/>
    <s v="Office Supplies"/>
    <x v="5"/>
    <s v="Wilson Jones “Snap” Scratch Pad Binder Tool for Ring Binders"/>
    <n v="5.8"/>
    <n v="1"/>
    <n v="2.61"/>
    <n v="0"/>
    <x v="2"/>
  </r>
  <r>
    <n v="9722"/>
    <s v="CA-2019-105781"/>
    <d v="2019-02-16T00:00:00"/>
    <s v="February"/>
    <d v="2019-02-20T00:00:00"/>
    <x v="0"/>
    <s v="JF-15565"/>
    <s v="Jill Fjeld"/>
    <x v="1"/>
    <x v="0"/>
    <x v="20"/>
    <x v="12"/>
    <x v="0"/>
    <s v="FUR-CH-10001802"/>
    <s v="Furniture"/>
    <x v="11"/>
    <s v="Hon Every-Day Chair Series Swivel Task Chairs"/>
    <n v="326.64600000000002"/>
    <n v="3"/>
    <n v="39.923400000000001"/>
    <n v="0"/>
    <x v="0"/>
  </r>
  <r>
    <n v="9723"/>
    <s v="CA-2019-105781"/>
    <d v="2019-02-16T00:00:00"/>
    <s v="February"/>
    <d v="2019-02-20T00:00:00"/>
    <x v="0"/>
    <s v="JF-15565"/>
    <s v="Jill Fjeld"/>
    <x v="1"/>
    <x v="0"/>
    <x v="20"/>
    <x v="12"/>
    <x v="0"/>
    <s v="TEC-AC-10003628"/>
    <s v="Technology"/>
    <x v="3"/>
    <s v="Logitech 910-002974 M325 Wireless Mouse for Web Scrolling"/>
    <n v="89.97"/>
    <n v="3"/>
    <n v="39.586799999999997"/>
    <n v="0"/>
    <x v="0"/>
  </r>
  <r>
    <n v="854"/>
    <s v="CA-2019-123274"/>
    <d v="2019-02-19T00:00:00"/>
    <s v="February"/>
    <d v="2019-02-24T00:00:00"/>
    <x v="0"/>
    <s v="GT-14710"/>
    <s v="Greg Tran"/>
    <x v="1"/>
    <x v="0"/>
    <x v="20"/>
    <x v="12"/>
    <x v="0"/>
    <s v="FUR-FU-10004090"/>
    <s v="Furniture"/>
    <x v="8"/>
    <s v="Executive Impressions 14&quot; Contract Wall Clock"/>
    <n v="44.46"/>
    <n v="2"/>
    <n v="14.671799999999999"/>
    <n v="0"/>
    <x v="2"/>
  </r>
  <r>
    <n v="855"/>
    <s v="CA-2019-123274"/>
    <d v="2019-02-19T00:00:00"/>
    <s v="February"/>
    <d v="2019-02-24T00:00:00"/>
    <x v="0"/>
    <s v="GT-14710"/>
    <s v="Greg Tran"/>
    <x v="1"/>
    <x v="0"/>
    <x v="20"/>
    <x v="12"/>
    <x v="0"/>
    <s v="OFF-ST-10000736"/>
    <s v="Office Supplies"/>
    <x v="2"/>
    <s v="Carina Double Wide Media Storage Towers in Natural &amp; Black"/>
    <n v="242.94"/>
    <n v="3"/>
    <n v="9.7175999999999991"/>
    <n v="0"/>
    <x v="2"/>
  </r>
  <r>
    <n v="4777"/>
    <s v="CA-2019-101630"/>
    <d v="2019-02-19T00:00:00"/>
    <s v="February"/>
    <d v="2019-02-23T00:00:00"/>
    <x v="2"/>
    <s v="CK-12760"/>
    <s v="Cyma Kinney"/>
    <x v="0"/>
    <x v="0"/>
    <x v="47"/>
    <x v="12"/>
    <x v="0"/>
    <s v="OFF-LA-10004425"/>
    <s v="Office Supplies"/>
    <x v="14"/>
    <s v="Staple-on labels"/>
    <n v="8.67"/>
    <n v="3"/>
    <n v="4.0749000000000004"/>
    <n v="0"/>
    <x v="0"/>
  </r>
  <r>
    <n v="4778"/>
    <s v="CA-2019-101630"/>
    <d v="2019-02-19T00:00:00"/>
    <s v="February"/>
    <d v="2019-02-23T00:00:00"/>
    <x v="2"/>
    <s v="CK-12760"/>
    <s v="Cyma Kinney"/>
    <x v="0"/>
    <x v="0"/>
    <x v="47"/>
    <x v="12"/>
    <x v="0"/>
    <s v="OFF-SU-10001664"/>
    <s v="Office Supplies"/>
    <x v="16"/>
    <s v="Acme Office Executive Series Stainless Steel Trimmers"/>
    <n v="25.71"/>
    <n v="3"/>
    <n v="6.6845999999999997"/>
    <n v="0"/>
    <x v="2"/>
  </r>
  <r>
    <n v="7538"/>
    <s v="CA-2019-106460"/>
    <d v="2019-02-19T00:00:00"/>
    <s v="February"/>
    <d v="2019-02-22T00:00:00"/>
    <x v="2"/>
    <s v="GT-14710"/>
    <s v="Greg Tran"/>
    <x v="1"/>
    <x v="0"/>
    <x v="28"/>
    <x v="1"/>
    <x v="1"/>
    <s v="OFF-PA-10001736"/>
    <s v="Office Supplies"/>
    <x v="9"/>
    <s v="Xerox 1880"/>
    <n v="70.88"/>
    <n v="2"/>
    <n v="33.313600000000001"/>
    <n v="0"/>
    <x v="2"/>
  </r>
  <r>
    <n v="3456"/>
    <s v="CA-2019-166485"/>
    <d v="2019-02-20T00:00:00"/>
    <s v="February"/>
    <d v="2019-02-27T00:00:00"/>
    <x v="0"/>
    <s v="AH-10210"/>
    <s v="Alan Hwang"/>
    <x v="1"/>
    <x v="0"/>
    <x v="48"/>
    <x v="21"/>
    <x v="3"/>
    <s v="OFF-PA-10004996"/>
    <s v="Office Supplies"/>
    <x v="9"/>
    <s v="Speediset Carbonless Redi-Letter 7&quot; x 8 1/2&quot;"/>
    <n v="16.495999999999999"/>
    <n v="2"/>
    <n v="5.5674000000000001"/>
    <n v="0"/>
    <x v="2"/>
  </r>
  <r>
    <n v="2989"/>
    <s v="CA-2019-139010"/>
    <d v="2019-02-21T00:00:00"/>
    <s v="February"/>
    <d v="2019-02-26T00:00:00"/>
    <x v="2"/>
    <s v="MC-17635"/>
    <s v="Matthew Clasen"/>
    <x v="0"/>
    <x v="0"/>
    <x v="1"/>
    <x v="1"/>
    <x v="1"/>
    <s v="TEC-AC-10004227"/>
    <s v="Technology"/>
    <x v="3"/>
    <s v="SanDisk Ultra 16 GB MicroSDHC Class 10 Memory Card"/>
    <n v="12.99"/>
    <n v="1"/>
    <n v="0.77939999999999998"/>
    <n v="0"/>
    <x v="2"/>
  </r>
  <r>
    <n v="2990"/>
    <s v="CA-2019-139010"/>
    <d v="2019-02-21T00:00:00"/>
    <s v="February"/>
    <d v="2019-02-26T00:00:00"/>
    <x v="2"/>
    <s v="MC-17635"/>
    <s v="Matthew Clasen"/>
    <x v="0"/>
    <x v="0"/>
    <x v="1"/>
    <x v="1"/>
    <x v="1"/>
    <s v="OFF-BI-10000174"/>
    <s v="Office Supplies"/>
    <x v="5"/>
    <s v="Wilson Jones Clip &amp; Carry Folder Binder Tool for Ring Binders, Clear"/>
    <n v="18.559999999999999"/>
    <n v="4"/>
    <n v="6.4960000000000004"/>
    <n v="0"/>
    <x v="0"/>
  </r>
  <r>
    <n v="2991"/>
    <s v="CA-2019-139010"/>
    <d v="2019-02-21T00:00:00"/>
    <s v="February"/>
    <d v="2019-02-26T00:00:00"/>
    <x v="2"/>
    <s v="MC-17635"/>
    <s v="Matthew Clasen"/>
    <x v="0"/>
    <x v="0"/>
    <x v="1"/>
    <x v="1"/>
    <x v="1"/>
    <s v="OFF-ST-10001809"/>
    <s v="Office Supplies"/>
    <x v="2"/>
    <s v="Fellowes Officeware Wire Shelving"/>
    <n v="449.15"/>
    <n v="5"/>
    <n v="8.9830000000000005"/>
    <n v="0"/>
    <x v="2"/>
  </r>
  <r>
    <n v="2992"/>
    <s v="CA-2019-139010"/>
    <d v="2019-02-21T00:00:00"/>
    <s v="February"/>
    <d v="2019-02-26T00:00:00"/>
    <x v="2"/>
    <s v="MC-17635"/>
    <s v="Matthew Clasen"/>
    <x v="0"/>
    <x v="0"/>
    <x v="1"/>
    <x v="1"/>
    <x v="1"/>
    <s v="OFF-BI-10002309"/>
    <s v="Office Supplies"/>
    <x v="5"/>
    <s v="Avery Heavy-Duty EZD  Binder With Locking Rings"/>
    <n v="31.248000000000001"/>
    <n v="7"/>
    <n v="10.9368"/>
    <n v="0"/>
    <x v="2"/>
  </r>
  <r>
    <n v="5306"/>
    <s v="US-2019-168410"/>
    <d v="2019-02-21T00:00:00"/>
    <s v="February"/>
    <d v="2019-02-26T00:00:00"/>
    <x v="0"/>
    <s v="BV-11245"/>
    <s v="Benjamin Venier"/>
    <x v="0"/>
    <x v="0"/>
    <x v="49"/>
    <x v="12"/>
    <x v="0"/>
    <s v="FUR-FU-10000629"/>
    <s v="Furniture"/>
    <x v="8"/>
    <s v="9-3/4 Diameter Round Wall Clock"/>
    <n v="68.95"/>
    <n v="5"/>
    <n v="28.959"/>
    <n v="0"/>
    <x v="2"/>
  </r>
  <r>
    <n v="5307"/>
    <s v="US-2019-168410"/>
    <d v="2019-02-21T00:00:00"/>
    <s v="February"/>
    <d v="2019-02-26T00:00:00"/>
    <x v="0"/>
    <s v="BV-11245"/>
    <s v="Benjamin Venier"/>
    <x v="0"/>
    <x v="0"/>
    <x v="49"/>
    <x v="12"/>
    <x v="0"/>
    <s v="OFF-ST-10000036"/>
    <s v="Office Supplies"/>
    <x v="2"/>
    <s v="Recycled Data-Pak for Archival Bound Computer Printouts, 12-1/2 x 12-1/2 x 16"/>
    <n v="296.37"/>
    <n v="3"/>
    <n v="80.019900000000007"/>
    <n v="0"/>
    <x v="2"/>
  </r>
  <r>
    <n v="5308"/>
    <s v="US-2019-168410"/>
    <d v="2019-02-21T00:00:00"/>
    <s v="February"/>
    <d v="2019-02-26T00:00:00"/>
    <x v="0"/>
    <s v="BV-11245"/>
    <s v="Benjamin Venier"/>
    <x v="0"/>
    <x v="0"/>
    <x v="49"/>
    <x v="12"/>
    <x v="0"/>
    <s v="TEC-PH-10002583"/>
    <s v="Technology"/>
    <x v="1"/>
    <s v="iOttie HLCRIO102 Car Mount"/>
    <n v="39.979999999999997"/>
    <n v="2"/>
    <n v="1.9990000000000001"/>
    <n v="0"/>
    <x v="2"/>
  </r>
  <r>
    <n v="8277"/>
    <s v="US-2019-139262"/>
    <d v="2019-02-21T00:00:00"/>
    <s v="February"/>
    <d v="2019-02-25T00:00:00"/>
    <x v="0"/>
    <s v="LC-16960"/>
    <s v="Lindsay Castell"/>
    <x v="2"/>
    <x v="0"/>
    <x v="50"/>
    <x v="6"/>
    <x v="3"/>
    <s v="OFF-BI-10003727"/>
    <s v="Office Supplies"/>
    <x v="5"/>
    <s v="Avery Durable Slant Ring Binders With Label Holder"/>
    <n v="3.762"/>
    <n v="3"/>
    <n v="-2.7587999999999999"/>
    <n v="0"/>
    <x v="2"/>
  </r>
  <r>
    <n v="8278"/>
    <s v="US-2019-139262"/>
    <d v="2019-02-21T00:00:00"/>
    <s v="February"/>
    <d v="2019-02-25T00:00:00"/>
    <x v="0"/>
    <s v="LC-16960"/>
    <s v="Lindsay Castell"/>
    <x v="2"/>
    <x v="0"/>
    <x v="50"/>
    <x v="6"/>
    <x v="3"/>
    <s v="OFF-BI-10002026"/>
    <s v="Office Supplies"/>
    <x v="5"/>
    <s v="Avery Arch Ring Binders"/>
    <n v="34.86"/>
    <n v="2"/>
    <n v="-26.725999999999999"/>
    <n v="0"/>
    <x v="0"/>
  </r>
  <r>
    <n v="8279"/>
    <s v="US-2019-139262"/>
    <d v="2019-02-21T00:00:00"/>
    <s v="February"/>
    <d v="2019-02-25T00:00:00"/>
    <x v="0"/>
    <s v="LC-16960"/>
    <s v="Lindsay Castell"/>
    <x v="2"/>
    <x v="0"/>
    <x v="50"/>
    <x v="6"/>
    <x v="3"/>
    <s v="OFF-ST-10001496"/>
    <s v="Office Supplies"/>
    <x v="2"/>
    <s v="Standard Rollaway File with Lock"/>
    <n v="432.45600000000002"/>
    <n v="3"/>
    <n v="32.434199999999997"/>
    <n v="0"/>
    <x v="2"/>
  </r>
  <r>
    <n v="9013"/>
    <s v="CA-2019-121447"/>
    <d v="2019-02-21T00:00:00"/>
    <s v="February"/>
    <d v="2019-02-22T00:00:00"/>
    <x v="1"/>
    <s v="EA-14035"/>
    <s v="Erin Ashbrook"/>
    <x v="0"/>
    <x v="0"/>
    <x v="20"/>
    <x v="12"/>
    <x v="0"/>
    <s v="FUR-FU-10001861"/>
    <s v="Furniture"/>
    <x v="8"/>
    <s v="Floodlight Indoor Halogen Bulbs, 1 Bulb per Pack, 60 Watts"/>
    <n v="135.80000000000001"/>
    <n v="7"/>
    <n v="66.542000000000002"/>
    <n v="0"/>
    <x v="2"/>
  </r>
  <r>
    <n v="2345"/>
    <s v="CA-2019-119025"/>
    <d v="2019-02-22T00:00:00"/>
    <s v="February"/>
    <d v="2019-02-28T00:00:00"/>
    <x v="0"/>
    <s v="PV-18985"/>
    <s v="Paul Van Hugh"/>
    <x v="2"/>
    <x v="0"/>
    <x v="51"/>
    <x v="7"/>
    <x v="2"/>
    <s v="OFF-AP-10001205"/>
    <s v="Office Supplies"/>
    <x v="13"/>
    <s v="Belkin 5 Outlet SurgeMaster Power Centers"/>
    <n v="490.32"/>
    <n v="9"/>
    <n v="137.28960000000001"/>
    <n v="0"/>
    <x v="0"/>
  </r>
  <r>
    <n v="5405"/>
    <s v="US-2019-143280"/>
    <d v="2019-02-22T00:00:00"/>
    <s v="February"/>
    <d v="2019-02-26T00:00:00"/>
    <x v="0"/>
    <s v="TZ-21580"/>
    <s v="Tracy Zic"/>
    <x v="1"/>
    <x v="0"/>
    <x v="1"/>
    <x v="1"/>
    <x v="1"/>
    <s v="TEC-PH-10002398"/>
    <s v="Technology"/>
    <x v="1"/>
    <s v="AT&amp;T 1070 Corded Phone"/>
    <n v="445.96"/>
    <n v="5"/>
    <n v="55.744999999999997"/>
    <n v="0"/>
    <x v="2"/>
  </r>
  <r>
    <n v="5406"/>
    <s v="US-2019-143280"/>
    <d v="2019-02-22T00:00:00"/>
    <s v="February"/>
    <d v="2019-02-26T00:00:00"/>
    <x v="0"/>
    <s v="TZ-21580"/>
    <s v="Tracy Zic"/>
    <x v="1"/>
    <x v="0"/>
    <x v="1"/>
    <x v="1"/>
    <x v="1"/>
    <s v="TEC-AC-10003399"/>
    <s v="Technology"/>
    <x v="3"/>
    <s v="Memorex Mini Travel Drive 64 GB USB 2.0 Flash Drive"/>
    <n v="36.24"/>
    <n v="1"/>
    <n v="15.220800000000001"/>
    <n v="0"/>
    <x v="2"/>
  </r>
  <r>
    <n v="5407"/>
    <s v="US-2019-143280"/>
    <d v="2019-02-22T00:00:00"/>
    <s v="February"/>
    <d v="2019-02-26T00:00:00"/>
    <x v="0"/>
    <s v="TZ-21580"/>
    <s v="Tracy Zic"/>
    <x v="1"/>
    <x v="0"/>
    <x v="1"/>
    <x v="1"/>
    <x v="1"/>
    <s v="OFF-FA-10000992"/>
    <s v="Office Supplies"/>
    <x v="12"/>
    <s v="Acco Clips to Go Binder Clips, 24 Clips in Two Sizes"/>
    <n v="10.65"/>
    <n v="3"/>
    <n v="5.0054999999999996"/>
    <n v="0"/>
    <x v="2"/>
  </r>
  <r>
    <n v="6237"/>
    <s v="CA-2019-144400"/>
    <d v="2019-02-23T00:00:00"/>
    <s v="February"/>
    <d v="2019-02-27T00:00:00"/>
    <x v="0"/>
    <s v="AC-10420"/>
    <s v="Alyssa Crouse"/>
    <x v="0"/>
    <x v="0"/>
    <x v="5"/>
    <x v="5"/>
    <x v="0"/>
    <s v="OFF-EN-10004386"/>
    <s v="Office Supplies"/>
    <x v="10"/>
    <s v="Recycled Interoffice Envelopes with String and Button Closure, 10 x 13"/>
    <n v="57.576000000000001"/>
    <n v="3"/>
    <n v="21.591000000000001"/>
    <n v="0"/>
    <x v="2"/>
  </r>
  <r>
    <n v="2742"/>
    <s v="CA-2019-165015"/>
    <d v="2019-02-25T00:00:00"/>
    <s v="February"/>
    <d v="2019-02-27T00:00:00"/>
    <x v="2"/>
    <s v="BD-11725"/>
    <s v="Bruce Degenhardt"/>
    <x v="1"/>
    <x v="0"/>
    <x v="52"/>
    <x v="8"/>
    <x v="0"/>
    <s v="OFF-EN-10003134"/>
    <s v="Office Supplies"/>
    <x v="10"/>
    <s v="Staple envelope"/>
    <n v="46.72"/>
    <n v="5"/>
    <n v="17.52"/>
    <n v="0"/>
    <x v="0"/>
  </r>
  <r>
    <n v="1579"/>
    <s v="CA-2019-102456"/>
    <d v="2019-02-27T00:00:00"/>
    <s v="February"/>
    <d v="2019-03-01T00:00:00"/>
    <x v="1"/>
    <s v="DL-12865"/>
    <s v="Dan Lawera"/>
    <x v="1"/>
    <x v="0"/>
    <x v="20"/>
    <x v="12"/>
    <x v="0"/>
    <s v="OFF-AP-10004336"/>
    <s v="Office Supplies"/>
    <x v="13"/>
    <s v="Conquest 14 Commercial Heavy-Duty Upright Vacuum, Collection System, Accessory Kit"/>
    <n v="170.88"/>
    <n v="3"/>
    <n v="49.555199999999999"/>
    <n v="0"/>
    <x v="2"/>
  </r>
  <r>
    <n v="4555"/>
    <s v="CA-2019-101448"/>
    <d v="2019-02-27T00:00:00"/>
    <s v="February"/>
    <d v="2019-03-01T00:00:00"/>
    <x v="2"/>
    <s v="EB-13930"/>
    <s v="Eric Barreto"/>
    <x v="1"/>
    <x v="0"/>
    <x v="53"/>
    <x v="7"/>
    <x v="2"/>
    <s v="OFF-BI-10004738"/>
    <s v="Office Supplies"/>
    <x v="5"/>
    <s v="Flexible Leather- Look Classic Collection Ring Binder"/>
    <n v="56.82"/>
    <n v="3"/>
    <n v="28.41"/>
    <n v="0"/>
    <x v="0"/>
  </r>
  <r>
    <n v="7848"/>
    <s v="CA-2019-128706"/>
    <d v="2019-02-27T00:00:00"/>
    <s v="February"/>
    <d v="2019-03-02T00:00:00"/>
    <x v="0"/>
    <s v="DW-13540"/>
    <s v="Don Weiss"/>
    <x v="1"/>
    <x v="0"/>
    <x v="35"/>
    <x v="2"/>
    <x v="2"/>
    <s v="FUR-FU-10004053"/>
    <s v="Furniture"/>
    <x v="8"/>
    <s v="DAX Two-Tone Silver Metal Document Frame"/>
    <n v="16.192"/>
    <n v="2"/>
    <n v="-6.8815999999999997"/>
    <n v="0"/>
    <x v="0"/>
  </r>
  <r>
    <n v="3758"/>
    <s v="CA-2019-111283"/>
    <d v="2019-02-28T00:00:00"/>
    <s v="February"/>
    <d v="2019-03-04T00:00:00"/>
    <x v="0"/>
    <s v="LC-16870"/>
    <s v="Lena Cacioppo"/>
    <x v="1"/>
    <x v="0"/>
    <x v="52"/>
    <x v="8"/>
    <x v="0"/>
    <s v="OFF-AR-10001615"/>
    <s v="Office Supplies"/>
    <x v="7"/>
    <s v="Newell 34"/>
    <n v="111.104"/>
    <n v="7"/>
    <n v="8.3328000000000007"/>
    <n v="0"/>
    <x v="2"/>
  </r>
  <r>
    <n v="9063"/>
    <s v="CA-2019-101623"/>
    <d v="2019-02-28T00:00:00"/>
    <s v="February"/>
    <d v="2019-03-06T00:00:00"/>
    <x v="0"/>
    <s v="RR-19525"/>
    <s v="Rick Reed"/>
    <x v="0"/>
    <x v="0"/>
    <x v="20"/>
    <x v="12"/>
    <x v="0"/>
    <s v="OFF-FA-10003495"/>
    <s v="Office Supplies"/>
    <x v="12"/>
    <s v="Staples"/>
    <n v="36.479999999999997"/>
    <n v="6"/>
    <n v="18.239999999999998"/>
    <n v="0"/>
    <x v="0"/>
  </r>
  <r>
    <n v="1083"/>
    <s v="US-2019-143819"/>
    <d v="2019-03-01T00:00:00"/>
    <s v="March"/>
    <d v="2019-03-05T00:00:00"/>
    <x v="0"/>
    <s v="KD-16270"/>
    <s v="Karen Daniels"/>
    <x v="1"/>
    <x v="0"/>
    <x v="54"/>
    <x v="12"/>
    <x v="0"/>
    <s v="FUR-TA-10001095"/>
    <s v="Furniture"/>
    <x v="4"/>
    <s v="Chromcraft Round Conference Tables"/>
    <n v="836.59199999999998"/>
    <n v="8"/>
    <n v="-264.92079999999999"/>
    <n v="0"/>
    <x v="2"/>
  </r>
  <r>
    <n v="1084"/>
    <s v="US-2019-143819"/>
    <d v="2019-03-01T00:00:00"/>
    <s v="March"/>
    <d v="2019-03-05T00:00:00"/>
    <x v="0"/>
    <s v="KD-16270"/>
    <s v="Karen Daniels"/>
    <x v="1"/>
    <x v="0"/>
    <x v="54"/>
    <x v="12"/>
    <x v="0"/>
    <s v="OFF-PA-10003127"/>
    <s v="Office Supplies"/>
    <x v="9"/>
    <s v="Easy-staple paper"/>
    <n v="26.38"/>
    <n v="1"/>
    <n v="12.1348"/>
    <n v="0"/>
    <x v="2"/>
  </r>
  <r>
    <n v="1085"/>
    <s v="US-2019-143819"/>
    <d v="2019-03-01T00:00:00"/>
    <s v="March"/>
    <d v="2019-03-05T00:00:00"/>
    <x v="0"/>
    <s v="KD-16270"/>
    <s v="Karen Daniels"/>
    <x v="1"/>
    <x v="0"/>
    <x v="54"/>
    <x v="12"/>
    <x v="0"/>
    <s v="OFF-ST-10003208"/>
    <s v="Office Supplies"/>
    <x v="2"/>
    <s v="Adjustable Depth Letter/Legal Cart"/>
    <n v="362.92"/>
    <n v="2"/>
    <n v="105.24679999999999"/>
    <n v="0"/>
    <x v="2"/>
  </r>
  <r>
    <n v="1086"/>
    <s v="US-2019-143819"/>
    <d v="2019-03-01T00:00:00"/>
    <s v="March"/>
    <d v="2019-03-05T00:00:00"/>
    <x v="0"/>
    <s v="KD-16270"/>
    <s v="Karen Daniels"/>
    <x v="1"/>
    <x v="0"/>
    <x v="54"/>
    <x v="12"/>
    <x v="0"/>
    <s v="TEC-MA-10003979"/>
    <s v="Technology"/>
    <x v="15"/>
    <s v="Ativa V4110MDD Micro-Cut Shredder"/>
    <n v="4899.93"/>
    <n v="7"/>
    <n v="2400.9657000000002"/>
    <n v="0"/>
    <x v="2"/>
  </r>
  <r>
    <n v="3953"/>
    <s v="US-2019-151862"/>
    <d v="2019-03-01T00:00:00"/>
    <s v="March"/>
    <d v="2019-03-08T00:00:00"/>
    <x v="0"/>
    <s v="ON-18715"/>
    <s v="Odella Nelson"/>
    <x v="0"/>
    <x v="0"/>
    <x v="55"/>
    <x v="22"/>
    <x v="1"/>
    <s v="TEC-PH-10003535"/>
    <s v="Technology"/>
    <x v="1"/>
    <s v="RCA ViSYS 25423RE1 Corded phone"/>
    <n v="159.98400000000001"/>
    <n v="2"/>
    <n v="13.9986"/>
    <n v="0"/>
    <x v="2"/>
  </r>
  <r>
    <n v="3091"/>
    <s v="CA-2019-112123"/>
    <d v="2019-03-03T00:00:00"/>
    <s v="March"/>
    <d v="2019-03-08T00:00:00"/>
    <x v="0"/>
    <s v="BH-11710"/>
    <s v="Brosina Hoffman"/>
    <x v="1"/>
    <x v="0"/>
    <x v="52"/>
    <x v="23"/>
    <x v="0"/>
    <s v="OFF-BI-10001071"/>
    <s v="Office Supplies"/>
    <x v="5"/>
    <s v="GBC ProClick Punch Binding System"/>
    <n v="447.86"/>
    <n v="7"/>
    <n v="219.45140000000001"/>
    <n v="0"/>
    <x v="2"/>
  </r>
  <r>
    <n v="3092"/>
    <s v="CA-2019-112123"/>
    <d v="2019-03-03T00:00:00"/>
    <s v="March"/>
    <d v="2019-03-08T00:00:00"/>
    <x v="0"/>
    <s v="BH-11710"/>
    <s v="Brosina Hoffman"/>
    <x v="1"/>
    <x v="0"/>
    <x v="52"/>
    <x v="23"/>
    <x v="0"/>
    <s v="TEC-PH-10001557"/>
    <s v="Technology"/>
    <x v="1"/>
    <s v="Pyle PMP37LED"/>
    <n v="479.95"/>
    <n v="5"/>
    <n v="129.5865"/>
    <n v="0"/>
    <x v="2"/>
  </r>
  <r>
    <n v="3093"/>
    <s v="CA-2019-112123"/>
    <d v="2019-03-03T00:00:00"/>
    <s v="March"/>
    <d v="2019-03-08T00:00:00"/>
    <x v="0"/>
    <s v="BH-11710"/>
    <s v="Brosina Hoffman"/>
    <x v="1"/>
    <x v="0"/>
    <x v="52"/>
    <x v="23"/>
    <x v="0"/>
    <s v="OFF-PA-10001977"/>
    <s v="Office Supplies"/>
    <x v="9"/>
    <s v="Xerox 194"/>
    <n v="166.44"/>
    <n v="3"/>
    <n v="79.891199999999998"/>
    <n v="0"/>
    <x v="2"/>
  </r>
  <r>
    <n v="3756"/>
    <s v="CA-2019-116799"/>
    <d v="2019-03-03T00:00:00"/>
    <s v="March"/>
    <d v="2019-03-06T00:00:00"/>
    <x v="1"/>
    <s v="JG-15310"/>
    <s v="Jason Gross"/>
    <x v="0"/>
    <x v="0"/>
    <x v="56"/>
    <x v="2"/>
    <x v="2"/>
    <s v="OFF-PA-10001892"/>
    <s v="Office Supplies"/>
    <x v="9"/>
    <s v="Rediform Wirebound &quot;Phone Memo&quot; Message Book, 11 x 5-3/4"/>
    <n v="42.783999999999999"/>
    <n v="7"/>
    <n v="15.5092"/>
    <n v="0"/>
    <x v="2"/>
  </r>
  <r>
    <n v="3757"/>
    <s v="CA-2019-116799"/>
    <d v="2019-03-03T00:00:00"/>
    <s v="March"/>
    <d v="2019-03-06T00:00:00"/>
    <x v="1"/>
    <s v="JG-15310"/>
    <s v="Jason Gross"/>
    <x v="0"/>
    <x v="0"/>
    <x v="56"/>
    <x v="2"/>
    <x v="2"/>
    <s v="FUR-CH-10004983"/>
    <s v="Furniture"/>
    <x v="11"/>
    <s v="Office Star - Mid Back Dual function Ergonomic High Back Chair with 2-Way Adjustable Arms"/>
    <n v="563.42999999999995"/>
    <n v="5"/>
    <n v="-56.343000000000004"/>
    <n v="0"/>
    <x v="2"/>
  </r>
  <r>
    <n v="3887"/>
    <s v="CA-2019-167759"/>
    <d v="2019-03-03T00:00:00"/>
    <s v="March"/>
    <d v="2019-03-08T00:00:00"/>
    <x v="2"/>
    <s v="CC-12670"/>
    <s v="Craig Carreira"/>
    <x v="1"/>
    <x v="0"/>
    <x v="57"/>
    <x v="24"/>
    <x v="2"/>
    <s v="TEC-PH-10003171"/>
    <s v="Technology"/>
    <x v="1"/>
    <s v="Plantronics Encore H101 Dual Earpieces Headset"/>
    <n v="134.85"/>
    <n v="3"/>
    <n v="37.758000000000003"/>
    <n v="0"/>
    <x v="2"/>
  </r>
  <r>
    <n v="4003"/>
    <s v="CA-2019-145730"/>
    <d v="2019-03-03T00:00:00"/>
    <s v="March"/>
    <d v="2019-03-08T00:00:00"/>
    <x v="0"/>
    <s v="CC-12220"/>
    <s v="Chris Cortes"/>
    <x v="1"/>
    <x v="0"/>
    <x v="2"/>
    <x v="2"/>
    <x v="2"/>
    <s v="FUR-TA-10004915"/>
    <s v="Furniture"/>
    <x v="4"/>
    <s v="Office Impressions End Table, 20-1/2&quot;H x 24&quot;W x 20&quot;D"/>
    <n v="637.89599999999996"/>
    <n v="3"/>
    <n v="-127.5792"/>
    <n v="0"/>
    <x v="0"/>
  </r>
  <r>
    <n v="4004"/>
    <s v="CA-2019-145730"/>
    <d v="2019-03-03T00:00:00"/>
    <s v="March"/>
    <d v="2019-03-08T00:00:00"/>
    <x v="0"/>
    <s v="CC-12220"/>
    <s v="Chris Cortes"/>
    <x v="1"/>
    <x v="0"/>
    <x v="2"/>
    <x v="2"/>
    <x v="2"/>
    <s v="TEC-MA-10001016"/>
    <s v="Technology"/>
    <x v="15"/>
    <s v="Canon PC170 Desktop Personal Copier"/>
    <n v="287.91000000000003"/>
    <n v="3"/>
    <n v="33.589500000000001"/>
    <n v="0"/>
    <x v="2"/>
  </r>
  <r>
    <n v="4005"/>
    <s v="CA-2019-145730"/>
    <d v="2019-03-03T00:00:00"/>
    <s v="March"/>
    <d v="2019-03-08T00:00:00"/>
    <x v="0"/>
    <s v="CC-12220"/>
    <s v="Chris Cortes"/>
    <x v="1"/>
    <x v="0"/>
    <x v="2"/>
    <x v="2"/>
    <x v="2"/>
    <s v="OFF-EN-10000483"/>
    <s v="Office Supplies"/>
    <x v="10"/>
    <s v="White Envelopes, White Envelopes with Clear Poly Window"/>
    <n v="36.6"/>
    <n v="3"/>
    <n v="11.895"/>
    <n v="0"/>
    <x v="2"/>
  </r>
  <r>
    <n v="4748"/>
    <s v="CA-2019-120005"/>
    <d v="2019-03-03T00:00:00"/>
    <s v="March"/>
    <d v="2019-03-03T00:00:00"/>
    <x v="3"/>
    <s v="TS-21160"/>
    <s v="Theresa Swint"/>
    <x v="0"/>
    <x v="0"/>
    <x v="28"/>
    <x v="1"/>
    <x v="1"/>
    <s v="OFF-SU-10004782"/>
    <s v="Office Supplies"/>
    <x v="16"/>
    <s v="Elite 5&quot; Scissors"/>
    <n v="25.35"/>
    <n v="3"/>
    <n v="7.6050000000000004"/>
    <n v="0"/>
    <x v="2"/>
  </r>
  <r>
    <n v="4749"/>
    <s v="CA-2019-120005"/>
    <d v="2019-03-03T00:00:00"/>
    <s v="March"/>
    <d v="2019-03-03T00:00:00"/>
    <x v="3"/>
    <s v="TS-21160"/>
    <s v="Theresa Swint"/>
    <x v="0"/>
    <x v="0"/>
    <x v="28"/>
    <x v="1"/>
    <x v="1"/>
    <s v="FUR-FU-10000672"/>
    <s v="Furniture"/>
    <x v="8"/>
    <s v="Executive Impressions 10&quot; Spectator Wall Clock"/>
    <n v="35.28"/>
    <n v="3"/>
    <n v="11.995200000000001"/>
    <n v="0"/>
    <x v="0"/>
  </r>
  <r>
    <n v="5199"/>
    <s v="CA-2019-103982"/>
    <d v="2019-03-03T00:00:00"/>
    <s v="March"/>
    <d v="2019-03-08T00:00:00"/>
    <x v="0"/>
    <s v="AA-10315"/>
    <s v="Alex Avila"/>
    <x v="1"/>
    <x v="0"/>
    <x v="58"/>
    <x v="2"/>
    <x v="2"/>
    <s v="OFF-SU-10000151"/>
    <s v="Office Supplies"/>
    <x v="16"/>
    <s v="High Speed Automatic Electric Letter Opener"/>
    <n v="3930.0720000000001"/>
    <n v="3"/>
    <n v="-786.01440000000002"/>
    <n v="0"/>
    <x v="0"/>
  </r>
  <r>
    <n v="5200"/>
    <s v="CA-2019-103982"/>
    <d v="2019-03-03T00:00:00"/>
    <s v="March"/>
    <d v="2019-03-08T00:00:00"/>
    <x v="0"/>
    <s v="AA-10315"/>
    <s v="Alex Avila"/>
    <x v="1"/>
    <x v="0"/>
    <x v="58"/>
    <x v="2"/>
    <x v="2"/>
    <s v="OFF-FA-10001332"/>
    <s v="Office Supplies"/>
    <x v="12"/>
    <s v="Acco Banker's Clasps, 5 3/4&quot;-Long"/>
    <n v="2.3039999999999998"/>
    <n v="1"/>
    <n v="0.77759999999999996"/>
    <n v="0"/>
    <x v="0"/>
  </r>
  <r>
    <n v="5201"/>
    <s v="CA-2019-103982"/>
    <d v="2019-03-03T00:00:00"/>
    <s v="March"/>
    <d v="2019-03-08T00:00:00"/>
    <x v="0"/>
    <s v="AA-10315"/>
    <s v="Alex Avila"/>
    <x v="1"/>
    <x v="0"/>
    <x v="58"/>
    <x v="2"/>
    <x v="2"/>
    <s v="TEC-PH-10000895"/>
    <s v="Technology"/>
    <x v="1"/>
    <s v="Polycom VVX 310 VoIP phone"/>
    <n v="431.976"/>
    <n v="3"/>
    <n v="32.398200000000003"/>
    <n v="0"/>
    <x v="2"/>
  </r>
  <r>
    <n v="5202"/>
    <s v="CA-2019-103982"/>
    <d v="2019-03-03T00:00:00"/>
    <s v="March"/>
    <d v="2019-03-08T00:00:00"/>
    <x v="0"/>
    <s v="AA-10315"/>
    <s v="Alex Avila"/>
    <x v="1"/>
    <x v="0"/>
    <x v="58"/>
    <x v="2"/>
    <x v="2"/>
    <s v="TEC-AC-10002857"/>
    <s v="Technology"/>
    <x v="3"/>
    <s v="Verbatim 25 GB 6x Blu-ray Single Layer Recordable Disc, 1/Pack"/>
    <n v="41.72"/>
    <n v="7"/>
    <n v="5.7365000000000004"/>
    <n v="0"/>
    <x v="1"/>
  </r>
  <r>
    <n v="2607"/>
    <s v="CA-2019-154053"/>
    <d v="2019-03-04T00:00:00"/>
    <s v="March"/>
    <d v="2019-03-10T00:00:00"/>
    <x v="0"/>
    <s v="MG-17890"/>
    <s v="Michael Granlund"/>
    <x v="2"/>
    <x v="0"/>
    <x v="21"/>
    <x v="1"/>
    <x v="1"/>
    <s v="OFF-AR-10003727"/>
    <s v="Office Supplies"/>
    <x v="7"/>
    <s v="Berol Giant Pencil Sharpener"/>
    <n v="16.989999999999998"/>
    <n v="1"/>
    <n v="4.9271000000000003"/>
    <n v="0"/>
    <x v="0"/>
  </r>
  <r>
    <n v="3265"/>
    <s v="CA-2019-122518"/>
    <d v="2019-03-04T00:00:00"/>
    <s v="March"/>
    <d v="2019-03-08T00:00:00"/>
    <x v="2"/>
    <s v="RF-19345"/>
    <s v="Randy Ferguson"/>
    <x v="0"/>
    <x v="0"/>
    <x v="59"/>
    <x v="6"/>
    <x v="3"/>
    <s v="OFF-LA-10001641"/>
    <s v="Office Supplies"/>
    <x v="14"/>
    <s v="Avery 518"/>
    <n v="10.08"/>
    <n v="4"/>
    <n v="3.528"/>
    <n v="0"/>
    <x v="1"/>
  </r>
  <r>
    <n v="4215"/>
    <s v="CA-2019-164637"/>
    <d v="2019-03-04T00:00:00"/>
    <s v="March"/>
    <d v="2019-03-08T00:00:00"/>
    <x v="0"/>
    <s v="RD-19480"/>
    <s v="Rick Duston"/>
    <x v="1"/>
    <x v="0"/>
    <x v="60"/>
    <x v="24"/>
    <x v="2"/>
    <s v="OFF-BI-10003876"/>
    <s v="Office Supplies"/>
    <x v="5"/>
    <s v="Green Canvas Binder for 8-1/2&quot; x 14&quot; Sheets"/>
    <n v="128.4"/>
    <n v="3"/>
    <n v="64.2"/>
    <n v="0"/>
    <x v="2"/>
  </r>
  <r>
    <n v="9750"/>
    <s v="CA-2019-158358"/>
    <d v="2019-03-04T00:00:00"/>
    <s v="March"/>
    <d v="2019-03-08T00:00:00"/>
    <x v="0"/>
    <s v="EM-13810"/>
    <s v="Eleni McCrary"/>
    <x v="0"/>
    <x v="0"/>
    <x v="61"/>
    <x v="13"/>
    <x v="0"/>
    <s v="TEC-AC-10002567"/>
    <s v="Technology"/>
    <x v="3"/>
    <s v="Logitech G602 Wireless Gaming Mouse"/>
    <n v="159.97999999999999"/>
    <n v="2"/>
    <n v="57.592799999999997"/>
    <n v="0"/>
    <x v="0"/>
  </r>
  <r>
    <n v="919"/>
    <s v="CA-2019-165218"/>
    <d v="2019-03-05T00:00:00"/>
    <s v="March"/>
    <d v="2019-03-11T00:00:00"/>
    <x v="0"/>
    <s v="RW-19630"/>
    <s v="Rob Williams"/>
    <x v="0"/>
    <x v="0"/>
    <x v="31"/>
    <x v="2"/>
    <x v="2"/>
    <s v="OFF-EN-10000056"/>
    <s v="Office Supplies"/>
    <x v="10"/>
    <s v="Cameo Buff Policy Envelopes"/>
    <n v="149.352"/>
    <n v="3"/>
    <n v="50.406300000000002"/>
    <n v="0"/>
    <x v="2"/>
  </r>
  <r>
    <n v="920"/>
    <s v="CA-2019-165218"/>
    <d v="2019-03-05T00:00:00"/>
    <s v="March"/>
    <d v="2019-03-11T00:00:00"/>
    <x v="0"/>
    <s v="RW-19630"/>
    <s v="Rob Williams"/>
    <x v="0"/>
    <x v="0"/>
    <x v="31"/>
    <x v="2"/>
    <x v="2"/>
    <s v="OFF-ST-10001558"/>
    <s v="Office Supplies"/>
    <x v="2"/>
    <s v="Acco Perma 4000 Stacking Storage Drawers"/>
    <n v="12.992000000000001"/>
    <n v="1"/>
    <n v="-0.81200000000000006"/>
    <n v="0"/>
    <x v="2"/>
  </r>
  <r>
    <n v="8443"/>
    <s v="US-2019-155173"/>
    <d v="2019-03-06T00:00:00"/>
    <s v="March"/>
    <d v="2019-03-10T00:00:00"/>
    <x v="0"/>
    <s v="JB-16045"/>
    <s v="Julia Barnett"/>
    <x v="2"/>
    <x v="0"/>
    <x v="5"/>
    <x v="5"/>
    <x v="0"/>
    <s v="TEC-PH-10004586"/>
    <s v="Technology"/>
    <x v="1"/>
    <s v="Wilson SignalBoost 841262 DB PRO Amplifier Kit"/>
    <n v="431.94"/>
    <n v="2"/>
    <n v="-71.989999999999995"/>
    <n v="0"/>
    <x v="0"/>
  </r>
  <r>
    <n v="8444"/>
    <s v="US-2019-155173"/>
    <d v="2019-03-06T00:00:00"/>
    <s v="March"/>
    <d v="2019-03-10T00:00:00"/>
    <x v="0"/>
    <s v="JB-16045"/>
    <s v="Julia Barnett"/>
    <x v="2"/>
    <x v="0"/>
    <x v="5"/>
    <x v="5"/>
    <x v="0"/>
    <s v="OFF-BI-10002982"/>
    <s v="Office Supplies"/>
    <x v="5"/>
    <s v="Avery Self-Adhesive Photo Pockets for Polaroid Photos"/>
    <n v="2.0430000000000001"/>
    <n v="1"/>
    <n v="-1.4982"/>
    <n v="0"/>
    <x v="2"/>
  </r>
  <r>
    <n v="8445"/>
    <s v="US-2019-155173"/>
    <d v="2019-03-06T00:00:00"/>
    <s v="March"/>
    <d v="2019-03-10T00:00:00"/>
    <x v="0"/>
    <s v="JB-16045"/>
    <s v="Julia Barnett"/>
    <x v="2"/>
    <x v="0"/>
    <x v="5"/>
    <x v="5"/>
    <x v="0"/>
    <s v="TEC-PH-10002538"/>
    <s v="Technology"/>
    <x v="1"/>
    <s v="Grandstream GXP1160 VoIP phone"/>
    <n v="68.238"/>
    <n v="3"/>
    <n v="-12.510300000000001"/>
    <n v="0"/>
    <x v="1"/>
  </r>
  <r>
    <n v="8982"/>
    <s v="CA-2019-110898"/>
    <d v="2019-03-06T00:00:00"/>
    <s v="March"/>
    <d v="2019-03-12T00:00:00"/>
    <x v="0"/>
    <s v="LC-16870"/>
    <s v="Lena Cacioppo"/>
    <x v="1"/>
    <x v="0"/>
    <x v="29"/>
    <x v="17"/>
    <x v="2"/>
    <s v="OFF-AP-10001626"/>
    <s v="Office Supplies"/>
    <x v="13"/>
    <s v="Commercial WindTunnel Clean Air Upright Vacuum, Replacement Belts, Filtration Bags"/>
    <n v="2.3340000000000001"/>
    <n v="3"/>
    <n v="-6.3018000000000001"/>
    <n v="0"/>
    <x v="1"/>
  </r>
  <r>
    <n v="8983"/>
    <s v="CA-2019-110898"/>
    <d v="2019-03-06T00:00:00"/>
    <s v="March"/>
    <d v="2019-03-12T00:00:00"/>
    <x v="0"/>
    <s v="LC-16870"/>
    <s v="Lena Cacioppo"/>
    <x v="1"/>
    <x v="0"/>
    <x v="29"/>
    <x v="17"/>
    <x v="2"/>
    <s v="OFF-BI-10004656"/>
    <s v="Office Supplies"/>
    <x v="5"/>
    <s v="Peel &amp; Stick Add-On Corner Pockets"/>
    <n v="1.728"/>
    <n v="4"/>
    <n v="-2.7648000000000001"/>
    <n v="0"/>
    <x v="2"/>
  </r>
  <r>
    <n v="8984"/>
    <s v="CA-2019-110898"/>
    <d v="2019-03-06T00:00:00"/>
    <s v="March"/>
    <d v="2019-03-12T00:00:00"/>
    <x v="0"/>
    <s v="LC-16870"/>
    <s v="Lena Cacioppo"/>
    <x v="1"/>
    <x v="0"/>
    <x v="29"/>
    <x v="17"/>
    <x v="2"/>
    <s v="FUR-FU-10003773"/>
    <s v="Furniture"/>
    <x v="8"/>
    <s v="Eldon Cleatmat Plus Chair Mats for High Pile Carpets"/>
    <n v="159.04"/>
    <n v="5"/>
    <n v="-194.82400000000001"/>
    <n v="0"/>
    <x v="0"/>
  </r>
  <r>
    <n v="8985"/>
    <s v="CA-2019-110898"/>
    <d v="2019-03-06T00:00:00"/>
    <s v="March"/>
    <d v="2019-03-12T00:00:00"/>
    <x v="0"/>
    <s v="LC-16870"/>
    <s v="Lena Cacioppo"/>
    <x v="1"/>
    <x v="0"/>
    <x v="29"/>
    <x v="17"/>
    <x v="2"/>
    <s v="FUR-TA-10000849"/>
    <s v="Furniture"/>
    <x v="4"/>
    <s v="Bevis Rectangular Conference Tables"/>
    <n v="145.97999999999999"/>
    <n v="2"/>
    <n v="-99.266400000000004"/>
    <n v="0"/>
    <x v="2"/>
  </r>
  <r>
    <n v="839"/>
    <s v="US-2019-137547"/>
    <d v="2019-03-07T00:00:00"/>
    <s v="March"/>
    <d v="2019-03-12T00:00:00"/>
    <x v="0"/>
    <s v="EB-13705"/>
    <s v="Ed Braxton"/>
    <x v="0"/>
    <x v="0"/>
    <x v="62"/>
    <x v="2"/>
    <x v="2"/>
    <s v="TEC-PH-10002365"/>
    <s v="Technology"/>
    <x v="1"/>
    <s v="Belkin Grip Candy Sheer Case / Cover for iPhone 5 and 5S"/>
    <n v="21.071999999999999"/>
    <n v="3"/>
    <n v="1.5804"/>
    <n v="0"/>
    <x v="2"/>
  </r>
  <r>
    <n v="1047"/>
    <s v="CA-2019-169103"/>
    <d v="2019-03-08T00:00:00"/>
    <s v="March"/>
    <d v="2019-03-13T00:00:00"/>
    <x v="0"/>
    <s v="ZC-21910"/>
    <s v="Zuschuss Carroll"/>
    <x v="1"/>
    <x v="0"/>
    <x v="59"/>
    <x v="6"/>
    <x v="3"/>
    <s v="TEC-PH-10001530"/>
    <s v="Technology"/>
    <x v="1"/>
    <s v="Cisco Unified IP Phone 7945G VoIP phone"/>
    <n v="1363.96"/>
    <n v="5"/>
    <n v="85.247500000000002"/>
    <n v="0"/>
    <x v="1"/>
  </r>
  <r>
    <n v="1048"/>
    <s v="CA-2019-169103"/>
    <d v="2019-03-08T00:00:00"/>
    <s v="March"/>
    <d v="2019-03-13T00:00:00"/>
    <x v="0"/>
    <s v="ZC-21910"/>
    <s v="Zuschuss Carroll"/>
    <x v="1"/>
    <x v="0"/>
    <x v="59"/>
    <x v="6"/>
    <x v="3"/>
    <s v="FUR-FU-10004006"/>
    <s v="Furniture"/>
    <x v="8"/>
    <s v="Deflect-o DuraMat Lighweight, Studded, Beveled Mat for Low Pile Carpeting"/>
    <n v="102.36"/>
    <n v="3"/>
    <n v="-3.8384999999999998"/>
    <n v="0"/>
    <x v="1"/>
  </r>
  <r>
    <n v="1705"/>
    <s v="CA-2019-106306"/>
    <d v="2019-03-08T00:00:00"/>
    <s v="March"/>
    <d v="2019-03-08T00:00:00"/>
    <x v="3"/>
    <s v="PG-18820"/>
    <s v="Patrick Gardner"/>
    <x v="1"/>
    <x v="0"/>
    <x v="63"/>
    <x v="20"/>
    <x v="1"/>
    <s v="OFF-BI-10003676"/>
    <s v="Office Supplies"/>
    <x v="5"/>
    <s v="GBC Standard Recycled Report Covers, Clear Plastic Sheets"/>
    <n v="9.702"/>
    <n v="3"/>
    <n v="-7.1147999999999998"/>
    <n v="0"/>
    <x v="1"/>
  </r>
  <r>
    <n v="6417"/>
    <s v="CA-2019-111976"/>
    <d v="2019-03-08T00:00:00"/>
    <s v="March"/>
    <d v="2019-03-12T00:00:00"/>
    <x v="0"/>
    <s v="BD-11620"/>
    <s v="Brian DeCherney"/>
    <x v="1"/>
    <x v="0"/>
    <x v="5"/>
    <x v="5"/>
    <x v="0"/>
    <s v="TEC-PH-10002890"/>
    <s v="Technology"/>
    <x v="1"/>
    <s v="AT&amp;T 17929 Lendline Telephone"/>
    <n v="108.57599999999999"/>
    <n v="4"/>
    <n v="-25.334399999999999"/>
    <n v="0"/>
    <x v="2"/>
  </r>
  <r>
    <n v="6418"/>
    <s v="CA-2019-111976"/>
    <d v="2019-03-08T00:00:00"/>
    <s v="March"/>
    <d v="2019-03-12T00:00:00"/>
    <x v="0"/>
    <s v="BD-11620"/>
    <s v="Brian DeCherney"/>
    <x v="1"/>
    <x v="0"/>
    <x v="5"/>
    <x v="5"/>
    <x v="0"/>
    <s v="OFF-FA-10004968"/>
    <s v="Office Supplies"/>
    <x v="12"/>
    <s v="Rubber Band Ball"/>
    <n v="5.984"/>
    <n v="2"/>
    <n v="-1.3464"/>
    <n v="0"/>
    <x v="1"/>
  </r>
  <r>
    <n v="7234"/>
    <s v="CA-2019-137337"/>
    <d v="2019-03-08T00:00:00"/>
    <s v="March"/>
    <d v="2019-03-12T00:00:00"/>
    <x v="0"/>
    <s v="GB-14575"/>
    <s v="Giulietta Baptist"/>
    <x v="1"/>
    <x v="0"/>
    <x v="20"/>
    <x v="12"/>
    <x v="0"/>
    <s v="FUR-FU-10003347"/>
    <s v="Furniture"/>
    <x v="8"/>
    <s v="Coloredge Poster Frame"/>
    <n v="113.6"/>
    <n v="8"/>
    <n v="44.304000000000002"/>
    <n v="0"/>
    <x v="1"/>
  </r>
  <r>
    <n v="7235"/>
    <s v="CA-2019-137337"/>
    <d v="2019-03-08T00:00:00"/>
    <s v="March"/>
    <d v="2019-03-12T00:00:00"/>
    <x v="0"/>
    <s v="GB-14575"/>
    <s v="Giulietta Baptist"/>
    <x v="1"/>
    <x v="0"/>
    <x v="20"/>
    <x v="12"/>
    <x v="0"/>
    <s v="OFF-PA-10001934"/>
    <s v="Office Supplies"/>
    <x v="9"/>
    <s v="Xerox 1993"/>
    <n v="12.96"/>
    <n v="2"/>
    <n v="6.3503999999999996"/>
    <n v="0"/>
    <x v="1"/>
  </r>
  <r>
    <n v="7236"/>
    <s v="CA-2019-137337"/>
    <d v="2019-03-08T00:00:00"/>
    <s v="March"/>
    <d v="2019-03-12T00:00:00"/>
    <x v="0"/>
    <s v="GB-14575"/>
    <s v="Giulietta Baptist"/>
    <x v="1"/>
    <x v="0"/>
    <x v="20"/>
    <x v="12"/>
    <x v="0"/>
    <s v="OFF-BI-10000632"/>
    <s v="Office Supplies"/>
    <x v="5"/>
    <s v="Satellite Sectional Post Binders"/>
    <n v="69.456000000000003"/>
    <n v="2"/>
    <n v="22.5732"/>
    <n v="0"/>
    <x v="1"/>
  </r>
  <r>
    <n v="8506"/>
    <s v="CA-2019-130400"/>
    <d v="2019-03-08T00:00:00"/>
    <s v="March"/>
    <d v="2019-03-12T00:00:00"/>
    <x v="0"/>
    <s v="SJ-20125"/>
    <s v="Sanjit Jacobs"/>
    <x v="2"/>
    <x v="0"/>
    <x v="31"/>
    <x v="2"/>
    <x v="2"/>
    <s v="OFF-BI-10001757"/>
    <s v="Office Supplies"/>
    <x v="5"/>
    <s v="Pressboard Hanging Data Binders for Unburst Sheets"/>
    <n v="8.8559999999999999"/>
    <n v="9"/>
    <n v="-14.169600000000001"/>
    <n v="0"/>
    <x v="1"/>
  </r>
  <r>
    <n v="8507"/>
    <s v="CA-2019-130400"/>
    <d v="2019-03-08T00:00:00"/>
    <s v="March"/>
    <d v="2019-03-12T00:00:00"/>
    <x v="0"/>
    <s v="SJ-20125"/>
    <s v="Sanjit Jacobs"/>
    <x v="2"/>
    <x v="0"/>
    <x v="31"/>
    <x v="2"/>
    <x v="2"/>
    <s v="TEC-AC-10004633"/>
    <s v="Technology"/>
    <x v="3"/>
    <s v="Verbatim 25 GB 6x Blu-ray Single Layer Recordable Disc, 3/Pack"/>
    <n v="27.96"/>
    <n v="5"/>
    <n v="8.3879999999999999"/>
    <n v="0"/>
    <x v="1"/>
  </r>
  <r>
    <n v="8508"/>
    <s v="CA-2019-130400"/>
    <d v="2019-03-08T00:00:00"/>
    <s v="March"/>
    <d v="2019-03-12T00:00:00"/>
    <x v="0"/>
    <s v="SJ-20125"/>
    <s v="Sanjit Jacobs"/>
    <x v="2"/>
    <x v="0"/>
    <x v="31"/>
    <x v="2"/>
    <x v="2"/>
    <s v="OFF-EN-10001453"/>
    <s v="Office Supplies"/>
    <x v="10"/>
    <s v="Tyvek Interoffice Envelopes, 9 1/2&quot; x 12 1/2&quot;, 100/Box"/>
    <n v="146.352"/>
    <n v="3"/>
    <n v="49.393799999999999"/>
    <n v="0"/>
    <x v="1"/>
  </r>
  <r>
    <n v="8812"/>
    <s v="US-2019-140172"/>
    <d v="2019-03-08T00:00:00"/>
    <s v="March"/>
    <d v="2019-03-13T00:00:00"/>
    <x v="0"/>
    <s v="SP-20650"/>
    <s v="Stephanie Phelps"/>
    <x v="0"/>
    <x v="0"/>
    <x v="44"/>
    <x v="25"/>
    <x v="2"/>
    <s v="OFF-AP-10004233"/>
    <s v="Office Supplies"/>
    <x v="13"/>
    <s v="Honeywell Enviracaire Portable Air Cleaner for up to 8 x 10 Room"/>
    <n v="207.14400000000001"/>
    <n v="3"/>
    <n v="48.333599999999997"/>
    <n v="0"/>
    <x v="2"/>
  </r>
  <r>
    <n v="8813"/>
    <s v="US-2019-140172"/>
    <d v="2019-03-08T00:00:00"/>
    <s v="March"/>
    <d v="2019-03-13T00:00:00"/>
    <x v="0"/>
    <s v="SP-20650"/>
    <s v="Stephanie Phelps"/>
    <x v="0"/>
    <x v="0"/>
    <x v="44"/>
    <x v="25"/>
    <x v="2"/>
    <s v="OFF-AR-10002766"/>
    <s v="Office Supplies"/>
    <x v="7"/>
    <s v="Prang Drawing Pencil Set"/>
    <n v="13.9"/>
    <n v="5"/>
    <n v="3.7530000000000001"/>
    <n v="0"/>
    <x v="0"/>
  </r>
  <r>
    <n v="8160"/>
    <s v="CA-2019-120803"/>
    <d v="2019-03-09T00:00:00"/>
    <s v="March"/>
    <d v="2019-03-13T00:00:00"/>
    <x v="0"/>
    <s v="RB-19465"/>
    <s v="Rick Bensley"/>
    <x v="2"/>
    <x v="0"/>
    <x v="64"/>
    <x v="11"/>
    <x v="0"/>
    <s v="TEC-AC-10004469"/>
    <s v="Technology"/>
    <x v="3"/>
    <s v="Microsoft Sculpt Comfort Mouse"/>
    <n v="199.75"/>
    <n v="5"/>
    <n v="87.89"/>
    <n v="0"/>
    <x v="2"/>
  </r>
  <r>
    <n v="8332"/>
    <s v="CA-2019-153269"/>
    <d v="2019-03-09T00:00:00"/>
    <s v="March"/>
    <d v="2019-03-12T00:00:00"/>
    <x v="1"/>
    <s v="PS-18760"/>
    <s v="Pamela Stobb"/>
    <x v="1"/>
    <x v="0"/>
    <x v="65"/>
    <x v="26"/>
    <x v="0"/>
    <s v="OFF-ST-10004634"/>
    <s v="Office Supplies"/>
    <x v="2"/>
    <s v="Personal Folder Holder, Ebony"/>
    <n v="11.21"/>
    <n v="1"/>
    <n v="3.363"/>
    <n v="0"/>
    <x v="2"/>
  </r>
  <r>
    <n v="8333"/>
    <s v="CA-2019-153269"/>
    <d v="2019-03-09T00:00:00"/>
    <s v="March"/>
    <d v="2019-03-12T00:00:00"/>
    <x v="1"/>
    <s v="PS-18760"/>
    <s v="Pamela Stobb"/>
    <x v="1"/>
    <x v="0"/>
    <x v="65"/>
    <x v="26"/>
    <x v="0"/>
    <s v="FUR-CH-10002647"/>
    <s v="Furniture"/>
    <x v="11"/>
    <s v="Situations Contoured Folding Chairs, 4/Set"/>
    <n v="354.9"/>
    <n v="5"/>
    <n v="88.724999999999994"/>
    <n v="0"/>
    <x v="0"/>
  </r>
  <r>
    <n v="8334"/>
    <s v="CA-2019-153269"/>
    <d v="2019-03-09T00:00:00"/>
    <s v="March"/>
    <d v="2019-03-12T00:00:00"/>
    <x v="1"/>
    <s v="PS-18760"/>
    <s v="Pamela Stobb"/>
    <x v="1"/>
    <x v="0"/>
    <x v="65"/>
    <x v="26"/>
    <x v="0"/>
    <s v="OFF-PA-10001801"/>
    <s v="Office Supplies"/>
    <x v="9"/>
    <s v="Xerox 193"/>
    <n v="17.940000000000001"/>
    <n v="3"/>
    <n v="8.7905999999999995"/>
    <n v="0"/>
    <x v="1"/>
  </r>
  <r>
    <n v="8335"/>
    <s v="CA-2019-153269"/>
    <d v="2019-03-09T00:00:00"/>
    <s v="March"/>
    <d v="2019-03-12T00:00:00"/>
    <x v="1"/>
    <s v="PS-18760"/>
    <s v="Pamela Stobb"/>
    <x v="1"/>
    <x v="0"/>
    <x v="65"/>
    <x v="26"/>
    <x v="0"/>
    <s v="OFF-BI-10004632"/>
    <s v="Office Supplies"/>
    <x v="5"/>
    <s v="GBC Binding covers"/>
    <n v="51.8"/>
    <n v="4"/>
    <n v="23.31"/>
    <n v="0"/>
    <x v="0"/>
  </r>
  <r>
    <n v="1876"/>
    <s v="US-2019-112977"/>
    <d v="2019-03-10T00:00:00"/>
    <s v="March"/>
    <d v="2019-03-16T00:00:00"/>
    <x v="0"/>
    <s v="CJ-12010"/>
    <s v="Caroline Jumper"/>
    <x v="1"/>
    <x v="0"/>
    <x v="47"/>
    <x v="12"/>
    <x v="0"/>
    <s v="FUR-BO-10003272"/>
    <s v="Furniture"/>
    <x v="0"/>
    <s v="O'Sullivan Living Dimensions 5-Shelf Bookcases"/>
    <n v="176.78399999999999"/>
    <n v="1"/>
    <n v="-22.097999999999999"/>
    <n v="0"/>
    <x v="1"/>
  </r>
  <r>
    <n v="4063"/>
    <s v="US-2019-122182"/>
    <d v="2019-03-10T00:00:00"/>
    <s v="March"/>
    <d v="2019-03-14T00:00:00"/>
    <x v="0"/>
    <s v="BD-11770"/>
    <s v="Bryan Davis"/>
    <x v="1"/>
    <x v="0"/>
    <x v="5"/>
    <x v="5"/>
    <x v="0"/>
    <s v="TEC-AC-10002800"/>
    <s v="Technology"/>
    <x v="3"/>
    <s v="Plantronics Audio 478 Stereo USB Headset"/>
    <n v="39.991999999999997"/>
    <n v="1"/>
    <n v="7.4984999999999999"/>
    <n v="0"/>
    <x v="0"/>
  </r>
  <r>
    <n v="6014"/>
    <s v="CA-2019-159016"/>
    <d v="2019-03-10T00:00:00"/>
    <s v="March"/>
    <d v="2019-03-11T00:00:00"/>
    <x v="1"/>
    <s v="KF-16285"/>
    <s v="Karen Ferguson"/>
    <x v="2"/>
    <x v="0"/>
    <x v="1"/>
    <x v="1"/>
    <x v="1"/>
    <s v="OFF-PA-10004405"/>
    <s v="Office Supplies"/>
    <x v="9"/>
    <s v="Rediform Voice Mail Log Books"/>
    <n v="14.9"/>
    <n v="5"/>
    <n v="7.1520000000000001"/>
    <n v="0"/>
    <x v="2"/>
  </r>
  <r>
    <n v="6015"/>
    <s v="CA-2019-159016"/>
    <d v="2019-03-10T00:00:00"/>
    <s v="March"/>
    <d v="2019-03-11T00:00:00"/>
    <x v="1"/>
    <s v="KF-16285"/>
    <s v="Karen Ferguson"/>
    <x v="2"/>
    <x v="0"/>
    <x v="1"/>
    <x v="1"/>
    <x v="1"/>
    <s v="TEC-PH-10002885"/>
    <s v="Technology"/>
    <x v="1"/>
    <s v="Apple iPhone 5"/>
    <n v="4158.9120000000003"/>
    <n v="8"/>
    <n v="363.90480000000002"/>
    <n v="0"/>
    <x v="1"/>
  </r>
  <r>
    <n v="8100"/>
    <s v="CA-2019-169663"/>
    <d v="2019-03-10T00:00:00"/>
    <s v="March"/>
    <d v="2019-03-13T00:00:00"/>
    <x v="1"/>
    <s v="RH-19510"/>
    <s v="Rick Huthwaite"/>
    <x v="2"/>
    <x v="0"/>
    <x v="1"/>
    <x v="1"/>
    <x v="1"/>
    <s v="TEC-AC-10003038"/>
    <s v="Technology"/>
    <x v="3"/>
    <s v="Kingston Digital DataTraveler 16GB USB 2.0"/>
    <n v="26.85"/>
    <n v="3"/>
    <n v="5.1014999999999997"/>
    <n v="0"/>
    <x v="0"/>
  </r>
  <r>
    <n v="8101"/>
    <s v="CA-2019-169663"/>
    <d v="2019-03-10T00:00:00"/>
    <s v="March"/>
    <d v="2019-03-13T00:00:00"/>
    <x v="1"/>
    <s v="RH-19510"/>
    <s v="Rick Huthwaite"/>
    <x v="2"/>
    <x v="0"/>
    <x v="1"/>
    <x v="1"/>
    <x v="1"/>
    <s v="TEC-MA-10000984"/>
    <s v="Technology"/>
    <x v="15"/>
    <s v="Okidata MB760 Printer"/>
    <n v="3357.6"/>
    <n v="3"/>
    <n v="377.73"/>
    <n v="0"/>
    <x v="2"/>
  </r>
  <r>
    <n v="9412"/>
    <s v="CA-2019-108959"/>
    <d v="2019-03-10T00:00:00"/>
    <s v="March"/>
    <d v="2019-03-14T00:00:00"/>
    <x v="2"/>
    <s v="MH-17785"/>
    <s v="Maya Herman"/>
    <x v="0"/>
    <x v="0"/>
    <x v="63"/>
    <x v="20"/>
    <x v="1"/>
    <s v="OFF-ST-10001272"/>
    <s v="Office Supplies"/>
    <x v="2"/>
    <s v="Mini 13-1/2 Capacity Data Binder Rack, Pearl"/>
    <n v="104.696"/>
    <n v="1"/>
    <n v="6.5434999999999999"/>
    <n v="0"/>
    <x v="2"/>
  </r>
  <r>
    <n v="45"/>
    <s v="CA-2019-118255"/>
    <d v="2019-03-11T00:00:00"/>
    <s v="March"/>
    <d v="2019-03-13T00:00:00"/>
    <x v="1"/>
    <s v="ON-18715"/>
    <s v="Odella Nelson"/>
    <x v="0"/>
    <x v="0"/>
    <x v="66"/>
    <x v="27"/>
    <x v="2"/>
    <s v="TEC-AC-10000171"/>
    <s v="Technology"/>
    <x v="3"/>
    <s v="Verbatim 25 GB 6x Blu-ray Single Layer Recordable Disc, 25/Pack"/>
    <n v="45.98"/>
    <n v="2"/>
    <n v="19.7714"/>
    <n v="0"/>
    <x v="2"/>
  </r>
  <r>
    <n v="46"/>
    <s v="CA-2019-118255"/>
    <d v="2019-03-11T00:00:00"/>
    <s v="March"/>
    <d v="2019-03-13T00:00:00"/>
    <x v="1"/>
    <s v="ON-18715"/>
    <s v="Odella Nelson"/>
    <x v="0"/>
    <x v="0"/>
    <x v="66"/>
    <x v="27"/>
    <x v="2"/>
    <s v="OFF-BI-10003291"/>
    <s v="Office Supplies"/>
    <x v="5"/>
    <s v="Wilson Jones Leather-Like Binders with DublLock Round Rings"/>
    <n v="17.46"/>
    <n v="2"/>
    <n v="8.2062000000000008"/>
    <n v="0"/>
    <x v="0"/>
  </r>
  <r>
    <n v="1462"/>
    <s v="US-2019-128902"/>
    <d v="2019-03-11T00:00:00"/>
    <s v="March"/>
    <d v="2019-03-15T00:00:00"/>
    <x v="0"/>
    <s v="MB-18085"/>
    <s v="Mick Brown"/>
    <x v="1"/>
    <x v="0"/>
    <x v="67"/>
    <x v="10"/>
    <x v="0"/>
    <s v="FUR-TA-10001095"/>
    <s v="Furniture"/>
    <x v="4"/>
    <s v="Chromcraft Round Conference Tables"/>
    <n v="244.006"/>
    <n v="2"/>
    <n v="-31.372199999999999"/>
    <n v="0"/>
    <x v="1"/>
  </r>
  <r>
    <n v="2759"/>
    <s v="CA-2019-146171"/>
    <d v="2019-03-11T00:00:00"/>
    <s v="March"/>
    <d v="2019-03-15T00:00:00"/>
    <x v="0"/>
    <s v="JP-16135"/>
    <s v="Julie Prescott"/>
    <x v="2"/>
    <x v="0"/>
    <x v="16"/>
    <x v="14"/>
    <x v="3"/>
    <s v="FUR-FU-10004270"/>
    <s v="Furniture"/>
    <x v="8"/>
    <s v="Executive Impressions 13&quot; Clairmont Wall Clock"/>
    <n v="76.92"/>
    <n v="4"/>
    <n v="31.537199999999999"/>
    <n v="0"/>
    <x v="0"/>
  </r>
  <r>
    <n v="2760"/>
    <s v="CA-2019-146171"/>
    <d v="2019-03-11T00:00:00"/>
    <s v="March"/>
    <d v="2019-03-15T00:00:00"/>
    <x v="0"/>
    <s v="JP-16135"/>
    <s v="Julie Prescott"/>
    <x v="2"/>
    <x v="0"/>
    <x v="16"/>
    <x v="14"/>
    <x v="3"/>
    <s v="OFF-ST-10001526"/>
    <s v="Office Supplies"/>
    <x v="2"/>
    <s v="Iceberg Mobile Mega Data/Printer Cart"/>
    <n v="481.32"/>
    <n v="4"/>
    <n v="125.14319999999999"/>
    <n v="0"/>
    <x v="0"/>
  </r>
  <r>
    <n v="9698"/>
    <s v="CA-2019-122511"/>
    <d v="2019-03-11T00:00:00"/>
    <s v="March"/>
    <d v="2019-03-11T00:00:00"/>
    <x v="3"/>
    <s v="BT-11485"/>
    <s v="Brad Thomas"/>
    <x v="2"/>
    <x v="0"/>
    <x v="5"/>
    <x v="5"/>
    <x v="0"/>
    <s v="FUR-FU-10001037"/>
    <s v="Furniture"/>
    <x v="8"/>
    <s v="DAX Charcoal/Nickel-Tone Document Frame, 5 x 7"/>
    <n v="30.335999999999999"/>
    <n v="4"/>
    <n v="9.48"/>
    <n v="0"/>
    <x v="1"/>
  </r>
  <r>
    <n v="804"/>
    <s v="CA-2019-115504"/>
    <d v="2019-03-12T00:00:00"/>
    <s v="March"/>
    <d v="2019-03-17T00:00:00"/>
    <x v="0"/>
    <s v="MC-18130"/>
    <s v="Mike Caudle"/>
    <x v="0"/>
    <x v="0"/>
    <x v="68"/>
    <x v="28"/>
    <x v="3"/>
    <s v="OFF-PA-10003953"/>
    <s v="Office Supplies"/>
    <x v="9"/>
    <s v="Xerox 218"/>
    <n v="12.96"/>
    <n v="2"/>
    <n v="6.2207999999999997"/>
    <n v="0"/>
    <x v="0"/>
  </r>
  <r>
    <n v="3607"/>
    <s v="CA-2019-119683"/>
    <d v="2019-03-12T00:00:00"/>
    <s v="March"/>
    <d v="2019-03-16T00:00:00"/>
    <x v="2"/>
    <s v="CK-12595"/>
    <s v="Clytie Kelty"/>
    <x v="1"/>
    <x v="0"/>
    <x v="20"/>
    <x v="12"/>
    <x v="0"/>
    <s v="OFF-EN-10001099"/>
    <s v="Office Supplies"/>
    <x v="10"/>
    <s v="Staple envelope"/>
    <n v="29.34"/>
    <n v="3"/>
    <n v="13.4964"/>
    <n v="0"/>
    <x v="2"/>
  </r>
  <r>
    <n v="5957"/>
    <s v="CA-2019-127138"/>
    <d v="2019-03-12T00:00:00"/>
    <s v="March"/>
    <d v="2019-03-15T00:00:00"/>
    <x v="2"/>
    <s v="DK-13225"/>
    <s v="Dean Katz"/>
    <x v="0"/>
    <x v="0"/>
    <x v="28"/>
    <x v="1"/>
    <x v="1"/>
    <s v="OFF-ST-10002756"/>
    <s v="Office Supplies"/>
    <x v="2"/>
    <s v="Tennsco Stur-D-Stor Boltless Shelving, 5 Shelves, 24&quot; Deep, Sand"/>
    <n v="676.55"/>
    <n v="5"/>
    <n v="6.7655000000000003"/>
    <n v="0"/>
    <x v="2"/>
  </r>
  <r>
    <n v="5958"/>
    <s v="CA-2019-127138"/>
    <d v="2019-03-12T00:00:00"/>
    <s v="March"/>
    <d v="2019-03-15T00:00:00"/>
    <x v="2"/>
    <s v="DK-13225"/>
    <s v="Dean Katz"/>
    <x v="0"/>
    <x v="0"/>
    <x v="28"/>
    <x v="1"/>
    <x v="1"/>
    <s v="OFF-AP-10003842"/>
    <s v="Office Supplies"/>
    <x v="13"/>
    <s v="Euro-Pro Shark Turbo Vacuum"/>
    <n v="154.9"/>
    <n v="5"/>
    <n v="40.274000000000001"/>
    <n v="0"/>
    <x v="1"/>
  </r>
  <r>
    <n v="5959"/>
    <s v="CA-2019-127138"/>
    <d v="2019-03-12T00:00:00"/>
    <s v="March"/>
    <d v="2019-03-15T00:00:00"/>
    <x v="2"/>
    <s v="DK-13225"/>
    <s v="Dean Katz"/>
    <x v="0"/>
    <x v="0"/>
    <x v="28"/>
    <x v="1"/>
    <x v="1"/>
    <s v="OFF-EN-10004459"/>
    <s v="Office Supplies"/>
    <x v="10"/>
    <s v="Security-Tint Envelopes"/>
    <n v="30.56"/>
    <n v="4"/>
    <n v="14.974399999999999"/>
    <n v="0"/>
    <x v="1"/>
  </r>
  <r>
    <n v="5960"/>
    <s v="CA-2019-127138"/>
    <d v="2019-03-12T00:00:00"/>
    <s v="March"/>
    <d v="2019-03-15T00:00:00"/>
    <x v="2"/>
    <s v="DK-13225"/>
    <s v="Dean Katz"/>
    <x v="0"/>
    <x v="0"/>
    <x v="28"/>
    <x v="1"/>
    <x v="1"/>
    <s v="FUR-CH-10003746"/>
    <s v="Furniture"/>
    <x v="11"/>
    <s v="Hon 4070 Series Pagoda Round Back Stacking Chairs"/>
    <n v="770.35199999999998"/>
    <n v="3"/>
    <n v="77.035200000000003"/>
    <n v="0"/>
    <x v="0"/>
  </r>
  <r>
    <n v="8480"/>
    <s v="US-2019-119270"/>
    <d v="2019-03-12T00:00:00"/>
    <s v="March"/>
    <d v="2019-03-16T00:00:00"/>
    <x v="0"/>
    <s v="SW-20245"/>
    <s v="Scot Wooten"/>
    <x v="1"/>
    <x v="0"/>
    <x v="1"/>
    <x v="1"/>
    <x v="1"/>
    <s v="OFF-PA-10004022"/>
    <s v="Office Supplies"/>
    <x v="9"/>
    <s v="Hammermill Color Copier Paper (28Lb. and 96 Bright)"/>
    <n v="19.98"/>
    <n v="2"/>
    <n v="8.9909999999999997"/>
    <n v="0"/>
    <x v="0"/>
  </r>
  <r>
    <n v="152"/>
    <s v="CA-2019-158834"/>
    <d v="2019-03-13T00:00:00"/>
    <s v="March"/>
    <d v="2019-03-16T00:00:00"/>
    <x v="1"/>
    <s v="TW-21025"/>
    <s v="Tamara Willingham"/>
    <x v="2"/>
    <x v="0"/>
    <x v="69"/>
    <x v="20"/>
    <x v="1"/>
    <s v="OFF-AP-10000326"/>
    <s v="Office Supplies"/>
    <x v="13"/>
    <s v="Belkin 7 Outlet SurgeMaster Surge Protector with Phone Protection"/>
    <n v="157.91999999999999"/>
    <n v="5"/>
    <n v="17.765999999999998"/>
    <n v="0"/>
    <x v="1"/>
  </r>
  <r>
    <n v="153"/>
    <s v="CA-2019-158834"/>
    <d v="2019-03-13T00:00:00"/>
    <s v="March"/>
    <d v="2019-03-16T00:00:00"/>
    <x v="1"/>
    <s v="TW-21025"/>
    <s v="Tamara Willingham"/>
    <x v="2"/>
    <x v="0"/>
    <x v="69"/>
    <x v="20"/>
    <x v="1"/>
    <s v="TEC-PH-10001254"/>
    <s v="Technology"/>
    <x v="1"/>
    <s v="Jabra BIZ 2300 Duo QD Duo Corded Headset"/>
    <n v="203.184"/>
    <n v="2"/>
    <n v="15.238799999999999"/>
    <n v="0"/>
    <x v="1"/>
  </r>
  <r>
    <n v="2346"/>
    <s v="CA-2019-159373"/>
    <d v="2019-03-13T00:00:00"/>
    <s v="March"/>
    <d v="2019-03-18T00:00:00"/>
    <x v="0"/>
    <s v="LT-17110"/>
    <s v="Liz Thompson"/>
    <x v="1"/>
    <x v="0"/>
    <x v="2"/>
    <x v="2"/>
    <x v="2"/>
    <s v="OFF-PA-10000659"/>
    <s v="Office Supplies"/>
    <x v="9"/>
    <s v="TOPS Carbonless Receipt Book, Four 2-3/4 x 7-1/4 Money Receipts per Page"/>
    <n v="70.08"/>
    <n v="5"/>
    <n v="24.527999999999999"/>
    <n v="0"/>
    <x v="2"/>
  </r>
  <r>
    <n v="2347"/>
    <s v="CA-2019-159373"/>
    <d v="2019-03-13T00:00:00"/>
    <s v="March"/>
    <d v="2019-03-18T00:00:00"/>
    <x v="0"/>
    <s v="LT-17110"/>
    <s v="Liz Thompson"/>
    <x v="1"/>
    <x v="0"/>
    <x v="2"/>
    <x v="2"/>
    <x v="2"/>
    <s v="OFF-BI-10004141"/>
    <s v="Office Supplies"/>
    <x v="5"/>
    <s v="Insertable Tab Indexes For Data Binders"/>
    <n v="1.272"/>
    <n v="2"/>
    <n v="-2.1623999999999999"/>
    <n v="0"/>
    <x v="2"/>
  </r>
  <r>
    <n v="2348"/>
    <s v="CA-2019-159373"/>
    <d v="2019-03-13T00:00:00"/>
    <s v="March"/>
    <d v="2019-03-18T00:00:00"/>
    <x v="0"/>
    <s v="LT-17110"/>
    <s v="Liz Thompson"/>
    <x v="1"/>
    <x v="0"/>
    <x v="2"/>
    <x v="2"/>
    <x v="2"/>
    <s v="FUR-TA-10004619"/>
    <s v="Furniture"/>
    <x v="4"/>
    <s v="Hon Non-Folding Utility Tables"/>
    <n v="557.58500000000004"/>
    <n v="5"/>
    <n v="0"/>
    <n v="0"/>
    <x v="0"/>
  </r>
  <r>
    <n v="2364"/>
    <s v="US-2019-108637"/>
    <d v="2019-03-13T00:00:00"/>
    <s v="March"/>
    <d v="2019-03-18T00:00:00"/>
    <x v="0"/>
    <s v="AB-10060"/>
    <s v="Adam Bellavance"/>
    <x v="2"/>
    <x v="0"/>
    <x v="70"/>
    <x v="18"/>
    <x v="3"/>
    <s v="FUR-FU-10004864"/>
    <s v="Furniture"/>
    <x v="8"/>
    <s v="Howard Miller 14-1/2&quot; Diameter Chrome Round Wall Clock"/>
    <n v="127.88"/>
    <n v="2"/>
    <n v="40.921599999999998"/>
    <n v="0"/>
    <x v="1"/>
  </r>
  <r>
    <n v="2365"/>
    <s v="US-2019-108637"/>
    <d v="2019-03-13T00:00:00"/>
    <s v="March"/>
    <d v="2019-03-18T00:00:00"/>
    <x v="0"/>
    <s v="AB-10060"/>
    <s v="Adam Bellavance"/>
    <x v="2"/>
    <x v="0"/>
    <x v="70"/>
    <x v="18"/>
    <x v="3"/>
    <s v="OFF-AP-10004540"/>
    <s v="Office Supplies"/>
    <x v="13"/>
    <s v="Eureka The Boss Lite 10-Amp Upright Vacuum, Blue"/>
    <n v="160.32"/>
    <n v="2"/>
    <n v="44.889600000000002"/>
    <n v="0"/>
    <x v="2"/>
  </r>
  <r>
    <n v="2366"/>
    <s v="US-2019-108637"/>
    <d v="2019-03-13T00:00:00"/>
    <s v="March"/>
    <d v="2019-03-18T00:00:00"/>
    <x v="0"/>
    <s v="AB-10060"/>
    <s v="Adam Bellavance"/>
    <x v="2"/>
    <x v="0"/>
    <x v="70"/>
    <x v="18"/>
    <x v="3"/>
    <s v="OFF-BI-10004965"/>
    <s v="Office Supplies"/>
    <x v="5"/>
    <s v="Ibico Covers for Plastic or Wire Binding Elements"/>
    <n v="46"/>
    <n v="4"/>
    <n v="20.7"/>
    <n v="0"/>
    <x v="0"/>
  </r>
  <r>
    <n v="5884"/>
    <s v="CA-2019-136301"/>
    <d v="2019-03-13T00:00:00"/>
    <s v="March"/>
    <d v="2019-03-15T00:00:00"/>
    <x v="2"/>
    <s v="EH-13765"/>
    <s v="Edward Hooks"/>
    <x v="0"/>
    <x v="0"/>
    <x v="28"/>
    <x v="1"/>
    <x v="1"/>
    <s v="FUR-FU-10004712"/>
    <s v="Furniture"/>
    <x v="8"/>
    <s v="Westinghouse Mesh Shade Clip-On Gooseneck Lamp, Black"/>
    <n v="28.28"/>
    <n v="2"/>
    <n v="7.3528000000000002"/>
    <n v="0"/>
    <x v="2"/>
  </r>
  <r>
    <n v="5885"/>
    <s v="CA-2019-136301"/>
    <d v="2019-03-13T00:00:00"/>
    <s v="March"/>
    <d v="2019-03-15T00:00:00"/>
    <x v="2"/>
    <s v="EH-13765"/>
    <s v="Edward Hooks"/>
    <x v="0"/>
    <x v="0"/>
    <x v="28"/>
    <x v="1"/>
    <x v="1"/>
    <s v="OFF-SU-10000151"/>
    <s v="Office Supplies"/>
    <x v="16"/>
    <s v="High Speed Automatic Electric Letter Opener"/>
    <n v="4912.59"/>
    <n v="3"/>
    <n v="196.50360000000001"/>
    <n v="0"/>
    <x v="1"/>
  </r>
  <r>
    <n v="7415"/>
    <s v="US-2019-114013"/>
    <d v="2019-03-13T00:00:00"/>
    <s v="March"/>
    <d v="2019-03-15T00:00:00"/>
    <x v="2"/>
    <s v="SC-20770"/>
    <s v="Stewart Carmichael"/>
    <x v="0"/>
    <x v="0"/>
    <x v="5"/>
    <x v="5"/>
    <x v="0"/>
    <s v="FUR-CH-10004287"/>
    <s v="Furniture"/>
    <x v="11"/>
    <s v="SAFCO Arco Folding Chair"/>
    <n v="386.68"/>
    <n v="2"/>
    <n v="-5.524"/>
    <n v="0"/>
    <x v="2"/>
  </r>
  <r>
    <n v="7416"/>
    <s v="US-2019-114013"/>
    <d v="2019-03-13T00:00:00"/>
    <s v="March"/>
    <d v="2019-03-15T00:00:00"/>
    <x v="2"/>
    <s v="SC-20770"/>
    <s v="Stewart Carmichael"/>
    <x v="0"/>
    <x v="0"/>
    <x v="5"/>
    <x v="5"/>
    <x v="0"/>
    <s v="TEC-AC-10000474"/>
    <s v="Technology"/>
    <x v="3"/>
    <s v="Kensington Expert Mouse Optical USB Trackball for PC or Mac"/>
    <n v="379.96"/>
    <n v="5"/>
    <n v="47.494999999999997"/>
    <n v="0"/>
    <x v="0"/>
  </r>
  <r>
    <n v="7417"/>
    <s v="US-2019-114013"/>
    <d v="2019-03-13T00:00:00"/>
    <s v="March"/>
    <d v="2019-03-15T00:00:00"/>
    <x v="2"/>
    <s v="SC-20770"/>
    <s v="Stewart Carmichael"/>
    <x v="0"/>
    <x v="0"/>
    <x v="5"/>
    <x v="5"/>
    <x v="0"/>
    <s v="TEC-PH-10001494"/>
    <s v="Technology"/>
    <x v="1"/>
    <s v="Polycom CX600 IP Phone VoIP phone"/>
    <n v="539.91"/>
    <n v="3"/>
    <n v="-116.98050000000001"/>
    <n v="0"/>
    <x v="1"/>
  </r>
  <r>
    <n v="7418"/>
    <s v="US-2019-114013"/>
    <d v="2019-03-13T00:00:00"/>
    <s v="March"/>
    <d v="2019-03-15T00:00:00"/>
    <x v="2"/>
    <s v="SC-20770"/>
    <s v="Stewart Carmichael"/>
    <x v="0"/>
    <x v="0"/>
    <x v="5"/>
    <x v="5"/>
    <x v="0"/>
    <s v="OFF-PA-10004996"/>
    <s v="Office Supplies"/>
    <x v="9"/>
    <s v="Speediset Carbonless Redi-Letter 7&quot; x 8 1/2&quot;"/>
    <n v="41.24"/>
    <n v="5"/>
    <n v="13.9185"/>
    <n v="0"/>
    <x v="1"/>
  </r>
  <r>
    <n v="7419"/>
    <s v="US-2019-114013"/>
    <d v="2019-03-13T00:00:00"/>
    <s v="March"/>
    <d v="2019-03-15T00:00:00"/>
    <x v="2"/>
    <s v="SC-20770"/>
    <s v="Stewart Carmichael"/>
    <x v="0"/>
    <x v="0"/>
    <x v="5"/>
    <x v="5"/>
    <x v="0"/>
    <s v="OFF-BI-10004318"/>
    <s v="Office Supplies"/>
    <x v="5"/>
    <s v="Ibico EB-19 Dual Function Manual Binding System"/>
    <n v="51.896999999999998"/>
    <n v="1"/>
    <n v="-41.517600000000002"/>
    <n v="0"/>
    <x v="2"/>
  </r>
  <r>
    <n v="7420"/>
    <s v="US-2019-114013"/>
    <d v="2019-03-13T00:00:00"/>
    <s v="March"/>
    <d v="2019-03-15T00:00:00"/>
    <x v="2"/>
    <s v="SC-20770"/>
    <s v="Stewart Carmichael"/>
    <x v="0"/>
    <x v="0"/>
    <x v="5"/>
    <x v="5"/>
    <x v="0"/>
    <s v="OFF-ST-10002574"/>
    <s v="Office Supplies"/>
    <x v="2"/>
    <s v="SAFCO Commercial Wire Shelving, Black"/>
    <n v="552.55999999999995"/>
    <n v="5"/>
    <n v="-138.13999999999999"/>
    <n v="0"/>
    <x v="2"/>
  </r>
  <r>
    <n v="7421"/>
    <s v="US-2019-114013"/>
    <d v="2019-03-13T00:00:00"/>
    <s v="March"/>
    <d v="2019-03-15T00:00:00"/>
    <x v="2"/>
    <s v="SC-20770"/>
    <s v="Stewart Carmichael"/>
    <x v="0"/>
    <x v="0"/>
    <x v="5"/>
    <x v="5"/>
    <x v="0"/>
    <s v="OFF-BI-10002353"/>
    <s v="Office Supplies"/>
    <x v="5"/>
    <s v="GBC VeloBind Cover Sets"/>
    <n v="23.16"/>
    <n v="5"/>
    <n v="-15.44"/>
    <n v="0"/>
    <x v="1"/>
  </r>
  <r>
    <n v="7422"/>
    <s v="US-2019-114013"/>
    <d v="2019-03-13T00:00:00"/>
    <s v="March"/>
    <d v="2019-03-15T00:00:00"/>
    <x v="2"/>
    <s v="SC-20770"/>
    <s v="Stewart Carmichael"/>
    <x v="0"/>
    <x v="0"/>
    <x v="5"/>
    <x v="5"/>
    <x v="0"/>
    <s v="OFF-ST-10003641"/>
    <s v="Office Supplies"/>
    <x v="2"/>
    <s v="Space Solutions Industrial Galvanized Steel Shelving."/>
    <n v="126.08"/>
    <n v="2"/>
    <n v="-28.367999999999999"/>
    <n v="0"/>
    <x v="1"/>
  </r>
  <r>
    <n v="7423"/>
    <s v="US-2019-114013"/>
    <d v="2019-03-13T00:00:00"/>
    <s v="March"/>
    <d v="2019-03-15T00:00:00"/>
    <x v="2"/>
    <s v="SC-20770"/>
    <s v="Stewart Carmichael"/>
    <x v="0"/>
    <x v="0"/>
    <x v="5"/>
    <x v="5"/>
    <x v="0"/>
    <s v="TEC-MA-10001148"/>
    <s v="Technology"/>
    <x v="15"/>
    <s v="Okidata MB491 Multifunction Printer"/>
    <n v="449.1"/>
    <n v="3"/>
    <n v="-643.71"/>
    <n v="0"/>
    <x v="1"/>
  </r>
  <r>
    <n v="9343"/>
    <s v="CA-2019-119123"/>
    <d v="2019-03-13T00:00:00"/>
    <s v="March"/>
    <d v="2019-03-18T00:00:00"/>
    <x v="0"/>
    <s v="DB-13360"/>
    <s v="Dennis Bolton"/>
    <x v="2"/>
    <x v="0"/>
    <x v="71"/>
    <x v="1"/>
    <x v="1"/>
    <s v="OFF-BI-10001036"/>
    <s v="Office Supplies"/>
    <x v="5"/>
    <s v="Cardinal EasyOpen D-Ring Binders"/>
    <n v="51.183999999999997"/>
    <n v="7"/>
    <n v="19.193999999999999"/>
    <n v="0"/>
    <x v="1"/>
  </r>
  <r>
    <n v="1693"/>
    <s v="US-2019-154361"/>
    <d v="2019-03-14T00:00:00"/>
    <s v="March"/>
    <d v="2019-03-19T00:00:00"/>
    <x v="0"/>
    <s v="HZ-14950"/>
    <s v="Henia Zydlo"/>
    <x v="1"/>
    <x v="0"/>
    <x v="16"/>
    <x v="8"/>
    <x v="0"/>
    <s v="FUR-FU-10004020"/>
    <s v="Furniture"/>
    <x v="8"/>
    <s v="Advantus Panel Wall Acrylic Frame"/>
    <n v="21.88"/>
    <n v="5"/>
    <n v="6.2904999999999998"/>
    <n v="0"/>
    <x v="1"/>
  </r>
  <r>
    <n v="3929"/>
    <s v="CA-2019-162082"/>
    <d v="2019-03-14T00:00:00"/>
    <s v="March"/>
    <d v="2019-03-17T00:00:00"/>
    <x v="1"/>
    <s v="JS-15880"/>
    <s v="John Stevenson"/>
    <x v="1"/>
    <x v="0"/>
    <x v="72"/>
    <x v="2"/>
    <x v="2"/>
    <s v="FUR-BO-10004409"/>
    <s v="Furniture"/>
    <x v="0"/>
    <s v="Safco Value Mate Series Steel Bookcases, Baked Enamel Finish on Steel, Gray"/>
    <n v="241.33199999999999"/>
    <n v="5"/>
    <n v="-14.196"/>
    <n v="0"/>
    <x v="2"/>
  </r>
  <r>
    <n v="3930"/>
    <s v="CA-2019-162082"/>
    <d v="2019-03-14T00:00:00"/>
    <s v="March"/>
    <d v="2019-03-17T00:00:00"/>
    <x v="1"/>
    <s v="JS-15880"/>
    <s v="John Stevenson"/>
    <x v="1"/>
    <x v="0"/>
    <x v="72"/>
    <x v="2"/>
    <x v="2"/>
    <s v="OFF-PA-10001934"/>
    <s v="Office Supplies"/>
    <x v="9"/>
    <s v="Xerox 1993"/>
    <n v="5.1840000000000002"/>
    <n v="1"/>
    <n v="1.8792"/>
    <n v="0"/>
    <x v="2"/>
  </r>
  <r>
    <n v="3931"/>
    <s v="CA-2019-162082"/>
    <d v="2019-03-14T00:00:00"/>
    <s v="March"/>
    <d v="2019-03-17T00:00:00"/>
    <x v="1"/>
    <s v="JS-15880"/>
    <s v="John Stevenson"/>
    <x v="1"/>
    <x v="0"/>
    <x v="72"/>
    <x v="2"/>
    <x v="2"/>
    <s v="OFF-AR-10001044"/>
    <s v="Office Supplies"/>
    <x v="7"/>
    <s v="BOSTON Ranger #55 Pencil Sharpener, Black"/>
    <n v="145.54400000000001"/>
    <n v="7"/>
    <n v="16.373699999999999"/>
    <n v="0"/>
    <x v="1"/>
  </r>
  <r>
    <n v="4259"/>
    <s v="CA-2019-124793"/>
    <d v="2019-03-14T00:00:00"/>
    <s v="March"/>
    <d v="2019-03-16T00:00:00"/>
    <x v="1"/>
    <s v="MM-18280"/>
    <s v="Muhammed MacIntyre"/>
    <x v="0"/>
    <x v="0"/>
    <x v="13"/>
    <x v="9"/>
    <x v="1"/>
    <s v="FUR-CH-10002880"/>
    <s v="Furniture"/>
    <x v="11"/>
    <s v="Global High-Back Leather Tilter, Burgundy"/>
    <n v="196.78399999999999"/>
    <n v="2"/>
    <n v="-22.138200000000001"/>
    <n v="0"/>
    <x v="2"/>
  </r>
  <r>
    <n v="6116"/>
    <s v="CA-2019-133802"/>
    <d v="2019-03-14T00:00:00"/>
    <s v="March"/>
    <d v="2019-03-20T00:00:00"/>
    <x v="0"/>
    <s v="SP-20650"/>
    <s v="Stephanie Phelps"/>
    <x v="0"/>
    <x v="0"/>
    <x v="73"/>
    <x v="1"/>
    <x v="1"/>
    <s v="OFF-BI-10003291"/>
    <s v="Office Supplies"/>
    <x v="5"/>
    <s v="Wilson Jones Leather-Like Binders with DublLock Round Rings"/>
    <n v="41.904000000000003"/>
    <n v="6"/>
    <n v="14.1426"/>
    <n v="0"/>
    <x v="2"/>
  </r>
  <r>
    <n v="8934"/>
    <s v="CA-2019-102134"/>
    <d v="2019-03-14T00:00:00"/>
    <s v="March"/>
    <d v="2019-03-19T00:00:00"/>
    <x v="0"/>
    <s v="SP-20545"/>
    <s v="Sibella Parks"/>
    <x v="0"/>
    <x v="0"/>
    <x v="74"/>
    <x v="7"/>
    <x v="2"/>
    <s v="FUR-FU-10003724"/>
    <s v="Furniture"/>
    <x v="8"/>
    <s v="Westinghouse Clip-On Gooseneck Lamps"/>
    <n v="16.739999999999998"/>
    <n v="2"/>
    <n v="4.3524000000000003"/>
    <n v="0"/>
    <x v="2"/>
  </r>
  <r>
    <n v="1615"/>
    <s v="US-2019-113509"/>
    <d v="2019-03-15T00:00:00"/>
    <s v="March"/>
    <d v="2019-03-19T00:00:00"/>
    <x v="0"/>
    <s v="PL-18925"/>
    <s v="Paul Lucas"/>
    <x v="2"/>
    <x v="0"/>
    <x v="5"/>
    <x v="5"/>
    <x v="0"/>
    <s v="TEC-AC-10004855"/>
    <s v="Technology"/>
    <x v="3"/>
    <s v="V7 USB Numeric Keypad"/>
    <n v="83.975999999999999"/>
    <n v="3"/>
    <n v="-13.646100000000001"/>
    <n v="0"/>
    <x v="0"/>
  </r>
  <r>
    <n v="7648"/>
    <s v="CA-2019-138968"/>
    <d v="2019-03-15T00:00:00"/>
    <s v="March"/>
    <d v="2019-03-16T00:00:00"/>
    <x v="1"/>
    <s v="FC-14335"/>
    <s v="Fred Chung"/>
    <x v="0"/>
    <x v="0"/>
    <x v="28"/>
    <x v="1"/>
    <x v="1"/>
    <s v="OFF-BI-10003529"/>
    <s v="Office Supplies"/>
    <x v="5"/>
    <s v="Avery Round Ring Poly Binders"/>
    <n v="4.5439999999999996"/>
    <n v="2"/>
    <n v="1.6472"/>
    <n v="0"/>
    <x v="0"/>
  </r>
  <r>
    <n v="7649"/>
    <s v="CA-2019-138968"/>
    <d v="2019-03-15T00:00:00"/>
    <s v="March"/>
    <d v="2019-03-16T00:00:00"/>
    <x v="1"/>
    <s v="FC-14335"/>
    <s v="Fred Chung"/>
    <x v="0"/>
    <x v="0"/>
    <x v="28"/>
    <x v="1"/>
    <x v="1"/>
    <s v="FUR-CH-10000309"/>
    <s v="Furniture"/>
    <x v="11"/>
    <s v="Global Comet Stacking Arm Chair"/>
    <n v="1352.0319999999999"/>
    <n v="4"/>
    <n v="84.501999999999995"/>
    <n v="0"/>
    <x v="0"/>
  </r>
  <r>
    <n v="9169"/>
    <s v="CA-2019-140571"/>
    <d v="2019-03-15T00:00:00"/>
    <s v="March"/>
    <d v="2019-03-19T00:00:00"/>
    <x v="0"/>
    <s v="SJ-20125"/>
    <s v="Sanjit Jacobs"/>
    <x v="2"/>
    <x v="0"/>
    <x v="44"/>
    <x v="16"/>
    <x v="3"/>
    <s v="OFF-PA-10001954"/>
    <s v="Office Supplies"/>
    <x v="9"/>
    <s v="Xerox 1964"/>
    <n v="319.76"/>
    <n v="14"/>
    <n v="147.08959999999999"/>
    <n v="0"/>
    <x v="0"/>
  </r>
  <r>
    <n v="9170"/>
    <s v="CA-2019-140571"/>
    <d v="2019-03-15T00:00:00"/>
    <s v="March"/>
    <d v="2019-03-19T00:00:00"/>
    <x v="0"/>
    <s v="SJ-20125"/>
    <s v="Sanjit Jacobs"/>
    <x v="2"/>
    <x v="0"/>
    <x v="44"/>
    <x v="16"/>
    <x v="3"/>
    <s v="OFF-PA-10001954"/>
    <s v="Office Supplies"/>
    <x v="9"/>
    <s v="Xerox 1964"/>
    <n v="45.68"/>
    <n v="2"/>
    <n v="21.012799999999999"/>
    <n v="0"/>
    <x v="0"/>
  </r>
  <r>
    <n v="9920"/>
    <s v="CA-2019-149272"/>
    <d v="2019-03-15T00:00:00"/>
    <s v="March"/>
    <d v="2019-03-19T00:00:00"/>
    <x v="0"/>
    <s v="MY-18295"/>
    <s v="Muhammed Yedwab"/>
    <x v="0"/>
    <x v="0"/>
    <x v="75"/>
    <x v="2"/>
    <x v="2"/>
    <s v="FUR-CH-10000863"/>
    <s v="Furniture"/>
    <x v="11"/>
    <s v="Novimex Swivel Fabric Task Chair"/>
    <n v="528.42999999999995"/>
    <n v="5"/>
    <n v="-143.43100000000001"/>
    <n v="0"/>
    <x v="1"/>
  </r>
  <r>
    <n v="9921"/>
    <s v="CA-2019-149272"/>
    <d v="2019-03-15T00:00:00"/>
    <s v="March"/>
    <d v="2019-03-19T00:00:00"/>
    <x v="0"/>
    <s v="MY-18295"/>
    <s v="Muhammed Yedwab"/>
    <x v="0"/>
    <x v="0"/>
    <x v="75"/>
    <x v="2"/>
    <x v="2"/>
    <s v="OFF-BI-10004233"/>
    <s v="Office Supplies"/>
    <x v="5"/>
    <s v="GBC Pre-Punched Binding Paper, Plastic, White, 8-1/2&quot; x 11&quot;"/>
    <n v="22.385999999999999"/>
    <n v="7"/>
    <n v="-35.817599999999999"/>
    <n v="0"/>
    <x v="1"/>
  </r>
  <r>
    <n v="2394"/>
    <s v="CA-2019-128111"/>
    <d v="2019-03-17T00:00:00"/>
    <s v="March"/>
    <d v="2019-03-23T00:00:00"/>
    <x v="0"/>
    <s v="CS-12355"/>
    <s v="Christine Sundaresam"/>
    <x v="1"/>
    <x v="0"/>
    <x v="76"/>
    <x v="26"/>
    <x v="0"/>
    <s v="OFF-AR-10000588"/>
    <s v="Office Supplies"/>
    <x v="7"/>
    <s v="Newell 345"/>
    <n v="39.68"/>
    <n v="2"/>
    <n v="10.316800000000001"/>
    <n v="0"/>
    <x v="0"/>
  </r>
  <r>
    <n v="3737"/>
    <s v="CA-2019-115476"/>
    <d v="2019-03-17T00:00:00"/>
    <s v="March"/>
    <d v="2019-03-17T00:00:00"/>
    <x v="3"/>
    <s v="VM-21835"/>
    <s v="Vivian Mathis"/>
    <x v="1"/>
    <x v="0"/>
    <x v="52"/>
    <x v="23"/>
    <x v="0"/>
    <s v="TEC-PH-10000673"/>
    <s v="Technology"/>
    <x v="1"/>
    <s v="Plantronics Voyager Pro HD - Bluetooth Headset"/>
    <n v="129.97999999999999"/>
    <n v="2"/>
    <n v="62.3904"/>
    <n v="0"/>
    <x v="2"/>
  </r>
  <r>
    <n v="3738"/>
    <s v="CA-2019-115476"/>
    <d v="2019-03-17T00:00:00"/>
    <s v="March"/>
    <d v="2019-03-17T00:00:00"/>
    <x v="3"/>
    <s v="VM-21835"/>
    <s v="Vivian Mathis"/>
    <x v="1"/>
    <x v="0"/>
    <x v="52"/>
    <x v="23"/>
    <x v="0"/>
    <s v="OFF-BI-10000962"/>
    <s v="Office Supplies"/>
    <x v="5"/>
    <s v="Acco Flexible ACCOHIDE Square Ring Data Binder, Dark Blue, 11 1/2&quot; X 14&quot; 7/8&quot;"/>
    <n v="32.54"/>
    <n v="2"/>
    <n v="15.944599999999999"/>
    <n v="0"/>
    <x v="0"/>
  </r>
  <r>
    <n v="4400"/>
    <s v="CA-2019-131737"/>
    <d v="2019-03-17T00:00:00"/>
    <s v="March"/>
    <d v="2019-03-17T00:00:00"/>
    <x v="3"/>
    <s v="GZ-14470"/>
    <s v="Gary Zandusky"/>
    <x v="1"/>
    <x v="0"/>
    <x v="77"/>
    <x v="0"/>
    <x v="0"/>
    <s v="OFF-EN-10003055"/>
    <s v="Office Supplies"/>
    <x v="10"/>
    <s v="Blue String-Tie &amp; Button Interoffice Envelopes, 10 x 13"/>
    <n v="199.9"/>
    <n v="5"/>
    <n v="89.954999999999998"/>
    <n v="0"/>
    <x v="2"/>
  </r>
  <r>
    <n v="4401"/>
    <s v="CA-2019-131737"/>
    <d v="2019-03-17T00:00:00"/>
    <s v="March"/>
    <d v="2019-03-17T00:00:00"/>
    <x v="3"/>
    <s v="GZ-14470"/>
    <s v="Gary Zandusky"/>
    <x v="1"/>
    <x v="0"/>
    <x v="77"/>
    <x v="0"/>
    <x v="0"/>
    <s v="OFF-AP-10002945"/>
    <s v="Office Supplies"/>
    <x v="13"/>
    <s v="Honeywell Enviracaire Portable HEPA Air Cleaner for 17' x 22' Room"/>
    <n v="901.95"/>
    <n v="3"/>
    <n v="297.64350000000002"/>
    <n v="0"/>
    <x v="0"/>
  </r>
  <r>
    <n v="4402"/>
    <s v="CA-2019-131737"/>
    <d v="2019-03-17T00:00:00"/>
    <s v="March"/>
    <d v="2019-03-17T00:00:00"/>
    <x v="3"/>
    <s v="GZ-14470"/>
    <s v="Gary Zandusky"/>
    <x v="1"/>
    <x v="0"/>
    <x v="77"/>
    <x v="0"/>
    <x v="0"/>
    <s v="FUR-FU-10004306"/>
    <s v="Furniture"/>
    <x v="8"/>
    <s v="Electrix Halogen Magnifier Lamp"/>
    <n v="971.5"/>
    <n v="5"/>
    <n v="252.59"/>
    <n v="0"/>
    <x v="2"/>
  </r>
  <r>
    <n v="8382"/>
    <s v="CA-2019-134544"/>
    <d v="2019-03-17T00:00:00"/>
    <s v="March"/>
    <d v="2019-03-19T00:00:00"/>
    <x v="2"/>
    <s v="AC-10660"/>
    <s v="Anna Chung"/>
    <x v="1"/>
    <x v="0"/>
    <x v="28"/>
    <x v="1"/>
    <x v="1"/>
    <s v="TEC-PH-10003800"/>
    <s v="Technology"/>
    <x v="1"/>
    <s v="i.Sound Portable Power - 8000 mAh"/>
    <n v="84.784000000000006"/>
    <n v="2"/>
    <n v="-20.136199999999999"/>
    <n v="0"/>
    <x v="2"/>
  </r>
  <r>
    <n v="495"/>
    <s v="US-2019-120929"/>
    <d v="2019-03-18T00:00:00"/>
    <s v="March"/>
    <d v="2019-03-21T00:00:00"/>
    <x v="2"/>
    <s v="RO-19780"/>
    <s v="Rose O'Brian"/>
    <x v="1"/>
    <x v="0"/>
    <x v="78"/>
    <x v="21"/>
    <x v="3"/>
    <s v="FUR-TA-10001857"/>
    <s v="Furniture"/>
    <x v="4"/>
    <s v="Balt Solid Wood Rectangular Table"/>
    <n v="189.88200000000001"/>
    <n v="3"/>
    <n v="-94.941000000000003"/>
    <n v="0"/>
    <x v="2"/>
  </r>
  <r>
    <n v="6474"/>
    <s v="CA-2019-113292"/>
    <d v="2019-03-18T00:00:00"/>
    <s v="March"/>
    <d v="2019-03-20T00:00:00"/>
    <x v="2"/>
    <s v="DB-13060"/>
    <s v="Dave Brooks"/>
    <x v="1"/>
    <x v="0"/>
    <x v="77"/>
    <x v="21"/>
    <x v="3"/>
    <s v="OFF-AP-10003590"/>
    <s v="Office Supplies"/>
    <x v="13"/>
    <s v="Hoover WindTunnel Plus Canister Vacuum"/>
    <n v="871.8"/>
    <n v="3"/>
    <n v="87.18"/>
    <n v="0"/>
    <x v="0"/>
  </r>
  <r>
    <n v="2226"/>
    <s v="CA-2019-106383"/>
    <d v="2019-03-19T00:00:00"/>
    <s v="March"/>
    <d v="2019-03-21T00:00:00"/>
    <x v="2"/>
    <s v="BT-11440"/>
    <s v="Bobby Trafton"/>
    <x v="1"/>
    <x v="0"/>
    <x v="79"/>
    <x v="22"/>
    <x v="1"/>
    <s v="FUR-BO-10002202"/>
    <s v="Furniture"/>
    <x v="0"/>
    <s v="Atlantic Metals Mobile 2-Shelf Bookcases, Custom Colors"/>
    <n v="72.293999999999997"/>
    <n v="1"/>
    <n v="-98.8018"/>
    <n v="0"/>
    <x v="1"/>
  </r>
  <r>
    <n v="2853"/>
    <s v="CA-2019-136371"/>
    <d v="2019-03-19T00:00:00"/>
    <s v="March"/>
    <d v="2019-03-21T00:00:00"/>
    <x v="2"/>
    <s v="SV-20935"/>
    <s v="Susan Vittorini"/>
    <x v="1"/>
    <x v="0"/>
    <x v="49"/>
    <x v="12"/>
    <x v="0"/>
    <s v="FUR-FU-10000409"/>
    <s v="Furniture"/>
    <x v="8"/>
    <s v="GE 4 Foot Flourescent Tube, 40 Watt"/>
    <n v="14.98"/>
    <n v="1"/>
    <n v="6.8907999999999996"/>
    <n v="0"/>
    <x v="0"/>
  </r>
  <r>
    <n v="2854"/>
    <s v="CA-2019-136371"/>
    <d v="2019-03-19T00:00:00"/>
    <s v="March"/>
    <d v="2019-03-21T00:00:00"/>
    <x v="2"/>
    <s v="SV-20935"/>
    <s v="Susan Vittorini"/>
    <x v="1"/>
    <x v="0"/>
    <x v="49"/>
    <x v="12"/>
    <x v="0"/>
    <s v="FUR-FU-10000221"/>
    <s v="Furniture"/>
    <x v="8"/>
    <s v="Master Caster Door Stop, Brown"/>
    <n v="20.32"/>
    <n v="4"/>
    <n v="6.9088000000000003"/>
    <n v="0"/>
    <x v="0"/>
  </r>
  <r>
    <n v="9177"/>
    <s v="CA-2019-118178"/>
    <d v="2019-03-19T00:00:00"/>
    <s v="March"/>
    <d v="2019-03-24T00:00:00"/>
    <x v="0"/>
    <s v="CC-12610"/>
    <s v="Corey Catlett"/>
    <x v="0"/>
    <x v="0"/>
    <x v="48"/>
    <x v="21"/>
    <x v="3"/>
    <s v="OFF-BI-10001153"/>
    <s v="Office Supplies"/>
    <x v="5"/>
    <s v="Ibico Recycled Grain-Textured Covers"/>
    <n v="31.085999999999999"/>
    <n v="3"/>
    <n v="-20.724"/>
    <n v="0"/>
    <x v="2"/>
  </r>
  <r>
    <n v="589"/>
    <s v="US-2019-156986"/>
    <d v="2019-03-20T00:00:00"/>
    <s v="March"/>
    <d v="2019-03-24T00:00:00"/>
    <x v="0"/>
    <s v="ZC-21910"/>
    <s v="Zuschuss Carroll"/>
    <x v="1"/>
    <x v="0"/>
    <x v="80"/>
    <x v="29"/>
    <x v="1"/>
    <s v="TEC-PH-10003800"/>
    <s v="Technology"/>
    <x v="1"/>
    <s v="i.Sound Portable Power - 8000 mAh"/>
    <n v="84.784000000000006"/>
    <n v="2"/>
    <n v="-20.136199999999999"/>
    <n v="0"/>
    <x v="0"/>
  </r>
  <r>
    <n v="590"/>
    <s v="US-2019-156986"/>
    <d v="2019-03-20T00:00:00"/>
    <s v="March"/>
    <d v="2019-03-24T00:00:00"/>
    <x v="0"/>
    <s v="ZC-21910"/>
    <s v="Zuschuss Carroll"/>
    <x v="1"/>
    <x v="0"/>
    <x v="80"/>
    <x v="29"/>
    <x v="1"/>
    <s v="OFF-PA-10002005"/>
    <s v="Office Supplies"/>
    <x v="9"/>
    <s v="Xerox 225"/>
    <n v="20.736000000000001"/>
    <n v="4"/>
    <n v="7.2576000000000001"/>
    <n v="0"/>
    <x v="1"/>
  </r>
  <r>
    <n v="591"/>
    <s v="US-2019-156986"/>
    <d v="2019-03-20T00:00:00"/>
    <s v="March"/>
    <d v="2019-03-24T00:00:00"/>
    <x v="0"/>
    <s v="ZC-21910"/>
    <s v="Zuschuss Carroll"/>
    <x v="1"/>
    <x v="0"/>
    <x v="80"/>
    <x v="29"/>
    <x v="1"/>
    <s v="OFF-BI-10002498"/>
    <s v="Office Supplies"/>
    <x v="5"/>
    <s v="Clear Mylar Reinforcing Strips"/>
    <n v="16.821000000000002"/>
    <n v="3"/>
    <n v="-12.896100000000001"/>
    <n v="0"/>
    <x v="0"/>
  </r>
  <r>
    <n v="592"/>
    <s v="US-2019-156986"/>
    <d v="2019-03-20T00:00:00"/>
    <s v="March"/>
    <d v="2019-03-24T00:00:00"/>
    <x v="0"/>
    <s v="ZC-21910"/>
    <s v="Zuschuss Carroll"/>
    <x v="1"/>
    <x v="0"/>
    <x v="80"/>
    <x v="29"/>
    <x v="1"/>
    <s v="OFF-PA-10004101"/>
    <s v="Office Supplies"/>
    <x v="9"/>
    <s v="Xerox 1894"/>
    <n v="10.368"/>
    <n v="2"/>
    <n v="3.6288"/>
    <n v="0"/>
    <x v="1"/>
  </r>
  <r>
    <n v="749"/>
    <s v="CA-2019-150889"/>
    <d v="2019-03-20T00:00:00"/>
    <s v="March"/>
    <d v="2019-03-22T00:00:00"/>
    <x v="2"/>
    <s v="PB-19105"/>
    <s v="Peter Bühler"/>
    <x v="1"/>
    <x v="0"/>
    <x v="81"/>
    <x v="17"/>
    <x v="2"/>
    <s v="TEC-PH-10000004"/>
    <s v="Technology"/>
    <x v="1"/>
    <s v="Belkin iPhone and iPad Lightning Cable"/>
    <n v="11.992000000000001"/>
    <n v="1"/>
    <n v="0.89939999999999998"/>
    <n v="0"/>
    <x v="2"/>
  </r>
  <r>
    <n v="1041"/>
    <s v="CA-2019-127670"/>
    <d v="2019-03-20T00:00:00"/>
    <s v="March"/>
    <d v="2019-03-24T00:00:00"/>
    <x v="0"/>
    <s v="RD-19660"/>
    <s v="Robert Dilbeck"/>
    <x v="2"/>
    <x v="0"/>
    <x v="82"/>
    <x v="30"/>
    <x v="2"/>
    <s v="FUR-TA-10001095"/>
    <s v="Furniture"/>
    <x v="4"/>
    <s v="Chromcraft Round Conference Tables"/>
    <n v="697.16"/>
    <n v="4"/>
    <n v="146.40360000000001"/>
    <n v="0"/>
    <x v="0"/>
  </r>
  <r>
    <n v="3312"/>
    <s v="CA-2019-162747"/>
    <d v="2019-03-20T00:00:00"/>
    <s v="March"/>
    <d v="2019-03-25T00:00:00"/>
    <x v="2"/>
    <s v="AH-10030"/>
    <s v="Aaron Hawkins"/>
    <x v="0"/>
    <x v="0"/>
    <x v="26"/>
    <x v="16"/>
    <x v="3"/>
    <s v="FUR-FU-10003691"/>
    <s v="Furniture"/>
    <x v="8"/>
    <s v="Eldon Image Series Desk Accessories, Ebony"/>
    <n v="86.45"/>
    <n v="7"/>
    <n v="38.037999999999997"/>
    <n v="0"/>
    <x v="2"/>
  </r>
  <r>
    <n v="3172"/>
    <s v="US-2019-133879"/>
    <d v="2019-03-21T00:00:00"/>
    <s v="March"/>
    <d v="2019-03-28T00:00:00"/>
    <x v="0"/>
    <s v="KT-16465"/>
    <s v="Kean Takahito"/>
    <x v="1"/>
    <x v="0"/>
    <x v="29"/>
    <x v="17"/>
    <x v="2"/>
    <s v="OFF-BI-10004465"/>
    <s v="Office Supplies"/>
    <x v="5"/>
    <s v="Avery Durable Slant Ring Binders"/>
    <n v="3.1680000000000001"/>
    <n v="2"/>
    <n v="-4.7519999999999998"/>
    <n v="0"/>
    <x v="1"/>
  </r>
  <r>
    <n v="3173"/>
    <s v="US-2019-133879"/>
    <d v="2019-03-21T00:00:00"/>
    <s v="March"/>
    <d v="2019-03-28T00:00:00"/>
    <x v="0"/>
    <s v="KT-16465"/>
    <s v="Kean Takahito"/>
    <x v="1"/>
    <x v="0"/>
    <x v="29"/>
    <x v="17"/>
    <x v="2"/>
    <s v="FUR-CH-10000665"/>
    <s v="Furniture"/>
    <x v="11"/>
    <s v="Global Airflow Leather Mesh Back Chair, Black"/>
    <n v="528.42999999999995"/>
    <n v="5"/>
    <n v="0"/>
    <n v="0"/>
    <x v="1"/>
  </r>
  <r>
    <n v="3174"/>
    <s v="US-2019-133879"/>
    <d v="2019-03-21T00:00:00"/>
    <s v="March"/>
    <d v="2019-03-28T00:00:00"/>
    <x v="0"/>
    <s v="KT-16465"/>
    <s v="Kean Takahito"/>
    <x v="1"/>
    <x v="0"/>
    <x v="29"/>
    <x v="17"/>
    <x v="2"/>
    <s v="OFF-AR-10004956"/>
    <s v="Office Supplies"/>
    <x v="7"/>
    <s v="Newell 33"/>
    <n v="13.391999999999999"/>
    <n v="3"/>
    <n v="1.5065999999999999"/>
    <n v="0"/>
    <x v="2"/>
  </r>
  <r>
    <n v="3766"/>
    <s v="CA-2019-163153"/>
    <d v="2019-03-21T00:00:00"/>
    <s v="March"/>
    <d v="2019-03-25T00:00:00"/>
    <x v="0"/>
    <s v="DM-12955"/>
    <s v="Dario Medina"/>
    <x v="0"/>
    <x v="0"/>
    <x v="35"/>
    <x v="2"/>
    <x v="2"/>
    <s v="FUR-TA-10004767"/>
    <s v="Furniture"/>
    <x v="4"/>
    <s v="Safco Drafting Table"/>
    <n v="99.372"/>
    <n v="2"/>
    <n v="-1.4196"/>
    <n v="0"/>
    <x v="2"/>
  </r>
  <r>
    <n v="3767"/>
    <s v="CA-2019-163153"/>
    <d v="2019-03-21T00:00:00"/>
    <s v="March"/>
    <d v="2019-03-25T00:00:00"/>
    <x v="0"/>
    <s v="DM-12955"/>
    <s v="Dario Medina"/>
    <x v="0"/>
    <x v="0"/>
    <x v="35"/>
    <x v="2"/>
    <x v="2"/>
    <s v="OFF-AR-10001868"/>
    <s v="Office Supplies"/>
    <x v="7"/>
    <s v="Prang Dustless Chalk Sticks"/>
    <n v="1.3440000000000001"/>
    <n v="1"/>
    <n v="0.504"/>
    <n v="0"/>
    <x v="2"/>
  </r>
  <r>
    <n v="1672"/>
    <s v="CA-2019-107615"/>
    <d v="2019-03-22T00:00:00"/>
    <s v="March"/>
    <d v="2019-03-25T00:00:00"/>
    <x v="1"/>
    <s v="RB-19645"/>
    <s v="Robert Barroso"/>
    <x v="0"/>
    <x v="0"/>
    <x v="83"/>
    <x v="31"/>
    <x v="1"/>
    <s v="TEC-AC-10001013"/>
    <s v="Technology"/>
    <x v="3"/>
    <s v="Logitech ClearChat Comfort/USB Headset H390"/>
    <n v="58.58"/>
    <n v="2"/>
    <n v="19.331399999999999"/>
    <n v="0"/>
    <x v="2"/>
  </r>
  <r>
    <n v="7695"/>
    <s v="CA-2019-118899"/>
    <d v="2019-03-22T00:00:00"/>
    <s v="March"/>
    <d v="2019-03-22T00:00:00"/>
    <x v="3"/>
    <s v="MC-17275"/>
    <s v="Marc Crier"/>
    <x v="1"/>
    <x v="0"/>
    <x v="13"/>
    <x v="9"/>
    <x v="1"/>
    <s v="FUR-CH-10004754"/>
    <s v="Furniture"/>
    <x v="11"/>
    <s v="Global Stack Chair with Arms, Black"/>
    <n v="167.88800000000001"/>
    <n v="7"/>
    <n v="14.690200000000001"/>
    <n v="0"/>
    <x v="0"/>
  </r>
  <r>
    <n v="3030"/>
    <s v="US-2019-164189"/>
    <d v="2019-03-24T00:00:00"/>
    <s v="March"/>
    <d v="2019-03-28T00:00:00"/>
    <x v="0"/>
    <s v="DR-12880"/>
    <s v="Dan Reichenbach"/>
    <x v="0"/>
    <x v="0"/>
    <x v="84"/>
    <x v="29"/>
    <x v="1"/>
    <s v="TEC-PH-10003691"/>
    <s v="Technology"/>
    <x v="1"/>
    <s v="BlackBerry Q10"/>
    <n v="403.16800000000001"/>
    <n v="4"/>
    <n v="25.198"/>
    <n v="0"/>
    <x v="2"/>
  </r>
  <r>
    <n v="4229"/>
    <s v="CA-2019-113803"/>
    <d v="2019-03-24T00:00:00"/>
    <s v="March"/>
    <d v="2019-03-26T00:00:00"/>
    <x v="1"/>
    <s v="VG-21805"/>
    <s v="Vivek Grady"/>
    <x v="0"/>
    <x v="0"/>
    <x v="36"/>
    <x v="24"/>
    <x v="2"/>
    <s v="OFF-PA-10001994"/>
    <s v="Office Supplies"/>
    <x v="9"/>
    <s v="Ink Jet Note and Greeting Cards, 8-1/2&quot; x 5-1/2&quot; Card Size"/>
    <n v="22.48"/>
    <n v="1"/>
    <n v="10.3408"/>
    <n v="0"/>
    <x v="1"/>
  </r>
  <r>
    <n v="9130"/>
    <s v="CA-2019-130911"/>
    <d v="2019-03-24T00:00:00"/>
    <s v="March"/>
    <d v="2019-03-26T00:00:00"/>
    <x v="2"/>
    <s v="DC-12850"/>
    <s v="Dan Campbell"/>
    <x v="1"/>
    <x v="0"/>
    <x v="24"/>
    <x v="8"/>
    <x v="0"/>
    <s v="FUR-BO-10004357"/>
    <s v="Furniture"/>
    <x v="0"/>
    <s v="O'Sullivan Living Dimensions 3-Shelf Bookcases"/>
    <n v="301.47000000000003"/>
    <n v="3"/>
    <n v="-241.17599999999999"/>
    <n v="0"/>
    <x v="2"/>
  </r>
  <r>
    <n v="9131"/>
    <s v="CA-2019-130911"/>
    <d v="2019-03-24T00:00:00"/>
    <s v="March"/>
    <d v="2019-03-26T00:00:00"/>
    <x v="2"/>
    <s v="DC-12850"/>
    <s v="Dan Campbell"/>
    <x v="1"/>
    <x v="0"/>
    <x v="24"/>
    <x v="8"/>
    <x v="0"/>
    <s v="OFF-AR-10000475"/>
    <s v="Office Supplies"/>
    <x v="7"/>
    <s v="Hunt BOSTON Vista Battery-Operated Pencil Sharpener, Black"/>
    <n v="18.655999999999999"/>
    <n v="2"/>
    <n v="1.6324000000000001"/>
    <n v="0"/>
    <x v="1"/>
  </r>
  <r>
    <n v="3371"/>
    <s v="CA-2019-134887"/>
    <d v="2019-03-25T00:00:00"/>
    <s v="March"/>
    <d v="2019-03-25T00:00:00"/>
    <x v="3"/>
    <s v="TB-21280"/>
    <s v="Toby Braunhardt"/>
    <x v="1"/>
    <x v="0"/>
    <x v="85"/>
    <x v="3"/>
    <x v="2"/>
    <s v="TEC-AC-10003832"/>
    <s v="Technology"/>
    <x v="3"/>
    <s v="Logitech P710e Mobile Speakerphone"/>
    <n v="1287.45"/>
    <n v="5"/>
    <n v="244.6155"/>
    <n v="0"/>
    <x v="1"/>
  </r>
  <r>
    <n v="7931"/>
    <s v="CA-2019-120082"/>
    <d v="2019-03-25T00:00:00"/>
    <s v="March"/>
    <d v="2019-03-27T00:00:00"/>
    <x v="2"/>
    <s v="DK-12835"/>
    <s v="Damala Kotsonis"/>
    <x v="0"/>
    <x v="0"/>
    <x v="20"/>
    <x v="12"/>
    <x v="0"/>
    <s v="OFF-AR-10001955"/>
    <s v="Office Supplies"/>
    <x v="7"/>
    <s v="Newell 319"/>
    <n v="59.52"/>
    <n v="3"/>
    <n v="17.856000000000002"/>
    <n v="0"/>
    <x v="0"/>
  </r>
  <r>
    <n v="664"/>
    <s v="CA-2019-123666"/>
    <d v="2019-03-26T00:00:00"/>
    <s v="March"/>
    <d v="2019-03-30T00:00:00"/>
    <x v="0"/>
    <s v="SP-20545"/>
    <s v="Sibella Parks"/>
    <x v="0"/>
    <x v="0"/>
    <x v="20"/>
    <x v="12"/>
    <x v="0"/>
    <s v="OFF-ST-10001522"/>
    <s v="Office Supplies"/>
    <x v="2"/>
    <s v="Gould Plastics 18-Pocket Panel Bin, 34w x 5-1/4d x 20-1/2h"/>
    <n v="459.95"/>
    <n v="5"/>
    <n v="18.398"/>
    <n v="0"/>
    <x v="2"/>
  </r>
  <r>
    <n v="3159"/>
    <s v="US-2019-162677"/>
    <d v="2019-03-26T00:00:00"/>
    <s v="March"/>
    <d v="2019-03-27T00:00:00"/>
    <x v="1"/>
    <s v="DB-13210"/>
    <s v="Dean Braden"/>
    <x v="1"/>
    <x v="0"/>
    <x v="6"/>
    <x v="4"/>
    <x v="3"/>
    <s v="OFF-ST-10001291"/>
    <s v="Office Supplies"/>
    <x v="2"/>
    <s v="Tenex Personal Self-Stacking Standard File Box, Black/Gray"/>
    <n v="67.64"/>
    <n v="5"/>
    <n v="5.9184999999999999"/>
    <n v="0"/>
    <x v="2"/>
  </r>
  <r>
    <n v="3160"/>
    <s v="US-2019-162677"/>
    <d v="2019-03-26T00:00:00"/>
    <s v="March"/>
    <d v="2019-03-27T00:00:00"/>
    <x v="1"/>
    <s v="DB-13210"/>
    <s v="Dean Braden"/>
    <x v="1"/>
    <x v="0"/>
    <x v="6"/>
    <x v="4"/>
    <x v="3"/>
    <s v="TEC-AC-10001314"/>
    <s v="Technology"/>
    <x v="3"/>
    <s v="Case Logic 2.4GHz Wireless Keyboard"/>
    <n v="119.976"/>
    <n v="3"/>
    <n v="-17.996400000000001"/>
    <n v="0"/>
    <x v="2"/>
  </r>
  <r>
    <n v="9018"/>
    <s v="CA-2019-161361"/>
    <d v="2019-03-26T00:00:00"/>
    <s v="March"/>
    <d v="2019-03-28T00:00:00"/>
    <x v="2"/>
    <s v="MV-17485"/>
    <s v="Mark Van Huff"/>
    <x v="1"/>
    <x v="0"/>
    <x v="86"/>
    <x v="32"/>
    <x v="1"/>
    <s v="OFF-PA-10001838"/>
    <s v="Office Supplies"/>
    <x v="9"/>
    <s v="Adams Telephone Message Book W/Dividers/Space For Phone Numbers, 5 1/4&quot;X8 1/2&quot;, 300/Messages"/>
    <n v="17.64"/>
    <n v="3"/>
    <n v="8.6435999999999993"/>
    <n v="0"/>
    <x v="0"/>
  </r>
  <r>
    <n v="9019"/>
    <s v="CA-2019-161361"/>
    <d v="2019-03-26T00:00:00"/>
    <s v="March"/>
    <d v="2019-03-28T00:00:00"/>
    <x v="2"/>
    <s v="MV-17485"/>
    <s v="Mark Van Huff"/>
    <x v="1"/>
    <x v="0"/>
    <x v="86"/>
    <x v="32"/>
    <x v="1"/>
    <s v="OFF-BI-10002215"/>
    <s v="Office Supplies"/>
    <x v="5"/>
    <s v="Wilson Jones Hanging View Binder, White, 1&quot;"/>
    <n v="17.04"/>
    <n v="3"/>
    <n v="5.5380000000000003"/>
    <n v="0"/>
    <x v="2"/>
  </r>
  <r>
    <n v="8545"/>
    <s v="CA-2019-119074"/>
    <d v="2019-03-27T00:00:00"/>
    <s v="March"/>
    <d v="2019-03-31T00:00:00"/>
    <x v="0"/>
    <s v="DS-13180"/>
    <s v="David Smith"/>
    <x v="0"/>
    <x v="0"/>
    <x v="16"/>
    <x v="14"/>
    <x v="3"/>
    <s v="FUR-FU-10004053"/>
    <s v="Furniture"/>
    <x v="8"/>
    <s v="DAX Two-Tone Silver Metal Document Frame"/>
    <n v="20.239999999999998"/>
    <n v="1"/>
    <n v="8.7032000000000007"/>
    <n v="0"/>
    <x v="0"/>
  </r>
  <r>
    <n v="8546"/>
    <s v="CA-2019-119074"/>
    <d v="2019-03-27T00:00:00"/>
    <s v="March"/>
    <d v="2019-03-31T00:00:00"/>
    <x v="0"/>
    <s v="DS-13180"/>
    <s v="David Smith"/>
    <x v="0"/>
    <x v="0"/>
    <x v="16"/>
    <x v="14"/>
    <x v="3"/>
    <s v="FUR-FU-10003731"/>
    <s v="Furniture"/>
    <x v="8"/>
    <s v="Eldon Expressions Wood and Plastic Desk Accessories, Oak"/>
    <n v="39.92"/>
    <n v="4"/>
    <n v="11.1776"/>
    <n v="0"/>
    <x v="2"/>
  </r>
  <r>
    <n v="8547"/>
    <s v="CA-2019-119074"/>
    <d v="2019-03-27T00:00:00"/>
    <s v="March"/>
    <d v="2019-03-31T00:00:00"/>
    <x v="0"/>
    <s v="DS-13180"/>
    <s v="David Smith"/>
    <x v="0"/>
    <x v="0"/>
    <x v="16"/>
    <x v="14"/>
    <x v="3"/>
    <s v="OFF-BI-10000962"/>
    <s v="Office Supplies"/>
    <x v="5"/>
    <s v="Acco Flexible ACCOHIDE Square Ring Data Binder, Dark Blue, 11 1/2&quot; X 14&quot; 7/8&quot;"/>
    <n v="32.54"/>
    <n v="2"/>
    <n v="15.944599999999999"/>
    <n v="0"/>
    <x v="2"/>
  </r>
  <r>
    <n v="1352"/>
    <s v="CA-2019-162901"/>
    <d v="2019-03-28T00:00:00"/>
    <s v="March"/>
    <d v="2019-03-31T00:00:00"/>
    <x v="1"/>
    <s v="AS-10045"/>
    <s v="Aaron Smayling"/>
    <x v="0"/>
    <x v="0"/>
    <x v="34"/>
    <x v="18"/>
    <x v="3"/>
    <s v="OFF-ST-10000649"/>
    <s v="Office Supplies"/>
    <x v="2"/>
    <s v="Hanging Personal Folder File"/>
    <n v="31.4"/>
    <n v="2"/>
    <n v="7.85"/>
    <n v="0"/>
    <x v="2"/>
  </r>
  <r>
    <n v="7158"/>
    <s v="CA-2019-131380"/>
    <d v="2019-03-28T00:00:00"/>
    <s v="March"/>
    <d v="2019-03-31T00:00:00"/>
    <x v="2"/>
    <s v="CC-12220"/>
    <s v="Chris Cortes"/>
    <x v="1"/>
    <x v="0"/>
    <x v="1"/>
    <x v="1"/>
    <x v="1"/>
    <s v="OFF-ST-10002485"/>
    <s v="Office Supplies"/>
    <x v="2"/>
    <s v="Rogers Deluxe File Chest"/>
    <n v="87.92"/>
    <n v="4"/>
    <n v="0.87919999999999998"/>
    <n v="0"/>
    <x v="2"/>
  </r>
  <r>
    <n v="7159"/>
    <s v="CA-2019-131380"/>
    <d v="2019-03-28T00:00:00"/>
    <s v="March"/>
    <d v="2019-03-31T00:00:00"/>
    <x v="2"/>
    <s v="CC-12220"/>
    <s v="Chris Cortes"/>
    <x v="1"/>
    <x v="0"/>
    <x v="1"/>
    <x v="1"/>
    <x v="1"/>
    <s v="OFF-PA-10001243"/>
    <s v="Office Supplies"/>
    <x v="9"/>
    <s v="Xerox 1983"/>
    <n v="5.98"/>
    <n v="1"/>
    <n v="2.9302000000000001"/>
    <n v="0"/>
    <x v="2"/>
  </r>
  <r>
    <n v="3551"/>
    <s v="CA-2019-152555"/>
    <d v="2019-03-29T00:00:00"/>
    <s v="March"/>
    <d v="2019-04-02T00:00:00"/>
    <x v="2"/>
    <s v="ME-17320"/>
    <s v="Maria Etezadi"/>
    <x v="2"/>
    <x v="0"/>
    <x v="29"/>
    <x v="17"/>
    <x v="2"/>
    <s v="OFF-PA-10001295"/>
    <s v="Office Supplies"/>
    <x v="9"/>
    <s v="Computer Printout Paper with Letter-Trim Perforations"/>
    <n v="45.527999999999999"/>
    <n v="3"/>
    <n v="15.934799999999999"/>
    <n v="0"/>
    <x v="2"/>
  </r>
  <r>
    <n v="3552"/>
    <s v="CA-2019-152555"/>
    <d v="2019-03-29T00:00:00"/>
    <s v="March"/>
    <d v="2019-04-02T00:00:00"/>
    <x v="2"/>
    <s v="ME-17320"/>
    <s v="Maria Etezadi"/>
    <x v="2"/>
    <x v="0"/>
    <x v="29"/>
    <x v="17"/>
    <x v="2"/>
    <s v="FUR-CH-10002965"/>
    <s v="Furniture"/>
    <x v="11"/>
    <s v="Global Leather Highback Executive Chair with Pneumatic Height Adjustment, Black"/>
    <n v="844.11599999999999"/>
    <n v="6"/>
    <n v="-36.176400000000001"/>
    <n v="0"/>
    <x v="0"/>
  </r>
  <r>
    <n v="3553"/>
    <s v="CA-2019-152555"/>
    <d v="2019-03-29T00:00:00"/>
    <s v="March"/>
    <d v="2019-04-02T00:00:00"/>
    <x v="2"/>
    <s v="ME-17320"/>
    <s v="Maria Etezadi"/>
    <x v="2"/>
    <x v="0"/>
    <x v="29"/>
    <x v="17"/>
    <x v="2"/>
    <s v="TEC-PH-10001254"/>
    <s v="Technology"/>
    <x v="1"/>
    <s v="Jabra BIZ 2300 Duo QD Duo Corded Headset"/>
    <n v="812.73599999999999"/>
    <n v="8"/>
    <n v="60.955199999999998"/>
    <n v="0"/>
    <x v="2"/>
  </r>
  <r>
    <n v="3973"/>
    <s v="CA-2019-167556"/>
    <d v="2019-03-29T00:00:00"/>
    <s v="March"/>
    <d v="2019-04-02T00:00:00"/>
    <x v="0"/>
    <s v="JM-15250"/>
    <s v="Janet Martin"/>
    <x v="1"/>
    <x v="0"/>
    <x v="20"/>
    <x v="12"/>
    <x v="0"/>
    <s v="OFF-PA-10000466"/>
    <s v="Office Supplies"/>
    <x v="9"/>
    <s v="Memo Book, 100 Message Capacity, 5 3/8” x 11”"/>
    <n v="13.48"/>
    <n v="2"/>
    <n v="6.74"/>
    <n v="0"/>
    <x v="2"/>
  </r>
  <r>
    <n v="3974"/>
    <s v="CA-2019-167556"/>
    <d v="2019-03-29T00:00:00"/>
    <s v="March"/>
    <d v="2019-04-02T00:00:00"/>
    <x v="0"/>
    <s v="JM-15250"/>
    <s v="Janet Martin"/>
    <x v="1"/>
    <x v="0"/>
    <x v="20"/>
    <x v="12"/>
    <x v="0"/>
    <s v="OFF-BI-10003708"/>
    <s v="Office Supplies"/>
    <x v="5"/>
    <s v="Acco Four Pocket Poly Ring Binder with Label Holder, Smoke, 1&quot;"/>
    <n v="29.8"/>
    <n v="5"/>
    <n v="9.3125"/>
    <n v="0"/>
    <x v="2"/>
  </r>
  <r>
    <n v="3975"/>
    <s v="CA-2019-167556"/>
    <d v="2019-03-29T00:00:00"/>
    <s v="March"/>
    <d v="2019-04-02T00:00:00"/>
    <x v="0"/>
    <s v="JM-15250"/>
    <s v="Janet Martin"/>
    <x v="1"/>
    <x v="0"/>
    <x v="20"/>
    <x v="12"/>
    <x v="0"/>
    <s v="FUR-FU-10004848"/>
    <s v="Furniture"/>
    <x v="8"/>
    <s v="Howard Miller 13-3/4&quot; Diameter Brushed Chrome Round Wall Clock"/>
    <n v="414"/>
    <n v="8"/>
    <n v="124.2"/>
    <n v="0"/>
    <x v="2"/>
  </r>
  <r>
    <n v="3976"/>
    <s v="CA-2019-167556"/>
    <d v="2019-03-29T00:00:00"/>
    <s v="March"/>
    <d v="2019-04-02T00:00:00"/>
    <x v="0"/>
    <s v="JM-15250"/>
    <s v="Janet Martin"/>
    <x v="1"/>
    <x v="0"/>
    <x v="20"/>
    <x v="12"/>
    <x v="0"/>
    <s v="OFF-BI-10000320"/>
    <s v="Office Supplies"/>
    <x v="5"/>
    <s v="GBC Plastic Binding Combs"/>
    <n v="41.328000000000003"/>
    <n v="7"/>
    <n v="14.981400000000001"/>
    <n v="0"/>
    <x v="2"/>
  </r>
  <r>
    <n v="6382"/>
    <s v="CA-2019-127236"/>
    <d v="2019-03-29T00:00:00"/>
    <s v="March"/>
    <d v="2019-04-02T00:00:00"/>
    <x v="0"/>
    <s v="TB-21595"/>
    <s v="Troy Blackwell"/>
    <x v="1"/>
    <x v="0"/>
    <x v="15"/>
    <x v="8"/>
    <x v="0"/>
    <s v="FUR-BO-10004015"/>
    <s v="Furniture"/>
    <x v="0"/>
    <s v="Bush Andora Bookcase, Maple/Graphite Gray Finish"/>
    <n v="299.97500000000002"/>
    <n v="5"/>
    <n v="-167.98599999999999"/>
    <n v="0"/>
    <x v="0"/>
  </r>
  <r>
    <n v="6383"/>
    <s v="CA-2019-127236"/>
    <d v="2019-03-29T00:00:00"/>
    <s v="March"/>
    <d v="2019-04-02T00:00:00"/>
    <x v="0"/>
    <s v="TB-21595"/>
    <s v="Troy Blackwell"/>
    <x v="1"/>
    <x v="0"/>
    <x v="15"/>
    <x v="8"/>
    <x v="0"/>
    <s v="TEC-PH-10000141"/>
    <s v="Technology"/>
    <x v="1"/>
    <s v="Clearsounds A400"/>
    <n v="158.376"/>
    <n v="4"/>
    <n v="-36.9544"/>
    <n v="0"/>
    <x v="2"/>
  </r>
  <r>
    <n v="1328"/>
    <s v="CA-2019-128258"/>
    <d v="2019-03-30T00:00:00"/>
    <s v="March"/>
    <d v="2019-04-01T00:00:00"/>
    <x v="1"/>
    <s v="CP-12085"/>
    <s v="Cathy Prescott"/>
    <x v="0"/>
    <x v="0"/>
    <x v="87"/>
    <x v="11"/>
    <x v="0"/>
    <s v="OFF-PA-10004156"/>
    <s v="Office Supplies"/>
    <x v="9"/>
    <s v="Xerox 188"/>
    <n v="11.34"/>
    <n v="1"/>
    <n v="5.5566000000000004"/>
    <n v="0"/>
    <x v="2"/>
  </r>
  <r>
    <n v="5421"/>
    <s v="US-2019-151827"/>
    <d v="2019-03-31T00:00:00"/>
    <s v="March"/>
    <d v="2019-04-02T00:00:00"/>
    <x v="2"/>
    <s v="CS-11950"/>
    <s v="Carlos Soltero"/>
    <x v="1"/>
    <x v="0"/>
    <x v="5"/>
    <x v="5"/>
    <x v="0"/>
    <s v="TEC-PH-10002789"/>
    <s v="Technology"/>
    <x v="1"/>
    <s v="LG Exalt"/>
    <n v="280.78199999999998"/>
    <n v="3"/>
    <n v="-60.836100000000002"/>
    <n v="0"/>
    <x v="0"/>
  </r>
  <r>
    <n v="5422"/>
    <s v="US-2019-151827"/>
    <d v="2019-03-31T00:00:00"/>
    <s v="March"/>
    <d v="2019-04-02T00:00:00"/>
    <x v="2"/>
    <s v="CS-11950"/>
    <s v="Carlos Soltero"/>
    <x v="1"/>
    <x v="0"/>
    <x v="5"/>
    <x v="5"/>
    <x v="0"/>
    <s v="TEC-AC-10003289"/>
    <s v="Technology"/>
    <x v="3"/>
    <s v="Anker Ultra-Slim Mini Bluetooth 3.0 Wireless Keyboard"/>
    <n v="31.984000000000002"/>
    <n v="2"/>
    <n v="1.1994"/>
    <n v="0"/>
    <x v="2"/>
  </r>
  <r>
    <n v="6128"/>
    <s v="CA-2019-124100"/>
    <d v="2019-03-31T00:00:00"/>
    <s v="March"/>
    <d v="2019-04-06T00:00:00"/>
    <x v="0"/>
    <s v="EH-13990"/>
    <s v="Erica Hackney"/>
    <x v="1"/>
    <x v="0"/>
    <x v="20"/>
    <x v="12"/>
    <x v="0"/>
    <s v="FUR-CH-10003817"/>
    <s v="Furniture"/>
    <x v="11"/>
    <s v="Global Value Steno Chair, Gray"/>
    <n v="327.99599999999998"/>
    <n v="6"/>
    <n v="54.665999999999997"/>
    <n v="0"/>
    <x v="2"/>
  </r>
  <r>
    <n v="448"/>
    <s v="CA-2019-166674"/>
    <d v="2019-04-01T00:00:00"/>
    <s v="April"/>
    <d v="2019-04-03T00:00:00"/>
    <x v="2"/>
    <s v="RB-19360"/>
    <s v="Raymond Buch"/>
    <x v="1"/>
    <x v="0"/>
    <x v="88"/>
    <x v="12"/>
    <x v="0"/>
    <s v="OFF-AR-10000588"/>
    <s v="Office Supplies"/>
    <x v="7"/>
    <s v="Newell 345"/>
    <n v="59.52"/>
    <n v="3"/>
    <n v="15.475199999999999"/>
    <n v="0"/>
    <x v="2"/>
  </r>
  <r>
    <n v="449"/>
    <s v="CA-2019-166674"/>
    <d v="2019-04-01T00:00:00"/>
    <s v="April"/>
    <d v="2019-04-03T00:00:00"/>
    <x v="2"/>
    <s v="RB-19360"/>
    <s v="Raymond Buch"/>
    <x v="1"/>
    <x v="0"/>
    <x v="88"/>
    <x v="12"/>
    <x v="0"/>
    <s v="OFF-ST-10001469"/>
    <s v="Office Supplies"/>
    <x v="2"/>
    <s v="Fellowes Bankers Box Recycled Super Stor/Drawer"/>
    <n v="161.94"/>
    <n v="3"/>
    <n v="9.7164000000000001"/>
    <n v="0"/>
    <x v="2"/>
  </r>
  <r>
    <n v="450"/>
    <s v="CA-2019-166674"/>
    <d v="2019-04-01T00:00:00"/>
    <s v="April"/>
    <d v="2019-04-03T00:00:00"/>
    <x v="2"/>
    <s v="RB-19360"/>
    <s v="Raymond Buch"/>
    <x v="1"/>
    <x v="0"/>
    <x v="88"/>
    <x v="12"/>
    <x v="0"/>
    <s v="OFF-AR-10001953"/>
    <s v="Office Supplies"/>
    <x v="7"/>
    <s v="Boston 1645 Deluxe Heavier-Duty Electric Pencil Sharpener"/>
    <n v="263.88"/>
    <n v="6"/>
    <n v="71.247600000000006"/>
    <n v="0"/>
    <x v="2"/>
  </r>
  <r>
    <n v="451"/>
    <s v="CA-2019-166674"/>
    <d v="2019-04-01T00:00:00"/>
    <s v="April"/>
    <d v="2019-04-03T00:00:00"/>
    <x v="2"/>
    <s v="RB-19360"/>
    <s v="Raymond Buch"/>
    <x v="1"/>
    <x v="0"/>
    <x v="88"/>
    <x v="12"/>
    <x v="0"/>
    <s v="OFF-AR-10003156"/>
    <s v="Office Supplies"/>
    <x v="7"/>
    <s v="50 Colored Long Pencils"/>
    <n v="30.48"/>
    <n v="3"/>
    <n v="7.9248000000000003"/>
    <n v="0"/>
    <x v="2"/>
  </r>
  <r>
    <n v="452"/>
    <s v="CA-2019-166674"/>
    <d v="2019-04-01T00:00:00"/>
    <s v="April"/>
    <d v="2019-04-03T00:00:00"/>
    <x v="2"/>
    <s v="RB-19360"/>
    <s v="Raymond Buch"/>
    <x v="1"/>
    <x v="0"/>
    <x v="88"/>
    <x v="12"/>
    <x v="0"/>
    <s v="OFF-AR-10004974"/>
    <s v="Office Supplies"/>
    <x v="7"/>
    <s v="Newell 342"/>
    <n v="9.84"/>
    <n v="3"/>
    <n v="2.8536000000000001"/>
    <n v="0"/>
    <x v="2"/>
  </r>
  <r>
    <n v="453"/>
    <s v="CA-2019-166674"/>
    <d v="2019-04-01T00:00:00"/>
    <s v="April"/>
    <d v="2019-04-03T00:00:00"/>
    <x v="2"/>
    <s v="RB-19360"/>
    <s v="Raymond Buch"/>
    <x v="1"/>
    <x v="0"/>
    <x v="88"/>
    <x v="12"/>
    <x v="0"/>
    <s v="TEC-PH-10002365"/>
    <s v="Technology"/>
    <x v="1"/>
    <s v="Belkin Grip Candy Sheer Case / Cover for iPhone 5 and 5S"/>
    <n v="35.119999999999997"/>
    <n v="4"/>
    <n v="9.1311999999999998"/>
    <n v="0"/>
    <x v="0"/>
  </r>
  <r>
    <n v="647"/>
    <s v="CA-2019-103947"/>
    <d v="2019-04-01T00:00:00"/>
    <s v="April"/>
    <d v="2019-04-08T00:00:00"/>
    <x v="0"/>
    <s v="BB-10990"/>
    <s v="Barry Blumstein"/>
    <x v="0"/>
    <x v="0"/>
    <x v="37"/>
    <x v="20"/>
    <x v="1"/>
    <s v="OFF-FA-10003112"/>
    <s v="Office Supplies"/>
    <x v="12"/>
    <s v="Staples"/>
    <n v="31.56"/>
    <n v="5"/>
    <n v="9.8625000000000007"/>
    <n v="0"/>
    <x v="0"/>
  </r>
  <r>
    <n v="648"/>
    <s v="CA-2019-103947"/>
    <d v="2019-04-01T00:00:00"/>
    <s v="April"/>
    <d v="2019-04-08T00:00:00"/>
    <x v="0"/>
    <s v="BB-10990"/>
    <s v="Barry Blumstein"/>
    <x v="0"/>
    <x v="0"/>
    <x v="37"/>
    <x v="20"/>
    <x v="1"/>
    <s v="OFF-AP-10002350"/>
    <s v="Office Supplies"/>
    <x v="13"/>
    <s v="Belkin F9H710-06 7 Outlet SurgeMaster Surge Protector"/>
    <n v="30.143999999999998"/>
    <n v="2"/>
    <n v="3.0144000000000002"/>
    <n v="0"/>
    <x v="0"/>
  </r>
  <r>
    <n v="3967"/>
    <s v="CA-2019-149902"/>
    <d v="2019-04-01T00:00:00"/>
    <s v="April"/>
    <d v="2019-04-06T00:00:00"/>
    <x v="0"/>
    <s v="DW-13540"/>
    <s v="Don Weiss"/>
    <x v="1"/>
    <x v="0"/>
    <x v="20"/>
    <x v="12"/>
    <x v="0"/>
    <s v="OFF-AR-10002956"/>
    <s v="Office Supplies"/>
    <x v="7"/>
    <s v="Boston 16801 Nautilus Battery Pencil Sharpener"/>
    <n v="88.04"/>
    <n v="4"/>
    <n v="22.8904"/>
    <n v="0"/>
    <x v="0"/>
  </r>
  <r>
    <n v="4090"/>
    <s v="CA-2019-161473"/>
    <d v="2019-04-01T00:00:00"/>
    <s v="April"/>
    <d v="2019-04-05T00:00:00"/>
    <x v="0"/>
    <s v="TB-21175"/>
    <s v="Thomas Boland"/>
    <x v="0"/>
    <x v="0"/>
    <x v="20"/>
    <x v="12"/>
    <x v="0"/>
    <s v="OFF-LA-10001297"/>
    <s v="Office Supplies"/>
    <x v="14"/>
    <s v="Avery 473"/>
    <n v="20.7"/>
    <n v="2"/>
    <n v="9.9359999999999999"/>
    <n v="0"/>
    <x v="2"/>
  </r>
  <r>
    <n v="4091"/>
    <s v="CA-2019-161473"/>
    <d v="2019-04-01T00:00:00"/>
    <s v="April"/>
    <d v="2019-04-05T00:00:00"/>
    <x v="0"/>
    <s v="TB-21175"/>
    <s v="Thomas Boland"/>
    <x v="0"/>
    <x v="0"/>
    <x v="20"/>
    <x v="12"/>
    <x v="0"/>
    <s v="OFF-SU-10001574"/>
    <s v="Office Supplies"/>
    <x v="16"/>
    <s v="Acme Value Line Scissors"/>
    <n v="10.95"/>
    <n v="3"/>
    <n v="3.2850000000000001"/>
    <n v="0"/>
    <x v="2"/>
  </r>
  <r>
    <n v="4092"/>
    <s v="CA-2019-161473"/>
    <d v="2019-04-01T00:00:00"/>
    <s v="April"/>
    <d v="2019-04-05T00:00:00"/>
    <x v="0"/>
    <s v="TB-21175"/>
    <s v="Thomas Boland"/>
    <x v="0"/>
    <x v="0"/>
    <x v="20"/>
    <x v="12"/>
    <x v="0"/>
    <s v="OFF-BI-10003305"/>
    <s v="Office Supplies"/>
    <x v="5"/>
    <s v="Avery Hanging File Binders"/>
    <n v="14.352"/>
    <n v="3"/>
    <n v="4.6643999999999997"/>
    <n v="0"/>
    <x v="2"/>
  </r>
  <r>
    <n v="5142"/>
    <s v="CA-2019-111213"/>
    <d v="2019-04-01T00:00:00"/>
    <s v="April"/>
    <d v="2019-04-05T00:00:00"/>
    <x v="0"/>
    <s v="FP-14320"/>
    <s v="Frank Preis"/>
    <x v="1"/>
    <x v="0"/>
    <x v="20"/>
    <x v="12"/>
    <x v="0"/>
    <s v="FUR-CH-10000454"/>
    <s v="Furniture"/>
    <x v="11"/>
    <s v="Hon Deluxe Fabric Upholstered Stacking Chairs, Rounded Back"/>
    <n v="1317.492"/>
    <n v="6"/>
    <n v="292.77600000000001"/>
    <n v="0"/>
    <x v="2"/>
  </r>
  <r>
    <n v="5143"/>
    <s v="CA-2019-111213"/>
    <d v="2019-04-01T00:00:00"/>
    <s v="April"/>
    <d v="2019-04-05T00:00:00"/>
    <x v="0"/>
    <s v="FP-14320"/>
    <s v="Frank Preis"/>
    <x v="1"/>
    <x v="0"/>
    <x v="20"/>
    <x v="12"/>
    <x v="0"/>
    <s v="OFF-SU-10000946"/>
    <s v="Office Supplies"/>
    <x v="16"/>
    <s v="Staple remover"/>
    <n v="63.84"/>
    <n v="8"/>
    <n v="18.5136"/>
    <n v="0"/>
    <x v="2"/>
  </r>
  <r>
    <n v="5144"/>
    <s v="CA-2019-111213"/>
    <d v="2019-04-01T00:00:00"/>
    <s v="April"/>
    <d v="2019-04-05T00:00:00"/>
    <x v="0"/>
    <s v="FP-14320"/>
    <s v="Frank Preis"/>
    <x v="1"/>
    <x v="0"/>
    <x v="20"/>
    <x v="12"/>
    <x v="0"/>
    <s v="OFF-BI-10004140"/>
    <s v="Office Supplies"/>
    <x v="5"/>
    <s v="Avery Non-Stick Binders"/>
    <n v="3.5920000000000001"/>
    <n v="1"/>
    <n v="1.1225000000000001"/>
    <n v="0"/>
    <x v="2"/>
  </r>
  <r>
    <n v="5643"/>
    <s v="CA-2019-127985"/>
    <d v="2019-04-01T00:00:00"/>
    <s v="April"/>
    <d v="2019-04-05T00:00:00"/>
    <x v="2"/>
    <s v="DB-12910"/>
    <s v="Daniel Byrd"/>
    <x v="2"/>
    <x v="0"/>
    <x v="16"/>
    <x v="14"/>
    <x v="3"/>
    <s v="FUR-FU-10003274"/>
    <s v="Furniture"/>
    <x v="8"/>
    <s v="Regeneration Desk Collection"/>
    <n v="7.04"/>
    <n v="4"/>
    <n v="3.0975999999999999"/>
    <n v="0"/>
    <x v="2"/>
  </r>
  <r>
    <n v="8523"/>
    <s v="US-2019-160206"/>
    <d v="2019-04-01T00:00:00"/>
    <s v="April"/>
    <d v="2019-04-07T00:00:00"/>
    <x v="0"/>
    <s v="MY-18295"/>
    <s v="Muhammed Yedwab"/>
    <x v="0"/>
    <x v="0"/>
    <x v="51"/>
    <x v="7"/>
    <x v="2"/>
    <s v="TEC-PH-10000148"/>
    <s v="Technology"/>
    <x v="1"/>
    <s v="Cyber Acoustics AC-202b Speech Recognition Stereo Headset"/>
    <n v="12.99"/>
    <n v="1"/>
    <n v="0.25979999999999998"/>
    <n v="0"/>
    <x v="0"/>
  </r>
  <r>
    <n v="8563"/>
    <s v="CA-2019-123540"/>
    <d v="2019-04-02T00:00:00"/>
    <s v="April"/>
    <d v="2019-04-06T00:00:00"/>
    <x v="2"/>
    <s v="DJ-13420"/>
    <s v="Denny Joy"/>
    <x v="0"/>
    <x v="0"/>
    <x v="51"/>
    <x v="7"/>
    <x v="2"/>
    <s v="FUR-CH-10000847"/>
    <s v="Furniture"/>
    <x v="11"/>
    <s v="Global Executive Mid-Back Manager's Chair"/>
    <n v="1454.9"/>
    <n v="5"/>
    <n v="378.274"/>
    <n v="0"/>
    <x v="2"/>
  </r>
  <r>
    <n v="5059"/>
    <s v="CA-2019-120796"/>
    <d v="2019-04-03T00:00:00"/>
    <s v="April"/>
    <d v="2019-04-07T00:00:00"/>
    <x v="0"/>
    <s v="CS-11950"/>
    <s v="Carlos Soltero"/>
    <x v="1"/>
    <x v="0"/>
    <x v="5"/>
    <x v="5"/>
    <x v="0"/>
    <s v="OFF-BI-10004330"/>
    <s v="Office Supplies"/>
    <x v="5"/>
    <s v="GBC Velobind Prepunched Cover Sets, Regency Series"/>
    <n v="99.846000000000004"/>
    <n v="9"/>
    <n v="-83.204999999999998"/>
    <n v="0"/>
    <x v="2"/>
  </r>
  <r>
    <n v="5898"/>
    <s v="CA-2019-167682"/>
    <d v="2019-04-03T00:00:00"/>
    <s v="April"/>
    <d v="2019-04-09T00:00:00"/>
    <x v="0"/>
    <s v="ZD-21925"/>
    <s v="Zuschuss Donatelli"/>
    <x v="1"/>
    <x v="0"/>
    <x v="36"/>
    <x v="24"/>
    <x v="2"/>
    <s v="FUR-FU-10003799"/>
    <s v="Furniture"/>
    <x v="8"/>
    <s v="Seth Thomas 13 1/2&quot; Wall Clock"/>
    <n v="71.12"/>
    <n v="4"/>
    <n v="22.0472"/>
    <n v="0"/>
    <x v="0"/>
  </r>
  <r>
    <n v="5899"/>
    <s v="CA-2019-167682"/>
    <d v="2019-04-03T00:00:00"/>
    <s v="April"/>
    <d v="2019-04-09T00:00:00"/>
    <x v="0"/>
    <s v="ZD-21925"/>
    <s v="Zuschuss Donatelli"/>
    <x v="1"/>
    <x v="0"/>
    <x v="36"/>
    <x v="24"/>
    <x v="2"/>
    <s v="TEC-PH-10000673"/>
    <s v="Technology"/>
    <x v="1"/>
    <s v="Plantronics Voyager Pro HD - Bluetooth Headset"/>
    <n v="259.95999999999998"/>
    <n v="4"/>
    <n v="124.7808"/>
    <n v="0"/>
    <x v="2"/>
  </r>
  <r>
    <n v="8572"/>
    <s v="CA-2019-162222"/>
    <d v="2019-04-03T00:00:00"/>
    <s v="April"/>
    <d v="2019-04-03T00:00:00"/>
    <x v="3"/>
    <s v="SR-20740"/>
    <s v="Steven Roelle"/>
    <x v="2"/>
    <x v="0"/>
    <x v="31"/>
    <x v="2"/>
    <x v="2"/>
    <s v="OFF-PA-10003893"/>
    <s v="Office Supplies"/>
    <x v="9"/>
    <s v="Xerox 1962"/>
    <n v="10.272"/>
    <n v="3"/>
    <n v="3.21"/>
    <n v="0"/>
    <x v="2"/>
  </r>
  <r>
    <n v="4243"/>
    <s v="CA-2019-159142"/>
    <d v="2019-04-04T00:00:00"/>
    <s v="April"/>
    <d v="2019-04-05T00:00:00"/>
    <x v="1"/>
    <s v="ME-17320"/>
    <s v="Maria Etezadi"/>
    <x v="2"/>
    <x v="0"/>
    <x v="15"/>
    <x v="18"/>
    <x v="3"/>
    <s v="TEC-PH-10001448"/>
    <s v="Technology"/>
    <x v="1"/>
    <s v="Anker Astro 15000mAh USB Portable Charger"/>
    <n v="149.97"/>
    <n v="3"/>
    <n v="5.9988000000000001"/>
    <n v="0"/>
    <x v="2"/>
  </r>
  <r>
    <n v="4244"/>
    <s v="CA-2019-159142"/>
    <d v="2019-04-04T00:00:00"/>
    <s v="April"/>
    <d v="2019-04-05T00:00:00"/>
    <x v="1"/>
    <s v="ME-17320"/>
    <s v="Maria Etezadi"/>
    <x v="2"/>
    <x v="0"/>
    <x v="15"/>
    <x v="18"/>
    <x v="3"/>
    <s v="OFF-PA-10001776"/>
    <s v="Office Supplies"/>
    <x v="9"/>
    <s v="Wirebound Message Books, Four 2 3/4&quot; x 5&quot; Forms per Page, 600 Sets per Book"/>
    <n v="27.81"/>
    <n v="3"/>
    <n v="13.0707"/>
    <n v="0"/>
    <x v="0"/>
  </r>
  <r>
    <n v="5440"/>
    <s v="CA-2019-167115"/>
    <d v="2019-04-04T00:00:00"/>
    <s v="April"/>
    <d v="2019-04-09T00:00:00"/>
    <x v="0"/>
    <s v="EH-14185"/>
    <s v="Evan Henry"/>
    <x v="1"/>
    <x v="0"/>
    <x v="20"/>
    <x v="12"/>
    <x v="0"/>
    <s v="OFF-BI-10004600"/>
    <s v="Office Supplies"/>
    <x v="5"/>
    <s v="Ibico Ibimaster 300 Manual Binding System"/>
    <n v="588.78399999999999"/>
    <n v="2"/>
    <n v="183.995"/>
    <n v="0"/>
    <x v="2"/>
  </r>
  <r>
    <n v="8228"/>
    <s v="CA-2019-123050"/>
    <d v="2019-04-04T00:00:00"/>
    <s v="April"/>
    <d v="2019-04-08T00:00:00"/>
    <x v="2"/>
    <s v="BC-11125"/>
    <s v="Becky Castell"/>
    <x v="2"/>
    <x v="0"/>
    <x v="89"/>
    <x v="12"/>
    <x v="0"/>
    <s v="FUR-FU-10000723"/>
    <s v="Furniture"/>
    <x v="8"/>
    <s v="Deflect-o EconoMat Studded, No Bevel Mat for Low Pile Carpeting"/>
    <n v="82.64"/>
    <n v="2"/>
    <n v="7.4375999999999998"/>
    <n v="0"/>
    <x v="0"/>
  </r>
  <r>
    <n v="8229"/>
    <s v="CA-2019-123050"/>
    <d v="2019-04-04T00:00:00"/>
    <s v="April"/>
    <d v="2019-04-08T00:00:00"/>
    <x v="2"/>
    <s v="BC-11125"/>
    <s v="Becky Castell"/>
    <x v="2"/>
    <x v="0"/>
    <x v="89"/>
    <x v="12"/>
    <x v="0"/>
    <s v="OFF-ST-10003455"/>
    <s v="Office Supplies"/>
    <x v="2"/>
    <s v="Tenex File Box, Personal Filing Tote with Lid, Black"/>
    <n v="31.02"/>
    <n v="2"/>
    <n v="8.0652000000000008"/>
    <n v="0"/>
    <x v="2"/>
  </r>
  <r>
    <n v="8230"/>
    <s v="CA-2019-123050"/>
    <d v="2019-04-04T00:00:00"/>
    <s v="April"/>
    <d v="2019-04-08T00:00:00"/>
    <x v="2"/>
    <s v="BC-11125"/>
    <s v="Becky Castell"/>
    <x v="2"/>
    <x v="0"/>
    <x v="89"/>
    <x v="12"/>
    <x v="0"/>
    <s v="TEC-AC-10001109"/>
    <s v="Technology"/>
    <x v="3"/>
    <s v="Logitech Trackman Marble Mouse"/>
    <n v="89.97"/>
    <n v="3"/>
    <n v="37.787399999999998"/>
    <n v="0"/>
    <x v="2"/>
  </r>
  <r>
    <n v="89"/>
    <s v="CA-2019-159695"/>
    <d v="2019-04-05T00:00:00"/>
    <s v="April"/>
    <d v="2019-04-10T00:00:00"/>
    <x v="2"/>
    <s v="GM-14455"/>
    <s v="Gary Mitchum"/>
    <x v="2"/>
    <x v="0"/>
    <x v="35"/>
    <x v="2"/>
    <x v="2"/>
    <s v="OFF-ST-10003442"/>
    <s v="Office Supplies"/>
    <x v="2"/>
    <s v="Eldon Portable Mobile Manager"/>
    <n v="158.36799999999999"/>
    <n v="7"/>
    <n v="13.857200000000001"/>
    <n v="0"/>
    <x v="2"/>
  </r>
  <r>
    <n v="9316"/>
    <s v="CA-2019-161907"/>
    <d v="2019-04-05T00:00:00"/>
    <s v="April"/>
    <d v="2019-04-09T00:00:00"/>
    <x v="0"/>
    <s v="JH-16180"/>
    <s v="Justin Hirsh"/>
    <x v="1"/>
    <x v="0"/>
    <x v="5"/>
    <x v="5"/>
    <x v="0"/>
    <s v="TEC-PH-10000141"/>
    <s v="Technology"/>
    <x v="1"/>
    <s v="Clearsounds A400"/>
    <n v="118.782"/>
    <n v="3"/>
    <n v="-27.715800000000002"/>
    <n v="0"/>
    <x v="2"/>
  </r>
  <r>
    <n v="9317"/>
    <s v="CA-2019-161907"/>
    <d v="2019-04-05T00:00:00"/>
    <s v="April"/>
    <d v="2019-04-09T00:00:00"/>
    <x v="0"/>
    <s v="JH-16180"/>
    <s v="Justin Hirsh"/>
    <x v="1"/>
    <x v="0"/>
    <x v="5"/>
    <x v="5"/>
    <x v="0"/>
    <s v="OFF-SU-10000646"/>
    <s v="Office Supplies"/>
    <x v="16"/>
    <s v="Premier Automatic Letter Opener"/>
    <n v="769.18399999999997"/>
    <n v="4"/>
    <n v="-163.45160000000001"/>
    <n v="0"/>
    <x v="0"/>
  </r>
  <r>
    <n v="8799"/>
    <s v="US-2019-150140"/>
    <d v="2019-04-06T00:00:00"/>
    <s v="April"/>
    <d v="2019-04-10T00:00:00"/>
    <x v="0"/>
    <s v="VM-21685"/>
    <s v="Valerie Mitchum"/>
    <x v="2"/>
    <x v="0"/>
    <x v="25"/>
    <x v="15"/>
    <x v="0"/>
    <s v="TEC-PH-10002555"/>
    <s v="Technology"/>
    <x v="1"/>
    <s v="Nortel Meridian M5316 Digital phone"/>
    <n v="1294.75"/>
    <n v="5"/>
    <n v="336.63499999999999"/>
    <n v="0"/>
    <x v="2"/>
  </r>
  <r>
    <n v="754"/>
    <s v="CA-2019-110499"/>
    <d v="2019-04-07T00:00:00"/>
    <s v="April"/>
    <d v="2019-04-09T00:00:00"/>
    <x v="1"/>
    <s v="YC-21895"/>
    <s v="Yoseph Carroll"/>
    <x v="0"/>
    <x v="0"/>
    <x v="28"/>
    <x v="1"/>
    <x v="1"/>
    <s v="TEC-CO-10002095"/>
    <s v="Technology"/>
    <x v="6"/>
    <s v="Hewlett Packard 610 Color Digital Copier / Printer"/>
    <n v="1199.9760000000001"/>
    <n v="3"/>
    <n v="374.99250000000001"/>
    <n v="0"/>
    <x v="0"/>
  </r>
  <r>
    <n v="4735"/>
    <s v="CA-2019-120530"/>
    <d v="2019-04-07T00:00:00"/>
    <s v="April"/>
    <d v="2019-04-12T00:00:00"/>
    <x v="0"/>
    <s v="Dl-13600"/>
    <s v="Dorris liebe"/>
    <x v="0"/>
    <x v="0"/>
    <x v="20"/>
    <x v="12"/>
    <x v="0"/>
    <s v="FUR-CH-10000454"/>
    <s v="Furniture"/>
    <x v="11"/>
    <s v="Hon Deluxe Fabric Upholstered Stacking Chairs, Rounded Back"/>
    <n v="658.74599999999998"/>
    <n v="3"/>
    <n v="146.38800000000001"/>
    <n v="0"/>
    <x v="0"/>
  </r>
  <r>
    <n v="8517"/>
    <s v="CA-2019-132899"/>
    <d v="2019-04-07T00:00:00"/>
    <s v="April"/>
    <d v="2019-04-11T00:00:00"/>
    <x v="0"/>
    <s v="SF-20200"/>
    <s v="Sarah Foster"/>
    <x v="1"/>
    <x v="0"/>
    <x v="20"/>
    <x v="12"/>
    <x v="0"/>
    <s v="OFF-AR-10002833"/>
    <s v="Office Supplies"/>
    <x v="7"/>
    <s v="Newell 322"/>
    <n v="3.64"/>
    <n v="2"/>
    <n v="0.98280000000000001"/>
    <n v="0"/>
    <x v="0"/>
  </r>
  <r>
    <n v="9369"/>
    <s v="CA-2019-154998"/>
    <d v="2019-04-07T00:00:00"/>
    <s v="April"/>
    <d v="2019-04-09T00:00:00"/>
    <x v="1"/>
    <s v="ES-14080"/>
    <s v="Erin Smith"/>
    <x v="0"/>
    <x v="0"/>
    <x v="90"/>
    <x v="10"/>
    <x v="0"/>
    <s v="OFF-PA-10004243"/>
    <s v="Office Supplies"/>
    <x v="9"/>
    <s v="Xerox 1939"/>
    <n v="37.94"/>
    <n v="2"/>
    <n v="18.211200000000002"/>
    <n v="0"/>
    <x v="2"/>
  </r>
  <r>
    <n v="9935"/>
    <s v="CA-2019-114405"/>
    <d v="2019-04-07T00:00:00"/>
    <s v="April"/>
    <d v="2019-04-12T00:00:00"/>
    <x v="0"/>
    <s v="AS-10240"/>
    <s v="Alan Shonely"/>
    <x v="1"/>
    <x v="0"/>
    <x v="5"/>
    <x v="5"/>
    <x v="0"/>
    <s v="OFF-AP-10003278"/>
    <s v="Office Supplies"/>
    <x v="13"/>
    <s v="Belkin 7-Outlet SurgeMaster Home Series"/>
    <n v="33.527999999999999"/>
    <n v="3"/>
    <n v="2.5146000000000002"/>
    <n v="0"/>
    <x v="2"/>
  </r>
  <r>
    <n v="9936"/>
    <s v="CA-2019-114405"/>
    <d v="2019-04-07T00:00:00"/>
    <s v="April"/>
    <d v="2019-04-12T00:00:00"/>
    <x v="0"/>
    <s v="AS-10240"/>
    <s v="Alan Shonely"/>
    <x v="1"/>
    <x v="0"/>
    <x v="5"/>
    <x v="5"/>
    <x v="0"/>
    <s v="OFF-ST-10001627"/>
    <s v="Office Supplies"/>
    <x v="2"/>
    <s v="Eldon Jumbo ProFile Portable File Boxes Graphite/Black"/>
    <n v="36.744"/>
    <n v="3"/>
    <n v="3.6743999999999999"/>
    <n v="0"/>
    <x v="2"/>
  </r>
  <r>
    <n v="355"/>
    <s v="CA-2019-138520"/>
    <d v="2019-04-08T00:00:00"/>
    <s v="April"/>
    <d v="2019-04-13T00:00:00"/>
    <x v="0"/>
    <s v="JL-15505"/>
    <s v="Jeremy Lonsdale"/>
    <x v="1"/>
    <x v="0"/>
    <x v="20"/>
    <x v="12"/>
    <x v="0"/>
    <s v="FUR-BO-10002268"/>
    <s v="Furniture"/>
    <x v="0"/>
    <s v="Sauder Barrister Bookcases"/>
    <n v="388.70400000000001"/>
    <n v="6"/>
    <n v="-4.8587999999999996"/>
    <n v="0"/>
    <x v="2"/>
  </r>
  <r>
    <n v="356"/>
    <s v="CA-2019-138520"/>
    <d v="2019-04-08T00:00:00"/>
    <s v="April"/>
    <d v="2019-04-13T00:00:00"/>
    <x v="0"/>
    <s v="JL-15505"/>
    <s v="Jeremy Lonsdale"/>
    <x v="1"/>
    <x v="0"/>
    <x v="20"/>
    <x v="12"/>
    <x v="0"/>
    <s v="OFF-EN-10001137"/>
    <s v="Office Supplies"/>
    <x v="10"/>
    <s v="#10 Gummed Flap White Envelopes, 100/Box"/>
    <n v="8.26"/>
    <n v="2"/>
    <n v="3.7995999999999999"/>
    <n v="0"/>
    <x v="0"/>
  </r>
  <r>
    <n v="357"/>
    <s v="CA-2019-138520"/>
    <d v="2019-04-08T00:00:00"/>
    <s v="April"/>
    <d v="2019-04-13T00:00:00"/>
    <x v="0"/>
    <s v="JL-15505"/>
    <s v="Jeremy Lonsdale"/>
    <x v="1"/>
    <x v="0"/>
    <x v="20"/>
    <x v="12"/>
    <x v="0"/>
    <s v="OFF-AR-10002399"/>
    <s v="Office Supplies"/>
    <x v="7"/>
    <s v="Dixon Prang Watercolor Pencils, 10-Color Set with Brush"/>
    <n v="17.04"/>
    <n v="4"/>
    <n v="6.9863999999999997"/>
    <n v="0"/>
    <x v="0"/>
  </r>
  <r>
    <n v="358"/>
    <s v="CA-2019-138520"/>
    <d v="2019-04-08T00:00:00"/>
    <s v="April"/>
    <d v="2019-04-13T00:00:00"/>
    <x v="0"/>
    <s v="JL-15505"/>
    <s v="Jeremy Lonsdale"/>
    <x v="1"/>
    <x v="0"/>
    <x v="20"/>
    <x v="12"/>
    <x v="0"/>
    <s v="OFF-PA-10002713"/>
    <s v="Office Supplies"/>
    <x v="9"/>
    <s v="Adams Phone Message Book, 200 Message Capacity, 8 1/16” x 11”"/>
    <n v="34.4"/>
    <n v="5"/>
    <n v="15.824"/>
    <n v="0"/>
    <x v="0"/>
  </r>
  <r>
    <n v="904"/>
    <s v="CA-2019-130477"/>
    <d v="2019-04-08T00:00:00"/>
    <s v="April"/>
    <d v="2019-04-12T00:00:00"/>
    <x v="0"/>
    <s v="LC-17140"/>
    <s v="Logan Currie"/>
    <x v="1"/>
    <x v="0"/>
    <x v="1"/>
    <x v="1"/>
    <x v="1"/>
    <s v="OFF-PA-10002947"/>
    <s v="Office Supplies"/>
    <x v="9"/>
    <s v="Xerox 1923"/>
    <n v="20.04"/>
    <n v="3"/>
    <n v="9.6191999999999993"/>
    <n v="0"/>
    <x v="2"/>
  </r>
  <r>
    <n v="905"/>
    <s v="CA-2019-130477"/>
    <d v="2019-04-08T00:00:00"/>
    <s v="April"/>
    <d v="2019-04-12T00:00:00"/>
    <x v="0"/>
    <s v="LC-17140"/>
    <s v="Logan Currie"/>
    <x v="1"/>
    <x v="0"/>
    <x v="1"/>
    <x v="1"/>
    <x v="1"/>
    <s v="OFF-ST-10002583"/>
    <s v="Office Supplies"/>
    <x v="2"/>
    <s v="Fellowes Neat Ideas Storage Cubes"/>
    <n v="64.959999999999994"/>
    <n v="2"/>
    <n v="2.5983999999999998"/>
    <n v="0"/>
    <x v="2"/>
  </r>
  <r>
    <n v="906"/>
    <s v="CA-2019-130477"/>
    <d v="2019-04-08T00:00:00"/>
    <s v="April"/>
    <d v="2019-04-12T00:00:00"/>
    <x v="0"/>
    <s v="LC-17140"/>
    <s v="Logan Currie"/>
    <x v="1"/>
    <x v="0"/>
    <x v="1"/>
    <x v="1"/>
    <x v="1"/>
    <s v="OFF-PA-10000019"/>
    <s v="Office Supplies"/>
    <x v="9"/>
    <s v="Xerox 1931"/>
    <n v="12.96"/>
    <n v="2"/>
    <n v="6.2207999999999997"/>
    <n v="0"/>
    <x v="2"/>
  </r>
  <r>
    <n v="1198"/>
    <s v="CA-2019-130946"/>
    <d v="2019-04-08T00:00:00"/>
    <s v="April"/>
    <d v="2019-04-12T00:00:00"/>
    <x v="0"/>
    <s v="ZC-21910"/>
    <s v="Zuschuss Carroll"/>
    <x v="1"/>
    <x v="0"/>
    <x v="35"/>
    <x v="2"/>
    <x v="2"/>
    <s v="TEC-AC-10001990"/>
    <s v="Technology"/>
    <x v="3"/>
    <s v="Kensington Orbit Wireless Mobile Trackball for PC and Mac"/>
    <n v="431.928"/>
    <n v="9"/>
    <n v="64.789199999999994"/>
    <n v="0"/>
    <x v="2"/>
  </r>
  <r>
    <n v="1199"/>
    <s v="CA-2019-130946"/>
    <d v="2019-04-08T00:00:00"/>
    <s v="April"/>
    <d v="2019-04-12T00:00:00"/>
    <x v="0"/>
    <s v="ZC-21910"/>
    <s v="Zuschuss Carroll"/>
    <x v="1"/>
    <x v="0"/>
    <x v="35"/>
    <x v="2"/>
    <x v="2"/>
    <s v="FUR-CH-10004540"/>
    <s v="Furniture"/>
    <x v="11"/>
    <s v="Global Chrome Stack Chair"/>
    <n v="95.983999999999995"/>
    <n v="4"/>
    <n v="-4.1135999999999999"/>
    <n v="0"/>
    <x v="2"/>
  </r>
  <r>
    <n v="1200"/>
    <s v="CA-2019-130946"/>
    <d v="2019-04-08T00:00:00"/>
    <s v="April"/>
    <d v="2019-04-12T00:00:00"/>
    <x v="0"/>
    <s v="ZC-21910"/>
    <s v="Zuschuss Carroll"/>
    <x v="1"/>
    <x v="0"/>
    <x v="35"/>
    <x v="2"/>
    <x v="2"/>
    <s v="OFF-BI-10004995"/>
    <s v="Office Supplies"/>
    <x v="5"/>
    <s v="GBC DocuBind P400 Electric Binding System"/>
    <n v="1088.7919999999999"/>
    <n v="4"/>
    <n v="-1850.9464"/>
    <n v="0"/>
    <x v="0"/>
  </r>
  <r>
    <n v="3673"/>
    <s v="CA-2019-104969"/>
    <d v="2019-04-08T00:00:00"/>
    <s v="April"/>
    <d v="2019-04-14T00:00:00"/>
    <x v="0"/>
    <s v="EH-14125"/>
    <s v="Eugene Hildebrand"/>
    <x v="2"/>
    <x v="0"/>
    <x v="89"/>
    <x v="8"/>
    <x v="0"/>
    <s v="OFF-EN-10002312"/>
    <s v="Office Supplies"/>
    <x v="10"/>
    <s v="#10 Self-Seal White Envelopes"/>
    <n v="8.8719999999999999"/>
    <n v="1"/>
    <n v="3.2161"/>
    <n v="0"/>
    <x v="0"/>
  </r>
  <r>
    <n v="3674"/>
    <s v="CA-2019-104969"/>
    <d v="2019-04-08T00:00:00"/>
    <s v="April"/>
    <d v="2019-04-14T00:00:00"/>
    <x v="0"/>
    <s v="EH-14125"/>
    <s v="Eugene Hildebrand"/>
    <x v="2"/>
    <x v="0"/>
    <x v="89"/>
    <x v="8"/>
    <x v="0"/>
    <s v="OFF-BI-10004224"/>
    <s v="Office Supplies"/>
    <x v="5"/>
    <s v="Catalog Binders with Expanding Posts"/>
    <n v="121.104"/>
    <n v="6"/>
    <n v="-100.92"/>
    <n v="0"/>
    <x v="2"/>
  </r>
  <r>
    <n v="4196"/>
    <s v="CA-2019-124233"/>
    <d v="2019-04-08T00:00:00"/>
    <s v="April"/>
    <d v="2019-04-14T00:00:00"/>
    <x v="0"/>
    <s v="CK-12595"/>
    <s v="Clytie Kelty"/>
    <x v="1"/>
    <x v="0"/>
    <x v="1"/>
    <x v="1"/>
    <x v="1"/>
    <s v="FUR-FU-10002597"/>
    <s v="Furniture"/>
    <x v="8"/>
    <s v="C-Line Magnetic Cubicle Keepers, Clear Polypropylene"/>
    <n v="24.7"/>
    <n v="5"/>
    <n v="10.374000000000001"/>
    <n v="0"/>
    <x v="0"/>
  </r>
  <r>
    <n v="5508"/>
    <s v="CA-2019-150000"/>
    <d v="2019-04-08T00:00:00"/>
    <s v="April"/>
    <d v="2019-04-14T00:00:00"/>
    <x v="0"/>
    <s v="PG-18820"/>
    <s v="Patrick Gardner"/>
    <x v="1"/>
    <x v="0"/>
    <x v="39"/>
    <x v="14"/>
    <x v="3"/>
    <s v="OFF-EN-10002973"/>
    <s v="Office Supplies"/>
    <x v="10"/>
    <s v="Ampad #10 Peel &amp; Seel Holiday Envelopes"/>
    <n v="17.920000000000002"/>
    <n v="4"/>
    <n v="8.6015999999999995"/>
    <n v="0"/>
    <x v="2"/>
  </r>
  <r>
    <n v="6151"/>
    <s v="US-2019-106600"/>
    <d v="2019-04-08T00:00:00"/>
    <s v="April"/>
    <d v="2019-04-11T00:00:00"/>
    <x v="1"/>
    <s v="RM-19375"/>
    <s v="Raymond Messe"/>
    <x v="1"/>
    <x v="0"/>
    <x v="16"/>
    <x v="14"/>
    <x v="3"/>
    <s v="FUR-BO-10001608"/>
    <s v="Furniture"/>
    <x v="0"/>
    <s v="Hon Metal Bookcases, Black"/>
    <n v="354.9"/>
    <n v="5"/>
    <n v="88.724999999999994"/>
    <n v="0"/>
    <x v="2"/>
  </r>
  <r>
    <n v="6717"/>
    <s v="CA-2019-134789"/>
    <d v="2019-04-08T00:00:00"/>
    <s v="April"/>
    <d v="2019-04-15T00:00:00"/>
    <x v="0"/>
    <s v="CK-12325"/>
    <s v="Christine Kargatis"/>
    <x v="2"/>
    <x v="0"/>
    <x v="91"/>
    <x v="33"/>
    <x v="3"/>
    <s v="OFF-FA-10002280"/>
    <s v="Office Supplies"/>
    <x v="12"/>
    <s v="Advantus Plastic Paper Clips"/>
    <n v="30"/>
    <n v="6"/>
    <n v="14.4"/>
    <n v="0"/>
    <x v="2"/>
  </r>
  <r>
    <n v="6718"/>
    <s v="CA-2019-134789"/>
    <d v="2019-04-08T00:00:00"/>
    <s v="April"/>
    <d v="2019-04-15T00:00:00"/>
    <x v="0"/>
    <s v="CK-12325"/>
    <s v="Christine Kargatis"/>
    <x v="2"/>
    <x v="0"/>
    <x v="91"/>
    <x v="33"/>
    <x v="3"/>
    <s v="OFF-PA-10001934"/>
    <s v="Office Supplies"/>
    <x v="9"/>
    <s v="Xerox 1993"/>
    <n v="25.92"/>
    <n v="4"/>
    <n v="12.700799999999999"/>
    <n v="0"/>
    <x v="0"/>
  </r>
  <r>
    <n v="6719"/>
    <s v="CA-2019-134789"/>
    <d v="2019-04-08T00:00:00"/>
    <s v="April"/>
    <d v="2019-04-15T00:00:00"/>
    <x v="0"/>
    <s v="CK-12325"/>
    <s v="Christine Kargatis"/>
    <x v="2"/>
    <x v="0"/>
    <x v="91"/>
    <x v="33"/>
    <x v="3"/>
    <s v="FUR-FU-10003268"/>
    <s v="Furniture"/>
    <x v="8"/>
    <s v="Eldon Radial Chair Mat for Low to Medium Pile Carpets"/>
    <n v="159.91999999999999"/>
    <n v="4"/>
    <n v="31.984000000000002"/>
    <n v="0"/>
    <x v="2"/>
  </r>
  <r>
    <n v="1560"/>
    <s v="CA-2019-126809"/>
    <d v="2019-04-09T00:00:00"/>
    <s v="April"/>
    <d v="2019-04-13T00:00:00"/>
    <x v="0"/>
    <s v="EB-13750"/>
    <s v="Edward Becker"/>
    <x v="0"/>
    <x v="0"/>
    <x v="13"/>
    <x v="9"/>
    <x v="1"/>
    <s v="OFF-BI-10003712"/>
    <s v="Office Supplies"/>
    <x v="5"/>
    <s v="Acco Pressboard Covers with Storage Hooks, 14 7/8&quot; x 11&quot;, Light Blue"/>
    <n v="35.351999999999997"/>
    <n v="9"/>
    <n v="12.815099999999999"/>
    <n v="0"/>
    <x v="2"/>
  </r>
  <r>
    <n v="3054"/>
    <s v="CA-2019-128517"/>
    <d v="2019-04-09T00:00:00"/>
    <s v="April"/>
    <d v="2019-04-14T00:00:00"/>
    <x v="2"/>
    <s v="SW-20350"/>
    <s v="Sean Wendt"/>
    <x v="2"/>
    <x v="0"/>
    <x v="92"/>
    <x v="25"/>
    <x v="2"/>
    <s v="TEC-PH-10002555"/>
    <s v="Technology"/>
    <x v="1"/>
    <s v="Nortel Meridian M5316 Digital phone"/>
    <n v="517.9"/>
    <n v="2"/>
    <n v="134.654"/>
    <n v="0"/>
    <x v="0"/>
  </r>
  <r>
    <n v="3055"/>
    <s v="CA-2019-128517"/>
    <d v="2019-04-09T00:00:00"/>
    <s v="April"/>
    <d v="2019-04-14T00:00:00"/>
    <x v="2"/>
    <s v="SW-20350"/>
    <s v="Sean Wendt"/>
    <x v="2"/>
    <x v="0"/>
    <x v="92"/>
    <x v="25"/>
    <x v="2"/>
    <s v="OFF-BI-10000831"/>
    <s v="Office Supplies"/>
    <x v="5"/>
    <s v="Storex Flexible Poly Binders with Double Pockets"/>
    <n v="5.28"/>
    <n v="2"/>
    <n v="2.4287999999999998"/>
    <n v="0"/>
    <x v="2"/>
  </r>
  <r>
    <n v="5400"/>
    <s v="CA-2019-117681"/>
    <d v="2019-04-09T00:00:00"/>
    <s v="April"/>
    <d v="2019-04-14T00:00:00"/>
    <x v="0"/>
    <s v="HF-14995"/>
    <s v="Herbert Flentye"/>
    <x v="1"/>
    <x v="0"/>
    <x v="1"/>
    <x v="1"/>
    <x v="1"/>
    <s v="FUR-BO-10001798"/>
    <s v="Furniture"/>
    <x v="0"/>
    <s v="Bush Somerset Collection Bookcase"/>
    <n v="556.66499999999996"/>
    <n v="5"/>
    <n v="6.5490000000000004"/>
    <n v="0"/>
    <x v="2"/>
  </r>
  <r>
    <n v="900"/>
    <s v="US-2019-114622"/>
    <d v="2019-04-10T00:00:00"/>
    <s v="April"/>
    <d v="2019-04-12T00:00:00"/>
    <x v="1"/>
    <s v="JR-16210"/>
    <s v="Justin Ritter"/>
    <x v="0"/>
    <x v="0"/>
    <x v="15"/>
    <x v="8"/>
    <x v="0"/>
    <s v="OFF-BI-10004716"/>
    <s v="Office Supplies"/>
    <x v="5"/>
    <s v="Wilson Jones Hanging Recycled Pressboard Data Binders"/>
    <n v="8.9039999999999999"/>
    <n v="2"/>
    <n v="-6.5296000000000003"/>
    <n v="0"/>
    <x v="2"/>
  </r>
  <r>
    <n v="4500"/>
    <s v="CA-2019-124814"/>
    <d v="2019-04-10T00:00:00"/>
    <s v="April"/>
    <d v="2019-04-16T00:00:00"/>
    <x v="0"/>
    <s v="FM-14215"/>
    <s v="Filia McAdams"/>
    <x v="0"/>
    <x v="0"/>
    <x v="93"/>
    <x v="1"/>
    <x v="1"/>
    <s v="OFF-PA-10002787"/>
    <s v="Office Supplies"/>
    <x v="9"/>
    <s v="Xerox 227"/>
    <n v="12.96"/>
    <n v="2"/>
    <n v="6.2207999999999997"/>
    <n v="0"/>
    <x v="2"/>
  </r>
  <r>
    <n v="4501"/>
    <s v="CA-2019-124814"/>
    <d v="2019-04-10T00:00:00"/>
    <s v="April"/>
    <d v="2019-04-16T00:00:00"/>
    <x v="0"/>
    <s v="FM-14215"/>
    <s v="Filia McAdams"/>
    <x v="0"/>
    <x v="0"/>
    <x v="93"/>
    <x v="1"/>
    <x v="1"/>
    <s v="OFF-BI-10000174"/>
    <s v="Office Supplies"/>
    <x v="5"/>
    <s v="Wilson Jones Clip &amp; Carry Folder Binder Tool for Ring Binders, Clear"/>
    <n v="23.2"/>
    <n v="5"/>
    <n v="8.1199999999999992"/>
    <n v="0"/>
    <x v="2"/>
  </r>
  <r>
    <n v="6736"/>
    <s v="CA-2019-123358"/>
    <d v="2019-04-10T00:00:00"/>
    <s v="April"/>
    <d v="2019-04-17T00:00:00"/>
    <x v="0"/>
    <s v="BT-11680"/>
    <s v="Brian Thompson"/>
    <x v="1"/>
    <x v="0"/>
    <x v="28"/>
    <x v="1"/>
    <x v="1"/>
    <s v="OFF-AP-10004980"/>
    <s v="Office Supplies"/>
    <x v="13"/>
    <s v="3M Replacement Filter for Office Air Cleaner for 20' x 33' Room"/>
    <n v="113.76"/>
    <n v="3"/>
    <n v="44.366399999999999"/>
    <n v="0"/>
    <x v="2"/>
  </r>
  <r>
    <n v="6737"/>
    <s v="CA-2019-123358"/>
    <d v="2019-04-10T00:00:00"/>
    <s v="April"/>
    <d v="2019-04-17T00:00:00"/>
    <x v="0"/>
    <s v="BT-11680"/>
    <s v="Brian Thompson"/>
    <x v="1"/>
    <x v="0"/>
    <x v="28"/>
    <x v="1"/>
    <x v="1"/>
    <s v="OFF-ST-10001932"/>
    <s v="Office Supplies"/>
    <x v="2"/>
    <s v="Fellowes Staxonsteel Drawer Files"/>
    <n v="579.51"/>
    <n v="3"/>
    <n v="81.131399999999999"/>
    <n v="0"/>
    <x v="2"/>
  </r>
  <r>
    <n v="6738"/>
    <s v="CA-2019-123358"/>
    <d v="2019-04-10T00:00:00"/>
    <s v="April"/>
    <d v="2019-04-17T00:00:00"/>
    <x v="0"/>
    <s v="BT-11680"/>
    <s v="Brian Thompson"/>
    <x v="1"/>
    <x v="0"/>
    <x v="28"/>
    <x v="1"/>
    <x v="1"/>
    <s v="OFF-ST-10000636"/>
    <s v="Office Supplies"/>
    <x v="2"/>
    <s v="Rogers Profile Extra Capacity Storage Tub"/>
    <n v="150.66"/>
    <n v="9"/>
    <n v="6.0263999999999998"/>
    <n v="0"/>
    <x v="2"/>
  </r>
  <r>
    <n v="6739"/>
    <s v="CA-2019-123358"/>
    <d v="2019-04-10T00:00:00"/>
    <s v="April"/>
    <d v="2019-04-17T00:00:00"/>
    <x v="0"/>
    <s v="BT-11680"/>
    <s v="Brian Thompson"/>
    <x v="1"/>
    <x v="0"/>
    <x v="28"/>
    <x v="1"/>
    <x v="1"/>
    <s v="OFF-BI-10000069"/>
    <s v="Office Supplies"/>
    <x v="5"/>
    <s v="GBC Prepunched Paper, 19-Hole, for Binding Systems, 24-lb"/>
    <n v="48.031999999999996"/>
    <n v="4"/>
    <n v="15.6104"/>
    <n v="0"/>
    <x v="0"/>
  </r>
  <r>
    <n v="7474"/>
    <s v="CA-2019-109652"/>
    <d v="2019-04-10T00:00:00"/>
    <s v="April"/>
    <d v="2019-04-15T00:00:00"/>
    <x v="0"/>
    <s v="QJ-19255"/>
    <s v="Quincy Jones"/>
    <x v="0"/>
    <x v="0"/>
    <x v="29"/>
    <x v="17"/>
    <x v="2"/>
    <s v="OFF-AR-10000034"/>
    <s v="Office Supplies"/>
    <x v="7"/>
    <s v="BIC Brite Liner Grip Highlighters, Assorted, 5/Pack"/>
    <n v="13.568"/>
    <n v="4"/>
    <n v="3.2223999999999999"/>
    <n v="0"/>
    <x v="2"/>
  </r>
  <r>
    <n v="1130"/>
    <s v="CA-2019-112102"/>
    <d v="2019-04-12T00:00:00"/>
    <s v="April"/>
    <d v="2019-04-16T00:00:00"/>
    <x v="0"/>
    <s v="BD-11605"/>
    <s v="Brian Dahlen"/>
    <x v="1"/>
    <x v="0"/>
    <x v="15"/>
    <x v="18"/>
    <x v="3"/>
    <s v="FUR-TA-10004086"/>
    <s v="Furniture"/>
    <x v="4"/>
    <s v="KI Adjustable-Height Table"/>
    <n v="343.92"/>
    <n v="4"/>
    <n v="75.662400000000005"/>
    <n v="0"/>
    <x v="2"/>
  </r>
  <r>
    <n v="1131"/>
    <s v="CA-2019-112102"/>
    <d v="2019-04-12T00:00:00"/>
    <s v="April"/>
    <d v="2019-04-16T00:00:00"/>
    <x v="0"/>
    <s v="BD-11605"/>
    <s v="Brian Dahlen"/>
    <x v="1"/>
    <x v="0"/>
    <x v="15"/>
    <x v="18"/>
    <x v="3"/>
    <s v="OFF-PA-10000100"/>
    <s v="Office Supplies"/>
    <x v="9"/>
    <s v="Xerox 1945"/>
    <n v="40.99"/>
    <n v="1"/>
    <n v="20.085100000000001"/>
    <n v="0"/>
    <x v="2"/>
  </r>
  <r>
    <n v="1132"/>
    <s v="CA-2019-112102"/>
    <d v="2019-04-12T00:00:00"/>
    <s v="April"/>
    <d v="2019-04-16T00:00:00"/>
    <x v="0"/>
    <s v="BD-11605"/>
    <s v="Brian Dahlen"/>
    <x v="1"/>
    <x v="0"/>
    <x v="15"/>
    <x v="18"/>
    <x v="3"/>
    <s v="OFF-EN-10002500"/>
    <s v="Office Supplies"/>
    <x v="10"/>
    <s v="Globe Weis Peel &amp; Seel First Class Envelopes"/>
    <n v="63.9"/>
    <n v="5"/>
    <n v="28.754999999999999"/>
    <n v="0"/>
    <x v="2"/>
  </r>
  <r>
    <n v="5775"/>
    <s v="CA-2019-142398"/>
    <d v="2019-04-12T00:00:00"/>
    <s v="April"/>
    <d v="2019-04-16T00:00:00"/>
    <x v="0"/>
    <s v="BP-11290"/>
    <s v="Beth Paige"/>
    <x v="1"/>
    <x v="0"/>
    <x v="1"/>
    <x v="1"/>
    <x v="1"/>
    <s v="FUR-CH-10001545"/>
    <s v="Furniture"/>
    <x v="11"/>
    <s v="Hon Comfortask Task/Swivel Chairs"/>
    <n v="638.28800000000001"/>
    <n v="7"/>
    <n v="-31.914400000000001"/>
    <n v="0"/>
    <x v="0"/>
  </r>
  <r>
    <n v="5776"/>
    <s v="CA-2019-142398"/>
    <d v="2019-04-12T00:00:00"/>
    <s v="April"/>
    <d v="2019-04-16T00:00:00"/>
    <x v="0"/>
    <s v="BP-11290"/>
    <s v="Beth Paige"/>
    <x v="1"/>
    <x v="0"/>
    <x v="1"/>
    <x v="1"/>
    <x v="1"/>
    <s v="OFF-BI-10004826"/>
    <s v="Office Supplies"/>
    <x v="5"/>
    <s v="JM Magazine Binder"/>
    <n v="13.208"/>
    <n v="1"/>
    <n v="4.6227999999999998"/>
    <n v="0"/>
    <x v="2"/>
  </r>
  <r>
    <n v="7361"/>
    <s v="CA-2019-163594"/>
    <d v="2019-04-12T00:00:00"/>
    <s v="April"/>
    <d v="2019-04-14T00:00:00"/>
    <x v="1"/>
    <s v="JF-15295"/>
    <s v="Jason Fortune-"/>
    <x v="1"/>
    <x v="0"/>
    <x v="1"/>
    <x v="1"/>
    <x v="1"/>
    <s v="OFF-PA-10000809"/>
    <s v="Office Supplies"/>
    <x v="9"/>
    <s v="Xerox 206"/>
    <n v="19.440000000000001"/>
    <n v="3"/>
    <n v="9.3312000000000008"/>
    <n v="0"/>
    <x v="0"/>
  </r>
  <r>
    <n v="7362"/>
    <s v="CA-2019-163594"/>
    <d v="2019-04-12T00:00:00"/>
    <s v="April"/>
    <d v="2019-04-14T00:00:00"/>
    <x v="1"/>
    <s v="JF-15295"/>
    <s v="Jason Fortune-"/>
    <x v="1"/>
    <x v="0"/>
    <x v="1"/>
    <x v="1"/>
    <x v="1"/>
    <s v="FUR-CH-10000225"/>
    <s v="Furniture"/>
    <x v="11"/>
    <s v="Global Geo Office Task Chair, Gray"/>
    <n v="194.352"/>
    <n v="3"/>
    <n v="-36.441000000000003"/>
    <n v="0"/>
    <x v="2"/>
  </r>
  <r>
    <n v="7363"/>
    <s v="CA-2019-163594"/>
    <d v="2019-04-12T00:00:00"/>
    <s v="April"/>
    <d v="2019-04-14T00:00:00"/>
    <x v="1"/>
    <s v="JF-15295"/>
    <s v="Jason Fortune-"/>
    <x v="1"/>
    <x v="0"/>
    <x v="1"/>
    <x v="1"/>
    <x v="1"/>
    <s v="OFF-BI-10003707"/>
    <s v="Office Supplies"/>
    <x v="5"/>
    <s v="Aluminum Screw Posts"/>
    <n v="36.624000000000002"/>
    <n v="3"/>
    <n v="13.734"/>
    <n v="0"/>
    <x v="2"/>
  </r>
  <r>
    <n v="9135"/>
    <s v="CA-2019-124254"/>
    <d v="2019-04-12T00:00:00"/>
    <s v="April"/>
    <d v="2019-04-17T00:00:00"/>
    <x v="0"/>
    <s v="TB-21175"/>
    <s v="Thomas Boland"/>
    <x v="0"/>
    <x v="0"/>
    <x v="94"/>
    <x v="4"/>
    <x v="3"/>
    <s v="OFF-ST-10001469"/>
    <s v="Office Supplies"/>
    <x v="2"/>
    <s v="Fellowes Bankers Box Recycled Super Stor/Drawer"/>
    <n v="129.55199999999999"/>
    <n v="3"/>
    <n v="-22.671600000000002"/>
    <n v="0"/>
    <x v="0"/>
  </r>
  <r>
    <n v="9136"/>
    <s v="CA-2019-124254"/>
    <d v="2019-04-12T00:00:00"/>
    <s v="April"/>
    <d v="2019-04-17T00:00:00"/>
    <x v="0"/>
    <s v="TB-21175"/>
    <s v="Thomas Boland"/>
    <x v="0"/>
    <x v="0"/>
    <x v="94"/>
    <x v="4"/>
    <x v="3"/>
    <s v="OFF-ST-10000060"/>
    <s v="Office Supplies"/>
    <x v="2"/>
    <s v="Fellowes Bankers Box Staxonsteel Drawer File/Stacking System"/>
    <n v="51.984000000000002"/>
    <n v="1"/>
    <n v="-5.1984000000000004"/>
    <n v="0"/>
    <x v="2"/>
  </r>
  <r>
    <n v="9137"/>
    <s v="CA-2019-124254"/>
    <d v="2019-04-12T00:00:00"/>
    <s v="April"/>
    <d v="2019-04-17T00:00:00"/>
    <x v="0"/>
    <s v="TB-21175"/>
    <s v="Thomas Boland"/>
    <x v="0"/>
    <x v="0"/>
    <x v="94"/>
    <x v="4"/>
    <x v="3"/>
    <s v="OFF-PA-10000807"/>
    <s v="Office Supplies"/>
    <x v="9"/>
    <s v="TOPS &quot;Important Message&quot; Pads, Canary, 4-1/4 x 5-1/2, 50 Sheets per Pad"/>
    <n v="10.272"/>
    <n v="3"/>
    <n v="3.4668000000000001"/>
    <n v="0"/>
    <x v="2"/>
  </r>
  <r>
    <n v="7775"/>
    <s v="CA-2019-152800"/>
    <d v="2019-04-13T00:00:00"/>
    <s v="April"/>
    <d v="2019-04-15T00:00:00"/>
    <x v="1"/>
    <s v="SP-20920"/>
    <s v="Susan Pistek"/>
    <x v="1"/>
    <x v="0"/>
    <x v="28"/>
    <x v="1"/>
    <x v="1"/>
    <s v="OFF-EN-10001509"/>
    <s v="Office Supplies"/>
    <x v="10"/>
    <s v="Poly String Tie Envelopes"/>
    <n v="6.12"/>
    <n v="3"/>
    <n v="2.8763999999999998"/>
    <n v="0"/>
    <x v="2"/>
  </r>
  <r>
    <n v="418"/>
    <s v="CA-2019-148796"/>
    <d v="2019-04-14T00:00:00"/>
    <s v="April"/>
    <d v="2019-04-18T00:00:00"/>
    <x v="0"/>
    <s v="PB-19150"/>
    <s v="Philip Brown"/>
    <x v="1"/>
    <x v="0"/>
    <x v="1"/>
    <x v="1"/>
    <x v="1"/>
    <s v="FUR-CH-10004886"/>
    <s v="Furniture"/>
    <x v="11"/>
    <s v="Bevis Steel Folding Chairs"/>
    <n v="383.8"/>
    <n v="5"/>
    <n v="38.380000000000003"/>
    <n v="0"/>
    <x v="0"/>
  </r>
  <r>
    <n v="1980"/>
    <s v="CA-2019-112669"/>
    <d v="2019-04-14T00:00:00"/>
    <s v="April"/>
    <d v="2019-04-14T00:00:00"/>
    <x v="3"/>
    <s v="KT-16465"/>
    <s v="Kean Takahito"/>
    <x v="1"/>
    <x v="0"/>
    <x v="63"/>
    <x v="20"/>
    <x v="1"/>
    <s v="FUR-CH-10004086"/>
    <s v="Furniture"/>
    <x v="11"/>
    <s v="Hon 4070 Series Pagoda Armless Upholstered Stacking Chairs"/>
    <n v="933.53599999999994"/>
    <n v="4"/>
    <n v="105.0228"/>
    <n v="0"/>
    <x v="2"/>
  </r>
  <r>
    <n v="1981"/>
    <s v="CA-2019-112669"/>
    <d v="2019-04-14T00:00:00"/>
    <s v="April"/>
    <d v="2019-04-14T00:00:00"/>
    <x v="3"/>
    <s v="KT-16465"/>
    <s v="Kean Takahito"/>
    <x v="1"/>
    <x v="0"/>
    <x v="63"/>
    <x v="20"/>
    <x v="1"/>
    <s v="OFF-ST-10001228"/>
    <s v="Office Supplies"/>
    <x v="2"/>
    <s v="Fellowes Personal Hanging Folder Files, Navy"/>
    <n v="42.975999999999999"/>
    <n v="4"/>
    <n v="4.2976000000000001"/>
    <n v="0"/>
    <x v="2"/>
  </r>
  <r>
    <n v="2723"/>
    <s v="CA-2019-164735"/>
    <d v="2019-04-14T00:00:00"/>
    <s v="April"/>
    <d v="2019-04-19T00:00:00"/>
    <x v="2"/>
    <s v="TB-21400"/>
    <s v="Tom Boeckenhauer"/>
    <x v="1"/>
    <x v="0"/>
    <x v="95"/>
    <x v="18"/>
    <x v="3"/>
    <s v="OFF-ST-10001558"/>
    <s v="Office Supplies"/>
    <x v="2"/>
    <s v="Acco Perma 4000 Stacking Storage Drawers"/>
    <n v="81.2"/>
    <n v="5"/>
    <n v="12.18"/>
    <n v="0"/>
    <x v="2"/>
  </r>
  <r>
    <n v="5890"/>
    <s v="CA-2019-166625"/>
    <d v="2019-04-14T00:00:00"/>
    <s v="April"/>
    <d v="2019-04-17T00:00:00"/>
    <x v="1"/>
    <s v="JM-15580"/>
    <s v="Jill Matthias"/>
    <x v="1"/>
    <x v="0"/>
    <x v="96"/>
    <x v="0"/>
    <x v="0"/>
    <s v="OFF-BI-10002414"/>
    <s v="Office Supplies"/>
    <x v="5"/>
    <s v="GBC ProClick Spines for 32-Hole Punch"/>
    <n v="25.06"/>
    <n v="2"/>
    <n v="11.7782"/>
    <n v="0"/>
    <x v="2"/>
  </r>
  <r>
    <n v="430"/>
    <s v="US-2019-123750"/>
    <d v="2019-04-15T00:00:00"/>
    <s v="April"/>
    <d v="2019-04-21T00:00:00"/>
    <x v="0"/>
    <s v="RB-19795"/>
    <s v="Ross Baird"/>
    <x v="2"/>
    <x v="0"/>
    <x v="97"/>
    <x v="4"/>
    <x v="3"/>
    <s v="OFF-BI-10004584"/>
    <s v="Office Supplies"/>
    <x v="5"/>
    <s v="GBC ProClick 150 Presentation Binding System"/>
    <n v="189.58799999999999"/>
    <n v="2"/>
    <n v="-145.35079999999999"/>
    <n v="0"/>
    <x v="2"/>
  </r>
  <r>
    <n v="431"/>
    <s v="US-2019-123750"/>
    <d v="2019-04-15T00:00:00"/>
    <s v="April"/>
    <d v="2019-04-21T00:00:00"/>
    <x v="0"/>
    <s v="RB-19795"/>
    <s v="Ross Baird"/>
    <x v="2"/>
    <x v="0"/>
    <x v="97"/>
    <x v="4"/>
    <x v="3"/>
    <s v="TEC-AC-10004659"/>
    <s v="Technology"/>
    <x v="3"/>
    <s v="Imation Secure+ Hardware Encrypted USB 2.0 Flash Drive; 16GB"/>
    <n v="408.74400000000003"/>
    <n v="7"/>
    <n v="76.639499999999998"/>
    <n v="0"/>
    <x v="2"/>
  </r>
  <r>
    <n v="432"/>
    <s v="US-2019-123750"/>
    <d v="2019-04-15T00:00:00"/>
    <s v="April"/>
    <d v="2019-04-21T00:00:00"/>
    <x v="0"/>
    <s v="RB-19795"/>
    <s v="Ross Baird"/>
    <x v="2"/>
    <x v="0"/>
    <x v="97"/>
    <x v="4"/>
    <x v="3"/>
    <s v="TEC-AC-10004659"/>
    <s v="Technology"/>
    <x v="3"/>
    <s v="Imation Secure+ Hardware Encrypted USB 2.0 Flash Drive; 16GB"/>
    <n v="291.95999999999998"/>
    <n v="5"/>
    <n v="54.7425"/>
    <n v="0"/>
    <x v="2"/>
  </r>
  <r>
    <n v="433"/>
    <s v="US-2019-123750"/>
    <d v="2019-04-15T00:00:00"/>
    <s v="April"/>
    <d v="2019-04-21T00:00:00"/>
    <x v="0"/>
    <s v="RB-19795"/>
    <s v="Ross Baird"/>
    <x v="2"/>
    <x v="0"/>
    <x v="97"/>
    <x v="4"/>
    <x v="3"/>
    <s v="OFF-ST-10000617"/>
    <s v="Office Supplies"/>
    <x v="2"/>
    <s v="Woodgrain Magazine Files by Perma"/>
    <n v="4.7679999999999998"/>
    <n v="2"/>
    <n v="-0.77480000000000004"/>
    <n v="0"/>
    <x v="2"/>
  </r>
  <r>
    <n v="552"/>
    <s v="CA-2019-136406"/>
    <d v="2019-04-15T00:00:00"/>
    <s v="April"/>
    <d v="2019-04-17T00:00:00"/>
    <x v="2"/>
    <s v="BD-11320"/>
    <s v="Bill Donatelli"/>
    <x v="1"/>
    <x v="0"/>
    <x v="28"/>
    <x v="1"/>
    <x v="1"/>
    <s v="FUR-CH-10002024"/>
    <s v="Furniture"/>
    <x v="11"/>
    <s v="HON 5400 Series Task Chairs for Big and Tall"/>
    <n v="1121.568"/>
    <n v="2"/>
    <n v="0"/>
    <n v="0"/>
    <x v="0"/>
  </r>
  <r>
    <n v="1591"/>
    <s v="US-2019-132423"/>
    <d v="2019-04-15T00:00:00"/>
    <s v="April"/>
    <d v="2019-04-19T00:00:00"/>
    <x v="0"/>
    <s v="MY-18295"/>
    <s v="Muhammed Yedwab"/>
    <x v="0"/>
    <x v="0"/>
    <x v="98"/>
    <x v="2"/>
    <x v="2"/>
    <s v="OFF-AR-10001221"/>
    <s v="Office Supplies"/>
    <x v="7"/>
    <s v="Dixon Ticonderoga Erasable Colored Pencil Set, 12-Color"/>
    <n v="33.488"/>
    <n v="7"/>
    <n v="5.8604000000000003"/>
    <n v="0"/>
    <x v="2"/>
  </r>
  <r>
    <n v="1592"/>
    <s v="US-2019-132423"/>
    <d v="2019-04-15T00:00:00"/>
    <s v="April"/>
    <d v="2019-04-19T00:00:00"/>
    <x v="0"/>
    <s v="MY-18295"/>
    <s v="Muhammed Yedwab"/>
    <x v="0"/>
    <x v="0"/>
    <x v="98"/>
    <x v="2"/>
    <x v="2"/>
    <s v="OFF-FA-10002988"/>
    <s v="Office Supplies"/>
    <x v="12"/>
    <s v="Ideal Clamps"/>
    <n v="8.0399999999999991"/>
    <n v="5"/>
    <n v="2.9144999999999999"/>
    <n v="0"/>
    <x v="2"/>
  </r>
  <r>
    <n v="2253"/>
    <s v="CA-2019-117849"/>
    <d v="2019-04-15T00:00:00"/>
    <s v="April"/>
    <d v="2019-04-17T00:00:00"/>
    <x v="2"/>
    <s v="JK-16120"/>
    <s v="Julie Kriz"/>
    <x v="2"/>
    <x v="0"/>
    <x v="21"/>
    <x v="1"/>
    <x v="1"/>
    <s v="OFF-PA-10004327"/>
    <s v="Office Supplies"/>
    <x v="9"/>
    <s v="Xerox 1911"/>
    <n v="143.69999999999999"/>
    <n v="3"/>
    <n v="68.975999999999999"/>
    <n v="0"/>
    <x v="2"/>
  </r>
  <r>
    <n v="4160"/>
    <s v="US-2019-164588"/>
    <d v="2019-04-16T00:00:00"/>
    <s v="April"/>
    <d v="2019-04-23T00:00:00"/>
    <x v="0"/>
    <s v="AP-10915"/>
    <s v="Arthur Prichep"/>
    <x v="1"/>
    <x v="0"/>
    <x v="16"/>
    <x v="14"/>
    <x v="3"/>
    <s v="OFF-AR-10003056"/>
    <s v="Office Supplies"/>
    <x v="7"/>
    <s v="Newell 341"/>
    <n v="12.84"/>
    <n v="3"/>
    <n v="3.7235999999999998"/>
    <n v="0"/>
    <x v="2"/>
  </r>
  <r>
    <n v="4278"/>
    <s v="US-2019-107440"/>
    <d v="2019-04-16T00:00:00"/>
    <s v="April"/>
    <d v="2019-04-20T00:00:00"/>
    <x v="0"/>
    <s v="BS-11365"/>
    <s v="Bill Shonely"/>
    <x v="0"/>
    <x v="0"/>
    <x v="90"/>
    <x v="10"/>
    <x v="0"/>
    <s v="TEC-MA-10001047"/>
    <s v="Technology"/>
    <x v="15"/>
    <s v="3D Systems Cube Printer, 2nd Generation, Magenta"/>
    <n v="9099.93"/>
    <n v="7"/>
    <n v="2365.9818"/>
    <n v="0"/>
    <x v="2"/>
  </r>
  <r>
    <n v="4279"/>
    <s v="US-2019-107440"/>
    <d v="2019-04-16T00:00:00"/>
    <s v="April"/>
    <d v="2019-04-20T00:00:00"/>
    <x v="0"/>
    <s v="BS-11365"/>
    <s v="Bill Shonely"/>
    <x v="0"/>
    <x v="0"/>
    <x v="90"/>
    <x v="10"/>
    <x v="0"/>
    <s v="FUR-FU-10000550"/>
    <s v="Furniture"/>
    <x v="8"/>
    <s v="Stacking Trays by OIC"/>
    <n v="9.9600000000000009"/>
    <n v="2"/>
    <n v="3.2867999999999999"/>
    <n v="0"/>
    <x v="2"/>
  </r>
  <r>
    <n v="4280"/>
    <s v="US-2019-107440"/>
    <d v="2019-04-16T00:00:00"/>
    <s v="April"/>
    <d v="2019-04-20T00:00:00"/>
    <x v="0"/>
    <s v="BS-11365"/>
    <s v="Bill Shonely"/>
    <x v="0"/>
    <x v="0"/>
    <x v="90"/>
    <x v="10"/>
    <x v="0"/>
    <s v="OFF-BI-10002432"/>
    <s v="Office Supplies"/>
    <x v="5"/>
    <s v="Wilson Jones Standard D-Ring Binders"/>
    <n v="25.3"/>
    <n v="5"/>
    <n v="11.891"/>
    <n v="0"/>
    <x v="2"/>
  </r>
  <r>
    <n v="6919"/>
    <s v="CA-2019-105473"/>
    <d v="2019-04-16T00:00:00"/>
    <s v="April"/>
    <d v="2019-04-18T00:00:00"/>
    <x v="2"/>
    <s v="BM-11785"/>
    <s v="Bryan Mills"/>
    <x v="1"/>
    <x v="0"/>
    <x v="13"/>
    <x v="9"/>
    <x v="1"/>
    <s v="OFF-SU-10003567"/>
    <s v="Office Supplies"/>
    <x v="16"/>
    <s v="Stiletto Hand Letter Openers"/>
    <n v="28.8"/>
    <n v="3"/>
    <n v="0.86399999999999999"/>
    <n v="0"/>
    <x v="2"/>
  </r>
  <r>
    <n v="7130"/>
    <s v="CA-2019-166282"/>
    <d v="2019-04-16T00:00:00"/>
    <s v="April"/>
    <d v="2019-04-22T00:00:00"/>
    <x v="0"/>
    <s v="PK-19075"/>
    <s v="Pete Kriz"/>
    <x v="1"/>
    <x v="0"/>
    <x v="48"/>
    <x v="21"/>
    <x v="3"/>
    <s v="TEC-AC-10004209"/>
    <s v="Technology"/>
    <x v="3"/>
    <s v="Memorex Froggy Flash Drive 4 GB"/>
    <n v="35.167999999999999"/>
    <n v="4"/>
    <n v="8.3523999999999994"/>
    <n v="0"/>
    <x v="0"/>
  </r>
  <r>
    <n v="7131"/>
    <s v="CA-2019-166282"/>
    <d v="2019-04-16T00:00:00"/>
    <s v="April"/>
    <d v="2019-04-22T00:00:00"/>
    <x v="0"/>
    <s v="PK-19075"/>
    <s v="Pete Kriz"/>
    <x v="1"/>
    <x v="0"/>
    <x v="48"/>
    <x v="21"/>
    <x v="3"/>
    <s v="OFF-PA-10003022"/>
    <s v="Office Supplies"/>
    <x v="9"/>
    <s v="Standard Line “While You Were Out” Hardbound Telephone Message Book"/>
    <n v="123.08799999999999"/>
    <n v="7"/>
    <n v="40.003599999999999"/>
    <n v="0"/>
    <x v="2"/>
  </r>
  <r>
    <n v="2644"/>
    <s v="CA-2019-149111"/>
    <d v="2019-04-17T00:00:00"/>
    <s v="April"/>
    <d v="2019-04-21T00:00:00"/>
    <x v="2"/>
    <s v="BF-11170"/>
    <s v="Ben Ferrer"/>
    <x v="2"/>
    <x v="0"/>
    <x v="10"/>
    <x v="4"/>
    <x v="3"/>
    <s v="TEC-PH-10003092"/>
    <s v="Technology"/>
    <x v="1"/>
    <s v="Motorola L804"/>
    <n v="36.792000000000002"/>
    <n v="1"/>
    <n v="4.1391"/>
    <n v="0"/>
    <x v="0"/>
  </r>
  <r>
    <n v="2645"/>
    <s v="CA-2019-149111"/>
    <d v="2019-04-17T00:00:00"/>
    <s v="April"/>
    <d v="2019-04-21T00:00:00"/>
    <x v="2"/>
    <s v="BF-11170"/>
    <s v="Ben Ferrer"/>
    <x v="2"/>
    <x v="0"/>
    <x v="10"/>
    <x v="4"/>
    <x v="3"/>
    <s v="FUR-FU-10000206"/>
    <s v="Furniture"/>
    <x v="8"/>
    <s v="GE General Purpose, Extra Long Life, Showcase &amp; Floodlight Incandescent Bulbs"/>
    <n v="18.623999999999999"/>
    <n v="8"/>
    <n v="6.2855999999999996"/>
    <n v="0"/>
    <x v="2"/>
  </r>
  <r>
    <n v="3790"/>
    <s v="US-2019-133508"/>
    <d v="2019-04-17T00:00:00"/>
    <s v="April"/>
    <d v="2019-04-21T00:00:00"/>
    <x v="0"/>
    <s v="SW-20350"/>
    <s v="Sean Wendt"/>
    <x v="2"/>
    <x v="0"/>
    <x v="99"/>
    <x v="34"/>
    <x v="2"/>
    <s v="OFF-FA-10000134"/>
    <s v="Office Supplies"/>
    <x v="12"/>
    <s v="Advantus Push Pins, Aluminum Head"/>
    <n v="29.05"/>
    <n v="5"/>
    <n v="9.0054999999999996"/>
    <n v="0"/>
    <x v="0"/>
  </r>
  <r>
    <n v="3986"/>
    <s v="CA-2019-108735"/>
    <d v="2019-04-17T00:00:00"/>
    <s v="April"/>
    <d v="2019-04-21T00:00:00"/>
    <x v="0"/>
    <s v="JM-15535"/>
    <s v="Jessica Myrick"/>
    <x v="1"/>
    <x v="0"/>
    <x v="90"/>
    <x v="1"/>
    <x v="1"/>
    <s v="FUR-BO-10003441"/>
    <s v="Furniture"/>
    <x v="0"/>
    <s v="Bush Westfield Collection Bookcases, Fully Assembled"/>
    <n v="257.49900000000002"/>
    <n v="3"/>
    <n v="24.235199999999999"/>
    <n v="0"/>
    <x v="2"/>
  </r>
  <r>
    <n v="3989"/>
    <s v="US-2019-159415"/>
    <d v="2019-04-17T00:00:00"/>
    <s v="April"/>
    <d v="2019-04-22T00:00:00"/>
    <x v="0"/>
    <s v="CS-12175"/>
    <s v="Charles Sheldon"/>
    <x v="0"/>
    <x v="0"/>
    <x v="77"/>
    <x v="21"/>
    <x v="3"/>
    <s v="FUR-FU-10003798"/>
    <s v="Furniture"/>
    <x v="8"/>
    <s v="Ultra Door Kickplate, 8&quot;H x 34&quot;W"/>
    <n v="79.12"/>
    <n v="5"/>
    <n v="13.846"/>
    <n v="0"/>
    <x v="2"/>
  </r>
  <r>
    <n v="2422"/>
    <s v="CA-2019-155551"/>
    <d v="2019-04-18T00:00:00"/>
    <s v="April"/>
    <d v="2019-04-23T00:00:00"/>
    <x v="0"/>
    <s v="CR-12580"/>
    <s v="Clay Rozendal"/>
    <x v="2"/>
    <x v="0"/>
    <x v="100"/>
    <x v="17"/>
    <x v="2"/>
    <s v="OFF-ST-10003656"/>
    <s v="Office Supplies"/>
    <x v="2"/>
    <s v="Safco Industrial Wire Shelving"/>
    <n v="230.376"/>
    <n v="3"/>
    <n v="-48.954900000000002"/>
    <n v="0"/>
    <x v="0"/>
  </r>
  <r>
    <n v="2423"/>
    <s v="CA-2019-155551"/>
    <d v="2019-04-18T00:00:00"/>
    <s v="April"/>
    <d v="2019-04-23T00:00:00"/>
    <x v="0"/>
    <s v="CR-12580"/>
    <s v="Clay Rozendal"/>
    <x v="2"/>
    <x v="0"/>
    <x v="100"/>
    <x v="17"/>
    <x v="2"/>
    <s v="OFF-PA-10001560"/>
    <s v="Office Supplies"/>
    <x v="9"/>
    <s v="Adams Telephone Message Books, 5 1/4” x 11”"/>
    <n v="9.6639999999999997"/>
    <n v="2"/>
    <n v="3.2616000000000001"/>
    <n v="0"/>
    <x v="2"/>
  </r>
  <r>
    <n v="7780"/>
    <s v="CA-2019-139381"/>
    <d v="2019-04-18T00:00:00"/>
    <s v="April"/>
    <d v="2019-04-22T00:00:00"/>
    <x v="0"/>
    <s v="RF-19840"/>
    <s v="Roy Französisch"/>
    <x v="1"/>
    <x v="0"/>
    <x v="101"/>
    <x v="18"/>
    <x v="3"/>
    <s v="OFF-AP-10001271"/>
    <s v="Office Supplies"/>
    <x v="13"/>
    <s v="Eureka The Boss Cordless Rechargeable Stick Vac"/>
    <n v="203.92"/>
    <n v="4"/>
    <n v="55.058399999999999"/>
    <n v="0"/>
    <x v="0"/>
  </r>
  <r>
    <n v="7781"/>
    <s v="CA-2019-139381"/>
    <d v="2019-04-18T00:00:00"/>
    <s v="April"/>
    <d v="2019-04-22T00:00:00"/>
    <x v="0"/>
    <s v="RF-19840"/>
    <s v="Roy Französisch"/>
    <x v="1"/>
    <x v="0"/>
    <x v="101"/>
    <x v="18"/>
    <x v="3"/>
    <s v="TEC-PH-10004924"/>
    <s v="Technology"/>
    <x v="1"/>
    <s v="SKILCRAFT Telephone Shoulder Rest, 2&quot; x 6.5&quot; x 2.5&quot;, Black"/>
    <n v="29.56"/>
    <n v="4"/>
    <n v="7.9812000000000003"/>
    <n v="0"/>
    <x v="2"/>
  </r>
  <r>
    <n v="8453"/>
    <s v="CA-2019-125087"/>
    <d v="2019-04-18T00:00:00"/>
    <s v="April"/>
    <d v="2019-04-23T00:00:00"/>
    <x v="0"/>
    <s v="TH-21115"/>
    <s v="Thea Hudgings"/>
    <x v="0"/>
    <x v="0"/>
    <x v="35"/>
    <x v="2"/>
    <x v="2"/>
    <s v="FUR-CH-10002880"/>
    <s v="Furniture"/>
    <x v="11"/>
    <s v="Global High-Back Leather Tilter, Burgundy"/>
    <n v="344.37200000000001"/>
    <n v="4"/>
    <n v="-93.472399999999993"/>
    <n v="0"/>
    <x v="0"/>
  </r>
  <r>
    <n v="8454"/>
    <s v="CA-2019-125087"/>
    <d v="2019-04-18T00:00:00"/>
    <s v="April"/>
    <d v="2019-04-23T00:00:00"/>
    <x v="0"/>
    <s v="TH-21115"/>
    <s v="Thea Hudgings"/>
    <x v="0"/>
    <x v="0"/>
    <x v="35"/>
    <x v="2"/>
    <x v="2"/>
    <s v="OFF-ST-10001780"/>
    <s v="Office Supplies"/>
    <x v="2"/>
    <s v="Tennsco 16-Compartment Lockers with Coat Rack"/>
    <n v="1554.9359999999999"/>
    <n v="3"/>
    <n v="77.746799999999993"/>
    <n v="0"/>
    <x v="2"/>
  </r>
  <r>
    <n v="8455"/>
    <s v="CA-2019-125087"/>
    <d v="2019-04-18T00:00:00"/>
    <s v="April"/>
    <d v="2019-04-23T00:00:00"/>
    <x v="0"/>
    <s v="TH-21115"/>
    <s v="Thea Hudgings"/>
    <x v="0"/>
    <x v="0"/>
    <x v="35"/>
    <x v="2"/>
    <x v="2"/>
    <s v="FUR-FU-10004748"/>
    <s v="Furniture"/>
    <x v="8"/>
    <s v="Howard Miller 16&quot; Diameter Gallery Wall Clock"/>
    <n v="127.88"/>
    <n v="5"/>
    <n v="-67.137"/>
    <n v="0"/>
    <x v="2"/>
  </r>
  <r>
    <n v="9678"/>
    <s v="CA-2019-144785"/>
    <d v="2019-04-18T00:00:00"/>
    <s v="April"/>
    <d v="2019-04-23T00:00:00"/>
    <x v="0"/>
    <s v="CS-12490"/>
    <s v="Cindy Schnelling"/>
    <x v="0"/>
    <x v="0"/>
    <x v="20"/>
    <x v="12"/>
    <x v="0"/>
    <s v="OFF-AR-10001573"/>
    <s v="Office Supplies"/>
    <x v="7"/>
    <s v="American Pencil"/>
    <n v="6.99"/>
    <n v="3"/>
    <n v="2.0270999999999999"/>
    <n v="0"/>
    <x v="2"/>
  </r>
  <r>
    <n v="9679"/>
    <s v="CA-2019-144785"/>
    <d v="2019-04-18T00:00:00"/>
    <s v="April"/>
    <d v="2019-04-23T00:00:00"/>
    <x v="0"/>
    <s v="CS-12490"/>
    <s v="Cindy Schnelling"/>
    <x v="0"/>
    <x v="0"/>
    <x v="20"/>
    <x v="12"/>
    <x v="0"/>
    <s v="OFF-SU-10004290"/>
    <s v="Office Supplies"/>
    <x v="16"/>
    <s v="Acme Design Line 8&quot; Stainless Steel Bent Scissors w/Champagne Handles, 3-1/8&quot; Cut"/>
    <n v="6.84"/>
    <n v="1"/>
    <n v="1.8468"/>
    <n v="0"/>
    <x v="0"/>
  </r>
  <r>
    <n v="1403"/>
    <s v="US-2019-161396"/>
    <d v="2019-04-19T00:00:00"/>
    <s v="April"/>
    <d v="2019-04-25T00:00:00"/>
    <x v="0"/>
    <s v="GM-14455"/>
    <s v="Gary Mitchum"/>
    <x v="2"/>
    <x v="0"/>
    <x v="16"/>
    <x v="8"/>
    <x v="0"/>
    <s v="FUR-TA-10002622"/>
    <s v="Furniture"/>
    <x v="4"/>
    <s v="Bush Andora Conference Table, Maple/Graphite Gray Finish"/>
    <n v="205.17599999999999"/>
    <n v="2"/>
    <n v="-58.133200000000002"/>
    <n v="0"/>
    <x v="2"/>
  </r>
  <r>
    <n v="1404"/>
    <s v="US-2019-161396"/>
    <d v="2019-04-19T00:00:00"/>
    <s v="April"/>
    <d v="2019-04-25T00:00:00"/>
    <x v="0"/>
    <s v="GM-14455"/>
    <s v="Gary Mitchum"/>
    <x v="2"/>
    <x v="0"/>
    <x v="16"/>
    <x v="8"/>
    <x v="0"/>
    <s v="OFF-PA-10000418"/>
    <s v="Office Supplies"/>
    <x v="9"/>
    <s v="Xerox 189"/>
    <n v="419.4"/>
    <n v="5"/>
    <n v="146.79"/>
    <n v="0"/>
    <x v="2"/>
  </r>
  <r>
    <n v="1605"/>
    <s v="US-2019-115819"/>
    <d v="2019-04-19T00:00:00"/>
    <s v="April"/>
    <d v="2019-04-24T00:00:00"/>
    <x v="2"/>
    <s v="JO-15280"/>
    <s v="Jas O'Carroll"/>
    <x v="1"/>
    <x v="0"/>
    <x v="1"/>
    <x v="1"/>
    <x v="1"/>
    <s v="TEC-PH-10004700"/>
    <s v="Technology"/>
    <x v="1"/>
    <s v="PowerGen Dual USB Car Charger"/>
    <n v="39.96"/>
    <n v="5"/>
    <n v="12.987"/>
    <n v="0"/>
    <x v="1"/>
  </r>
  <r>
    <n v="1606"/>
    <s v="US-2019-115819"/>
    <d v="2019-04-19T00:00:00"/>
    <s v="April"/>
    <d v="2019-04-24T00:00:00"/>
    <x v="2"/>
    <s v="JO-15280"/>
    <s v="Jas O'Carroll"/>
    <x v="1"/>
    <x v="0"/>
    <x v="1"/>
    <x v="1"/>
    <x v="1"/>
    <s v="OFF-AR-10000823"/>
    <s v="Office Supplies"/>
    <x v="7"/>
    <s v="Newell 307"/>
    <n v="5.46"/>
    <n v="3"/>
    <n v="1.5287999999999999"/>
    <n v="0"/>
    <x v="0"/>
  </r>
  <r>
    <n v="1607"/>
    <s v="US-2019-115819"/>
    <d v="2019-04-19T00:00:00"/>
    <s v="April"/>
    <d v="2019-04-24T00:00:00"/>
    <x v="2"/>
    <s v="JO-15280"/>
    <s v="Jas O'Carroll"/>
    <x v="1"/>
    <x v="0"/>
    <x v="1"/>
    <x v="1"/>
    <x v="1"/>
    <s v="OFF-AR-10004456"/>
    <s v="Office Supplies"/>
    <x v="7"/>
    <s v="Panasonic KP-4ABK Battery-Operated Pencil Sharpener"/>
    <n v="73.2"/>
    <n v="5"/>
    <n v="21.228000000000002"/>
    <n v="0"/>
    <x v="0"/>
  </r>
  <r>
    <n v="1608"/>
    <s v="US-2019-115819"/>
    <d v="2019-04-19T00:00:00"/>
    <s v="April"/>
    <d v="2019-04-24T00:00:00"/>
    <x v="2"/>
    <s v="JO-15280"/>
    <s v="Jas O'Carroll"/>
    <x v="1"/>
    <x v="0"/>
    <x v="1"/>
    <x v="1"/>
    <x v="1"/>
    <s v="OFF-BI-10000050"/>
    <s v="Office Supplies"/>
    <x v="5"/>
    <s v="Angle-D Binders with Locking Rings, Label Holders"/>
    <n v="5.84"/>
    <n v="1"/>
    <n v="1.9710000000000001"/>
    <n v="0"/>
    <x v="0"/>
  </r>
  <r>
    <n v="1609"/>
    <s v="US-2019-115819"/>
    <d v="2019-04-19T00:00:00"/>
    <s v="April"/>
    <d v="2019-04-24T00:00:00"/>
    <x v="2"/>
    <s v="JO-15280"/>
    <s v="Jas O'Carroll"/>
    <x v="1"/>
    <x v="0"/>
    <x v="1"/>
    <x v="1"/>
    <x v="1"/>
    <s v="OFF-PA-10002377"/>
    <s v="Office Supplies"/>
    <x v="9"/>
    <s v="Adams Telephone Message Book W/Dividers/Space For Phone Numbers, 5 1/4&quot;X8 1/2&quot;, 200/Messages"/>
    <n v="22.72"/>
    <n v="4"/>
    <n v="10.224"/>
    <n v="0"/>
    <x v="2"/>
  </r>
  <r>
    <n v="1610"/>
    <s v="US-2019-115819"/>
    <d v="2019-04-19T00:00:00"/>
    <s v="April"/>
    <d v="2019-04-24T00:00:00"/>
    <x v="2"/>
    <s v="JO-15280"/>
    <s v="Jas O'Carroll"/>
    <x v="1"/>
    <x v="0"/>
    <x v="1"/>
    <x v="1"/>
    <x v="1"/>
    <s v="OFF-BI-10000591"/>
    <s v="Office Supplies"/>
    <x v="5"/>
    <s v="Avery Binder Labels"/>
    <n v="9.3360000000000003"/>
    <n v="3"/>
    <n v="3.2675999999999998"/>
    <n v="0"/>
    <x v="2"/>
  </r>
  <r>
    <n v="7108"/>
    <s v="CA-2019-109666"/>
    <d v="2019-04-19T00:00:00"/>
    <s v="April"/>
    <d v="2019-04-26T00:00:00"/>
    <x v="0"/>
    <s v="KM-16720"/>
    <s v="Kunst Miller"/>
    <x v="1"/>
    <x v="0"/>
    <x v="20"/>
    <x v="12"/>
    <x v="0"/>
    <s v="TEC-PH-10004774"/>
    <s v="Technology"/>
    <x v="1"/>
    <s v="Gear Head AU3700S Headset"/>
    <n v="25.98"/>
    <n v="2"/>
    <n v="0.77939999999999998"/>
    <n v="0"/>
    <x v="0"/>
  </r>
  <r>
    <n v="7109"/>
    <s v="CA-2019-109666"/>
    <d v="2019-04-19T00:00:00"/>
    <s v="April"/>
    <d v="2019-04-26T00:00:00"/>
    <x v="0"/>
    <s v="KM-16720"/>
    <s v="Kunst Miller"/>
    <x v="1"/>
    <x v="0"/>
    <x v="20"/>
    <x v="12"/>
    <x v="0"/>
    <s v="OFF-AR-10004582"/>
    <s v="Office Supplies"/>
    <x v="7"/>
    <s v="BIC Brite Liner Grip Highlighters"/>
    <n v="3.28"/>
    <n v="2"/>
    <n v="1.476"/>
    <n v="0"/>
    <x v="0"/>
  </r>
  <r>
    <n v="7110"/>
    <s v="CA-2019-109666"/>
    <d v="2019-04-19T00:00:00"/>
    <s v="April"/>
    <d v="2019-04-26T00:00:00"/>
    <x v="0"/>
    <s v="KM-16720"/>
    <s v="Kunst Miller"/>
    <x v="1"/>
    <x v="0"/>
    <x v="20"/>
    <x v="12"/>
    <x v="0"/>
    <s v="OFF-ST-10000991"/>
    <s v="Office Supplies"/>
    <x v="2"/>
    <s v="Space Solutions HD Industrial Steel Shelving."/>
    <n v="459.88"/>
    <n v="4"/>
    <n v="13.7964"/>
    <n v="0"/>
    <x v="0"/>
  </r>
  <r>
    <n v="7111"/>
    <s v="CA-2019-109666"/>
    <d v="2019-04-19T00:00:00"/>
    <s v="April"/>
    <d v="2019-04-26T00:00:00"/>
    <x v="0"/>
    <s v="KM-16720"/>
    <s v="Kunst Miller"/>
    <x v="1"/>
    <x v="0"/>
    <x v="20"/>
    <x v="12"/>
    <x v="0"/>
    <s v="OFF-SU-10002522"/>
    <s v="Office Supplies"/>
    <x v="16"/>
    <s v="Acme Kleen Earth Office Shears"/>
    <n v="7.76"/>
    <n v="2"/>
    <n v="2.2504"/>
    <n v="0"/>
    <x v="0"/>
  </r>
  <r>
    <n v="7112"/>
    <s v="CA-2019-109666"/>
    <d v="2019-04-19T00:00:00"/>
    <s v="April"/>
    <d v="2019-04-26T00:00:00"/>
    <x v="0"/>
    <s v="KM-16720"/>
    <s v="Kunst Miller"/>
    <x v="1"/>
    <x v="0"/>
    <x v="20"/>
    <x v="12"/>
    <x v="0"/>
    <s v="OFF-AR-10004022"/>
    <s v="Office Supplies"/>
    <x v="7"/>
    <s v="Panasonic KP-380BK Classic Electric Pencil Sharpener"/>
    <n v="71.959999999999994"/>
    <n v="2"/>
    <n v="17.989999999999998"/>
    <n v="0"/>
    <x v="2"/>
  </r>
  <r>
    <n v="7113"/>
    <s v="CA-2019-109666"/>
    <d v="2019-04-19T00:00:00"/>
    <s v="April"/>
    <d v="2019-04-26T00:00:00"/>
    <x v="0"/>
    <s v="KM-16720"/>
    <s v="Kunst Miller"/>
    <x v="1"/>
    <x v="0"/>
    <x v="20"/>
    <x v="12"/>
    <x v="0"/>
    <s v="OFF-SU-10001218"/>
    <s v="Office Supplies"/>
    <x v="16"/>
    <s v="Fiskars Softgrip Scissors"/>
    <n v="54.9"/>
    <n v="5"/>
    <n v="15.372"/>
    <n v="0"/>
    <x v="2"/>
  </r>
  <r>
    <n v="7114"/>
    <s v="CA-2019-109666"/>
    <d v="2019-04-19T00:00:00"/>
    <s v="April"/>
    <d v="2019-04-26T00:00:00"/>
    <x v="0"/>
    <s v="KM-16720"/>
    <s v="Kunst Miller"/>
    <x v="1"/>
    <x v="0"/>
    <x v="20"/>
    <x v="12"/>
    <x v="0"/>
    <s v="OFF-BI-10000174"/>
    <s v="Office Supplies"/>
    <x v="5"/>
    <s v="Wilson Jones Clip &amp; Carry Folder Binder Tool for Ring Binders, Clear"/>
    <n v="9.2799999999999994"/>
    <n v="2"/>
    <n v="3.2480000000000002"/>
    <n v="0"/>
    <x v="2"/>
  </r>
  <r>
    <n v="1271"/>
    <s v="US-2019-103646"/>
    <d v="2019-04-21T00:00:00"/>
    <s v="April"/>
    <d v="2019-04-26T00:00:00"/>
    <x v="0"/>
    <s v="SP-20545"/>
    <s v="Sibella Parks"/>
    <x v="0"/>
    <x v="0"/>
    <x v="29"/>
    <x v="17"/>
    <x v="2"/>
    <s v="OFF-ST-10000563"/>
    <s v="Office Supplies"/>
    <x v="2"/>
    <s v="Fellowes Bankers Box Stor/Drawer Steel Plus"/>
    <n v="102.336"/>
    <n v="4"/>
    <n v="-12.792"/>
    <n v="0"/>
    <x v="1"/>
  </r>
  <r>
    <n v="1272"/>
    <s v="US-2019-103646"/>
    <d v="2019-04-21T00:00:00"/>
    <s v="April"/>
    <d v="2019-04-26T00:00:00"/>
    <x v="0"/>
    <s v="SP-20545"/>
    <s v="Sibella Parks"/>
    <x v="0"/>
    <x v="0"/>
    <x v="29"/>
    <x v="17"/>
    <x v="2"/>
    <s v="OFF-AP-10004487"/>
    <s v="Office Supplies"/>
    <x v="13"/>
    <s v="Kensington 4 Outlet MasterPiece Compact Power Control Center"/>
    <n v="48.792000000000002"/>
    <n v="3"/>
    <n v="-126.8592"/>
    <n v="0"/>
    <x v="0"/>
  </r>
  <r>
    <n v="1273"/>
    <s v="US-2019-103646"/>
    <d v="2019-04-21T00:00:00"/>
    <s v="April"/>
    <d v="2019-04-26T00:00:00"/>
    <x v="0"/>
    <s v="SP-20545"/>
    <s v="Sibella Parks"/>
    <x v="0"/>
    <x v="0"/>
    <x v="29"/>
    <x v="17"/>
    <x v="2"/>
    <s v="OFF-BI-10002854"/>
    <s v="Office Supplies"/>
    <x v="5"/>
    <s v="Performers Binder/Pad Holder, Black"/>
    <n v="44.847999999999999"/>
    <n v="8"/>
    <n v="-67.272000000000006"/>
    <n v="0"/>
    <x v="1"/>
  </r>
  <r>
    <n v="7986"/>
    <s v="CA-2019-151498"/>
    <d v="2019-04-21T00:00:00"/>
    <s v="April"/>
    <d v="2019-04-24T00:00:00"/>
    <x v="1"/>
    <s v="DN-13690"/>
    <s v="Duane Noonan"/>
    <x v="1"/>
    <x v="0"/>
    <x v="13"/>
    <x v="9"/>
    <x v="1"/>
    <s v="OFF-BI-10004967"/>
    <s v="Office Supplies"/>
    <x v="5"/>
    <s v="Round Ring Binders"/>
    <n v="8.32"/>
    <n v="5"/>
    <n v="2.8079999999999998"/>
    <n v="0"/>
    <x v="2"/>
  </r>
  <r>
    <n v="9206"/>
    <s v="CA-2019-146423"/>
    <d v="2019-04-21T00:00:00"/>
    <s v="April"/>
    <d v="2019-04-21T00:00:00"/>
    <x v="3"/>
    <s v="BT-11680"/>
    <s v="Brian Thompson"/>
    <x v="1"/>
    <x v="0"/>
    <x v="64"/>
    <x v="11"/>
    <x v="0"/>
    <s v="OFF-AR-10004817"/>
    <s v="Office Supplies"/>
    <x v="7"/>
    <s v="Colorific Watercolor Pencils"/>
    <n v="15.48"/>
    <n v="3"/>
    <n v="4.4892000000000003"/>
    <n v="0"/>
    <x v="0"/>
  </r>
  <r>
    <n v="9207"/>
    <s v="CA-2019-146423"/>
    <d v="2019-04-21T00:00:00"/>
    <s v="April"/>
    <d v="2019-04-21T00:00:00"/>
    <x v="3"/>
    <s v="BT-11680"/>
    <s v="Brian Thompson"/>
    <x v="1"/>
    <x v="0"/>
    <x v="64"/>
    <x v="11"/>
    <x v="0"/>
    <s v="OFF-PA-10003797"/>
    <s v="Office Supplies"/>
    <x v="9"/>
    <s v="Xerox 209"/>
    <n v="51.84"/>
    <n v="8"/>
    <n v="24.883199999999999"/>
    <n v="0"/>
    <x v="1"/>
  </r>
  <r>
    <n v="463"/>
    <s v="CA-2019-109869"/>
    <d v="2019-04-22T00:00:00"/>
    <s v="April"/>
    <d v="2019-04-29T00:00:00"/>
    <x v="0"/>
    <s v="TN-21040"/>
    <s v="Tanja Norvell"/>
    <x v="2"/>
    <x v="0"/>
    <x v="102"/>
    <x v="20"/>
    <x v="1"/>
    <s v="FUR-FU-10000023"/>
    <s v="Furniture"/>
    <x v="8"/>
    <s v="Eldon Wave Desk Accessories"/>
    <n v="23.56"/>
    <n v="5"/>
    <n v="7.0679999999999996"/>
    <n v="0"/>
    <x v="1"/>
  </r>
  <r>
    <n v="464"/>
    <s v="CA-2019-109869"/>
    <d v="2019-04-22T00:00:00"/>
    <s v="April"/>
    <d v="2019-04-29T00:00:00"/>
    <x v="0"/>
    <s v="TN-21040"/>
    <s v="Tanja Norvell"/>
    <x v="2"/>
    <x v="0"/>
    <x v="102"/>
    <x v="20"/>
    <x v="1"/>
    <s v="FUR-TA-10001889"/>
    <s v="Furniture"/>
    <x v="4"/>
    <s v="Bush Advantage Collection Racetrack Conference Table"/>
    <n v="1272.6300000000001"/>
    <n v="6"/>
    <n v="-814.48320000000001"/>
    <n v="0"/>
    <x v="0"/>
  </r>
  <r>
    <n v="465"/>
    <s v="CA-2019-109869"/>
    <d v="2019-04-22T00:00:00"/>
    <s v="April"/>
    <d v="2019-04-29T00:00:00"/>
    <x v="0"/>
    <s v="TN-21040"/>
    <s v="Tanja Norvell"/>
    <x v="2"/>
    <x v="0"/>
    <x v="102"/>
    <x v="20"/>
    <x v="1"/>
    <s v="OFF-BI-10000315"/>
    <s v="Office Supplies"/>
    <x v="5"/>
    <s v="Poly Designer Cover &amp; Back"/>
    <n v="28.484999999999999"/>
    <n v="5"/>
    <n v="-20.888999999999999"/>
    <n v="0"/>
    <x v="0"/>
  </r>
  <r>
    <n v="466"/>
    <s v="CA-2019-109869"/>
    <d v="2019-04-22T00:00:00"/>
    <s v="April"/>
    <d v="2019-04-29T00:00:00"/>
    <x v="0"/>
    <s v="TN-21040"/>
    <s v="Tanja Norvell"/>
    <x v="2"/>
    <x v="0"/>
    <x v="102"/>
    <x v="20"/>
    <x v="1"/>
    <s v="OFF-SU-10003505"/>
    <s v="Office Supplies"/>
    <x v="16"/>
    <s v="Premier Electric Letter Opener"/>
    <n v="185.376"/>
    <n v="2"/>
    <n v="-34.758000000000003"/>
    <n v="0"/>
    <x v="2"/>
  </r>
  <r>
    <n v="467"/>
    <s v="CA-2019-109869"/>
    <d v="2019-04-22T00:00:00"/>
    <s v="April"/>
    <d v="2019-04-29T00:00:00"/>
    <x v="0"/>
    <s v="TN-21040"/>
    <s v="Tanja Norvell"/>
    <x v="2"/>
    <x v="0"/>
    <x v="102"/>
    <x v="20"/>
    <x v="1"/>
    <s v="OFF-AP-10002578"/>
    <s v="Office Supplies"/>
    <x v="13"/>
    <s v="Fellowes Premier Superior Surge Suppressor, 10-Outlet, With Phone and Remote"/>
    <n v="78.272000000000006"/>
    <n v="2"/>
    <n v="5.8704000000000001"/>
    <n v="0"/>
    <x v="2"/>
  </r>
  <r>
    <n v="1037"/>
    <s v="CA-2019-113061"/>
    <d v="2019-04-22T00:00:00"/>
    <s v="April"/>
    <d v="2019-04-26T00:00:00"/>
    <x v="0"/>
    <s v="EL-13735"/>
    <s v="Ed Ludwig"/>
    <x v="2"/>
    <x v="0"/>
    <x v="103"/>
    <x v="30"/>
    <x v="2"/>
    <s v="FUR-FU-10003975"/>
    <s v="Furniture"/>
    <x v="8"/>
    <s v="Eldon Advantage Chair Mats for Low to Medium Pile Carpets"/>
    <n v="86.62"/>
    <n v="2"/>
    <n v="8.6620000000000008"/>
    <n v="0"/>
    <x v="2"/>
  </r>
  <r>
    <n v="1577"/>
    <s v="CA-2019-109057"/>
    <d v="2019-04-22T00:00:00"/>
    <s v="April"/>
    <d v="2019-04-27T00:00:00"/>
    <x v="0"/>
    <s v="TT-21460"/>
    <s v="Tonja Turnell"/>
    <x v="2"/>
    <x v="0"/>
    <x v="104"/>
    <x v="17"/>
    <x v="2"/>
    <s v="OFF-ST-10002406"/>
    <s v="Office Supplies"/>
    <x v="2"/>
    <s v="Pizazz Global Quick File"/>
    <n v="23.952000000000002"/>
    <n v="2"/>
    <n v="2.3952"/>
    <n v="0"/>
    <x v="0"/>
  </r>
  <r>
    <n v="1886"/>
    <s v="CA-2019-147578"/>
    <d v="2019-04-22T00:00:00"/>
    <s v="April"/>
    <d v="2019-04-26T00:00:00"/>
    <x v="2"/>
    <s v="PG-18895"/>
    <s v="Paul Gonzalez"/>
    <x v="1"/>
    <x v="0"/>
    <x v="28"/>
    <x v="1"/>
    <x v="1"/>
    <s v="FUR-FU-10001889"/>
    <s v="Furniture"/>
    <x v="8"/>
    <s v="Ultra Door Pull Handle"/>
    <n v="31.56"/>
    <n v="3"/>
    <n v="10.4148"/>
    <n v="0"/>
    <x v="0"/>
  </r>
  <r>
    <n v="9503"/>
    <s v="CA-2019-101329"/>
    <d v="2019-04-22T00:00:00"/>
    <s v="April"/>
    <d v="2019-04-29T00:00:00"/>
    <x v="0"/>
    <s v="MM-17920"/>
    <s v="Michael Moore"/>
    <x v="1"/>
    <x v="0"/>
    <x v="105"/>
    <x v="12"/>
    <x v="0"/>
    <s v="OFF-AR-10000614"/>
    <s v="Office Supplies"/>
    <x v="7"/>
    <s v="Barrel Sharpener"/>
    <n v="32.130000000000003"/>
    <n v="9"/>
    <n v="8.3537999999999997"/>
    <n v="0"/>
    <x v="2"/>
  </r>
  <r>
    <n v="9504"/>
    <s v="CA-2019-101329"/>
    <d v="2019-04-22T00:00:00"/>
    <s v="April"/>
    <d v="2019-04-29T00:00:00"/>
    <x v="0"/>
    <s v="MM-17920"/>
    <s v="Michael Moore"/>
    <x v="1"/>
    <x v="0"/>
    <x v="105"/>
    <x v="12"/>
    <x v="0"/>
    <s v="OFF-AR-10003190"/>
    <s v="Office Supplies"/>
    <x v="7"/>
    <s v="Newell 32"/>
    <n v="2.88"/>
    <n v="1"/>
    <n v="0.80640000000000001"/>
    <n v="0"/>
    <x v="0"/>
  </r>
  <r>
    <n v="324"/>
    <s v="CA-2019-162138"/>
    <d v="2019-04-23T00:00:00"/>
    <s v="April"/>
    <d v="2019-04-27T00:00:00"/>
    <x v="0"/>
    <s v="GK-14620"/>
    <s v="Grace Kelly"/>
    <x v="0"/>
    <x v="0"/>
    <x v="106"/>
    <x v="1"/>
    <x v="1"/>
    <s v="OFF-BI-10004593"/>
    <s v="Office Supplies"/>
    <x v="5"/>
    <s v="Ibico Laser Imprintable Binding System Covers"/>
    <n v="251.52"/>
    <n v="6"/>
    <n v="81.744"/>
    <n v="0"/>
    <x v="0"/>
  </r>
  <r>
    <n v="325"/>
    <s v="CA-2019-162138"/>
    <d v="2019-04-23T00:00:00"/>
    <s v="April"/>
    <d v="2019-04-27T00:00:00"/>
    <x v="0"/>
    <s v="GK-14620"/>
    <s v="Grace Kelly"/>
    <x v="0"/>
    <x v="0"/>
    <x v="106"/>
    <x v="1"/>
    <x v="1"/>
    <s v="TEC-AC-10001908"/>
    <s v="Technology"/>
    <x v="3"/>
    <s v="Logitech Wireless Headset h800"/>
    <n v="99.99"/>
    <n v="1"/>
    <n v="34.996499999999997"/>
    <n v="0"/>
    <x v="1"/>
  </r>
  <r>
    <n v="359"/>
    <s v="CA-2019-130001"/>
    <d v="2019-04-23T00:00:00"/>
    <s v="April"/>
    <d v="2019-04-28T00:00:00"/>
    <x v="0"/>
    <s v="HK-14890"/>
    <s v="Heather Kirkland"/>
    <x v="0"/>
    <x v="0"/>
    <x v="4"/>
    <x v="4"/>
    <x v="3"/>
    <s v="OFF-PA-10002666"/>
    <s v="Office Supplies"/>
    <x v="9"/>
    <s v="Southworth 25% Cotton Linen-Finish Paper &amp; Envelopes"/>
    <n v="36.24"/>
    <n v="5"/>
    <n v="11.324999999999999"/>
    <n v="0"/>
    <x v="2"/>
  </r>
  <r>
    <n v="2829"/>
    <s v="CA-2019-124149"/>
    <d v="2019-04-23T00:00:00"/>
    <s v="April"/>
    <d v="2019-04-26T00:00:00"/>
    <x v="1"/>
    <s v="MJ-17740"/>
    <s v="Max Jones"/>
    <x v="1"/>
    <x v="0"/>
    <x v="41"/>
    <x v="8"/>
    <x v="0"/>
    <s v="OFF-PA-10002421"/>
    <s v="Office Supplies"/>
    <x v="9"/>
    <s v="Embossed Ink Jet Note Cards"/>
    <n v="108.336"/>
    <n v="6"/>
    <n v="37.9176"/>
    <n v="0"/>
    <x v="0"/>
  </r>
  <r>
    <n v="2830"/>
    <s v="CA-2019-124149"/>
    <d v="2019-04-23T00:00:00"/>
    <s v="April"/>
    <d v="2019-04-26T00:00:00"/>
    <x v="1"/>
    <s v="MJ-17740"/>
    <s v="Max Jones"/>
    <x v="1"/>
    <x v="0"/>
    <x v="41"/>
    <x v="8"/>
    <x v="0"/>
    <s v="OFF-ST-10000760"/>
    <s v="Office Supplies"/>
    <x v="2"/>
    <s v="Eldon Fold 'N Roll Cart System"/>
    <n v="55.92"/>
    <n v="5"/>
    <n v="6.2910000000000004"/>
    <n v="0"/>
    <x v="1"/>
  </r>
  <r>
    <n v="2831"/>
    <s v="CA-2019-124149"/>
    <d v="2019-04-23T00:00:00"/>
    <s v="April"/>
    <d v="2019-04-26T00:00:00"/>
    <x v="1"/>
    <s v="MJ-17740"/>
    <s v="Max Jones"/>
    <x v="1"/>
    <x v="0"/>
    <x v="41"/>
    <x v="8"/>
    <x v="0"/>
    <s v="OFF-PA-10002923"/>
    <s v="Office Supplies"/>
    <x v="9"/>
    <s v="Xerox 1942"/>
    <n v="78.304000000000002"/>
    <n v="2"/>
    <n v="29.364000000000001"/>
    <n v="0"/>
    <x v="1"/>
  </r>
  <r>
    <n v="9668"/>
    <s v="CA-2019-126270"/>
    <d v="2019-04-23T00:00:00"/>
    <s v="April"/>
    <d v="2019-04-27T00:00:00"/>
    <x v="0"/>
    <s v="AF-10870"/>
    <s v="Art Ferguson"/>
    <x v="1"/>
    <x v="0"/>
    <x v="107"/>
    <x v="1"/>
    <x v="1"/>
    <s v="OFF-BI-10002764"/>
    <s v="Office Supplies"/>
    <x v="5"/>
    <s v="Recycled Pressboard Report Cover with Reinforced Top Hinge"/>
    <n v="18.088000000000001"/>
    <n v="7"/>
    <n v="6.5568999999999997"/>
    <n v="0"/>
    <x v="1"/>
  </r>
  <r>
    <n v="9669"/>
    <s v="CA-2019-126270"/>
    <d v="2019-04-23T00:00:00"/>
    <s v="April"/>
    <d v="2019-04-27T00:00:00"/>
    <x v="0"/>
    <s v="AF-10870"/>
    <s v="Art Ferguson"/>
    <x v="1"/>
    <x v="0"/>
    <x v="107"/>
    <x v="1"/>
    <x v="1"/>
    <s v="OFF-EN-10004386"/>
    <s v="Office Supplies"/>
    <x v="10"/>
    <s v="Recycled Interoffice Envelopes with String and Button Closure, 10 x 13"/>
    <n v="71.97"/>
    <n v="3"/>
    <n v="35.984999999999999"/>
    <n v="0"/>
    <x v="2"/>
  </r>
  <r>
    <n v="1180"/>
    <s v="CA-2019-168081"/>
    <d v="2019-04-24T00:00:00"/>
    <s v="April"/>
    <d v="2019-04-27T00:00:00"/>
    <x v="2"/>
    <s v="CA-12055"/>
    <s v="Cathy Armstrong"/>
    <x v="2"/>
    <x v="0"/>
    <x v="35"/>
    <x v="2"/>
    <x v="2"/>
    <s v="TEC-AC-10003174"/>
    <s v="Technology"/>
    <x v="3"/>
    <s v="Plantronics S12 Corded Telephone Headset System"/>
    <n v="258.69600000000003"/>
    <n v="3"/>
    <n v="64.674000000000007"/>
    <n v="0"/>
    <x v="1"/>
  </r>
  <r>
    <n v="3235"/>
    <s v="CA-2019-138933"/>
    <d v="2019-04-24T00:00:00"/>
    <s v="April"/>
    <d v="2019-04-27T00:00:00"/>
    <x v="1"/>
    <s v="JL-15130"/>
    <s v="Jack Lebron"/>
    <x v="1"/>
    <x v="0"/>
    <x v="71"/>
    <x v="1"/>
    <x v="1"/>
    <s v="OFF-BI-10003355"/>
    <s v="Office Supplies"/>
    <x v="5"/>
    <s v="Cardinal Holdit Business Card Pockets"/>
    <n v="3.984"/>
    <n v="1"/>
    <n v="1.3944000000000001"/>
    <n v="0"/>
    <x v="0"/>
  </r>
  <r>
    <n v="4987"/>
    <s v="CA-2019-149279"/>
    <d v="2019-04-24T00:00:00"/>
    <s v="April"/>
    <d v="2019-04-28T00:00:00"/>
    <x v="0"/>
    <s v="CL-12700"/>
    <s v="Craig Leslie"/>
    <x v="2"/>
    <x v="0"/>
    <x v="108"/>
    <x v="22"/>
    <x v="1"/>
    <s v="OFF-PA-10003441"/>
    <s v="Office Supplies"/>
    <x v="9"/>
    <s v="Xerox 226"/>
    <n v="15.552"/>
    <n v="3"/>
    <n v="5.4432"/>
    <n v="0"/>
    <x v="1"/>
  </r>
  <r>
    <n v="4988"/>
    <s v="CA-2019-149279"/>
    <d v="2019-04-24T00:00:00"/>
    <s v="April"/>
    <d v="2019-04-28T00:00:00"/>
    <x v="0"/>
    <s v="CL-12700"/>
    <s v="Craig Leslie"/>
    <x v="2"/>
    <x v="0"/>
    <x v="108"/>
    <x v="22"/>
    <x v="1"/>
    <s v="FUR-CH-10004287"/>
    <s v="Furniture"/>
    <x v="11"/>
    <s v="SAFCO Arco Folding Chair"/>
    <n v="1325.76"/>
    <n v="6"/>
    <n v="149.148"/>
    <n v="0"/>
    <x v="1"/>
  </r>
  <r>
    <n v="4989"/>
    <s v="CA-2019-149279"/>
    <d v="2019-04-24T00:00:00"/>
    <s v="April"/>
    <d v="2019-04-28T00:00:00"/>
    <x v="0"/>
    <s v="CL-12700"/>
    <s v="Craig Leslie"/>
    <x v="2"/>
    <x v="0"/>
    <x v="108"/>
    <x v="22"/>
    <x v="1"/>
    <s v="OFF-BI-10004040"/>
    <s v="Office Supplies"/>
    <x v="5"/>
    <s v="Wilson Jones Impact Binders"/>
    <n v="3.1080000000000001"/>
    <n v="2"/>
    <n v="-2.1756000000000002"/>
    <n v="0"/>
    <x v="2"/>
  </r>
  <r>
    <n v="332"/>
    <s v="US-2019-150147"/>
    <d v="2019-04-25T00:00:00"/>
    <s v="April"/>
    <d v="2019-04-29T00:00:00"/>
    <x v="2"/>
    <s v="JL-15850"/>
    <s v="John Lucas"/>
    <x v="1"/>
    <x v="0"/>
    <x v="5"/>
    <x v="5"/>
    <x v="0"/>
    <s v="TEC-PH-10004614"/>
    <s v="Technology"/>
    <x v="1"/>
    <s v="AT&amp;T 841000 Phone"/>
    <n v="82.8"/>
    <n v="2"/>
    <n v="-20.7"/>
    <n v="0"/>
    <x v="2"/>
  </r>
  <r>
    <n v="333"/>
    <s v="US-2019-150147"/>
    <d v="2019-04-25T00:00:00"/>
    <s v="April"/>
    <d v="2019-04-29T00:00:00"/>
    <x v="2"/>
    <s v="JL-15850"/>
    <s v="John Lucas"/>
    <x v="1"/>
    <x v="0"/>
    <x v="5"/>
    <x v="5"/>
    <x v="0"/>
    <s v="OFF-BI-10001153"/>
    <s v="Office Supplies"/>
    <x v="5"/>
    <s v="Ibico Recycled Grain-Textured Covers"/>
    <n v="20.724"/>
    <n v="2"/>
    <n v="-13.816000000000001"/>
    <n v="0"/>
    <x v="2"/>
  </r>
  <r>
    <n v="334"/>
    <s v="US-2019-150147"/>
    <d v="2019-04-25T00:00:00"/>
    <s v="April"/>
    <d v="2019-04-29T00:00:00"/>
    <x v="2"/>
    <s v="JL-15850"/>
    <s v="John Lucas"/>
    <x v="1"/>
    <x v="0"/>
    <x v="5"/>
    <x v="5"/>
    <x v="0"/>
    <s v="OFF-BI-10001982"/>
    <s v="Office Supplies"/>
    <x v="5"/>
    <s v="Wilson Jones Custom Binder Spines &amp; Labels"/>
    <n v="4.8959999999999999"/>
    <n v="3"/>
    <n v="-3.4272"/>
    <n v="0"/>
    <x v="0"/>
  </r>
  <r>
    <n v="4648"/>
    <s v="CA-2019-139556"/>
    <d v="2019-04-26T00:00:00"/>
    <s v="April"/>
    <d v="2019-05-01T00:00:00"/>
    <x v="0"/>
    <s v="DB-13360"/>
    <s v="Dennis Bolton"/>
    <x v="2"/>
    <x v="0"/>
    <x v="20"/>
    <x v="12"/>
    <x v="0"/>
    <s v="FUR-CH-10004983"/>
    <s v="Furniture"/>
    <x v="11"/>
    <s v="Office Star - Mid Back Dual function Ergonomic High Back Chair with 2-Way Adjustable Arms"/>
    <n v="434.64600000000002"/>
    <n v="3"/>
    <n v="62.782200000000003"/>
    <n v="0"/>
    <x v="0"/>
  </r>
  <r>
    <n v="611"/>
    <s v="CA-2019-161816"/>
    <d v="2019-04-28T00:00:00"/>
    <s v="April"/>
    <d v="2019-05-01T00:00:00"/>
    <x v="1"/>
    <s v="NB-18655"/>
    <s v="Nona Balk"/>
    <x v="0"/>
    <x v="0"/>
    <x v="31"/>
    <x v="2"/>
    <x v="2"/>
    <s v="TEC-PH-10003012"/>
    <s v="Technology"/>
    <x v="1"/>
    <s v="Nortel Meridian M3904 Professional Digital phone"/>
    <n v="369.57600000000002"/>
    <n v="3"/>
    <n v="41.577300000000001"/>
    <n v="0"/>
    <x v="0"/>
  </r>
  <r>
    <n v="612"/>
    <s v="CA-2019-161816"/>
    <d v="2019-04-28T00:00:00"/>
    <s v="April"/>
    <d v="2019-05-01T00:00:00"/>
    <x v="1"/>
    <s v="NB-18655"/>
    <s v="Nona Balk"/>
    <x v="0"/>
    <x v="0"/>
    <x v="31"/>
    <x v="2"/>
    <x v="2"/>
    <s v="OFF-LA-10004345"/>
    <s v="Office Supplies"/>
    <x v="14"/>
    <s v="Avery 493"/>
    <n v="15.712"/>
    <n v="4"/>
    <n v="5.6955999999999998"/>
    <n v="0"/>
    <x v="1"/>
  </r>
  <r>
    <n v="1072"/>
    <s v="CA-2019-152814"/>
    <d v="2019-04-28T00:00:00"/>
    <s v="April"/>
    <d v="2019-05-02T00:00:00"/>
    <x v="0"/>
    <s v="EH-14005"/>
    <s v="Erica Hernandez"/>
    <x v="2"/>
    <x v="0"/>
    <x v="55"/>
    <x v="22"/>
    <x v="1"/>
    <s v="OFF-PA-10001970"/>
    <s v="Office Supplies"/>
    <x v="9"/>
    <s v="Xerox 1881"/>
    <n v="29.472000000000001"/>
    <n v="3"/>
    <n v="9.9467999999999996"/>
    <n v="0"/>
    <x v="2"/>
  </r>
  <r>
    <n v="2614"/>
    <s v="CA-2019-137204"/>
    <d v="2019-04-28T00:00:00"/>
    <s v="April"/>
    <d v="2019-05-05T00:00:00"/>
    <x v="0"/>
    <s v="BO-11350"/>
    <s v="Bill Overfelt"/>
    <x v="0"/>
    <x v="0"/>
    <x v="1"/>
    <x v="1"/>
    <x v="1"/>
    <s v="FUR-CH-10002304"/>
    <s v="Furniture"/>
    <x v="11"/>
    <s v="Global Stack Chair without Arms, Black"/>
    <n v="41.567999999999998"/>
    <n v="2"/>
    <n v="2.5979999999999999"/>
    <n v="0"/>
    <x v="1"/>
  </r>
  <r>
    <n v="7913"/>
    <s v="CA-2019-167605"/>
    <d v="2019-04-28T00:00:00"/>
    <s v="April"/>
    <d v="2019-04-30T00:00:00"/>
    <x v="2"/>
    <s v="RB-19570"/>
    <s v="Rob Beeghly"/>
    <x v="1"/>
    <x v="0"/>
    <x v="109"/>
    <x v="17"/>
    <x v="2"/>
    <s v="FUR-FU-10001602"/>
    <s v="Furniture"/>
    <x v="8"/>
    <s v="Eldon Delta Triangular Chair Mat, 52&quot; x 58&quot;, Clear"/>
    <n v="30.344000000000001"/>
    <n v="2"/>
    <n v="-31.8612"/>
    <n v="0"/>
    <x v="2"/>
  </r>
  <r>
    <n v="1716"/>
    <s v="CA-2019-154788"/>
    <d v="2019-04-30T00:00:00"/>
    <s v="April"/>
    <d v="2019-05-04T00:00:00"/>
    <x v="0"/>
    <s v="JL-15835"/>
    <s v="John Lee"/>
    <x v="1"/>
    <x v="0"/>
    <x v="20"/>
    <x v="12"/>
    <x v="0"/>
    <s v="OFF-BI-10003314"/>
    <s v="Office Supplies"/>
    <x v="5"/>
    <s v="Tuff Stuff Recycled Round Ring Binders"/>
    <n v="7.7119999999999997"/>
    <n v="2"/>
    <n v="2.7955999999999999"/>
    <n v="0"/>
    <x v="0"/>
  </r>
  <r>
    <n v="2155"/>
    <s v="US-2019-120460"/>
    <d v="2019-04-30T00:00:00"/>
    <s v="April"/>
    <d v="2019-05-05T00:00:00"/>
    <x v="0"/>
    <s v="BF-11170"/>
    <s v="Ben Ferrer"/>
    <x v="2"/>
    <x v="0"/>
    <x v="31"/>
    <x v="2"/>
    <x v="2"/>
    <s v="FUR-FU-10004973"/>
    <s v="Furniture"/>
    <x v="8"/>
    <s v="Flat Face Poster Frame"/>
    <n v="22.608000000000001"/>
    <n v="3"/>
    <n v="-10.1736"/>
    <n v="0"/>
    <x v="0"/>
  </r>
  <r>
    <n v="2542"/>
    <s v="CA-2019-144792"/>
    <d v="2019-04-30T00:00:00"/>
    <s v="April"/>
    <d v="2019-05-04T00:00:00"/>
    <x v="0"/>
    <s v="KD-16615"/>
    <s v="Ken Dana"/>
    <x v="0"/>
    <x v="0"/>
    <x v="69"/>
    <x v="20"/>
    <x v="1"/>
    <s v="FUR-FU-10002759"/>
    <s v="Furniture"/>
    <x v="8"/>
    <s v="12-1/2 Diameter Round Wall Clock"/>
    <n v="111.88800000000001"/>
    <n v="7"/>
    <n v="22.377600000000001"/>
    <n v="0"/>
    <x v="0"/>
  </r>
  <r>
    <n v="2664"/>
    <s v="CA-2019-164784"/>
    <d v="2019-05-01T00:00:00"/>
    <s v="May"/>
    <d v="2019-05-04T00:00:00"/>
    <x v="1"/>
    <s v="HF-14995"/>
    <s v="Herbert Flentye"/>
    <x v="1"/>
    <x v="0"/>
    <x v="78"/>
    <x v="21"/>
    <x v="3"/>
    <s v="OFF-LA-10001569"/>
    <s v="Office Supplies"/>
    <x v="14"/>
    <s v="Avery 499"/>
    <n v="3.984"/>
    <n v="1"/>
    <n v="1.2948"/>
    <n v="0"/>
    <x v="1"/>
  </r>
  <r>
    <n v="2665"/>
    <s v="CA-2019-164784"/>
    <d v="2019-05-01T00:00:00"/>
    <s v="May"/>
    <d v="2019-05-04T00:00:00"/>
    <x v="1"/>
    <s v="HF-14995"/>
    <s v="Herbert Flentye"/>
    <x v="1"/>
    <x v="0"/>
    <x v="78"/>
    <x v="21"/>
    <x v="3"/>
    <s v="FUR-TA-10004534"/>
    <s v="Furniture"/>
    <x v="4"/>
    <s v="Bevis 44 x 96 Conference Tables"/>
    <n v="370.62"/>
    <n v="3"/>
    <n v="-142.071"/>
    <n v="0"/>
    <x v="1"/>
  </r>
  <r>
    <n v="2666"/>
    <s v="CA-2019-164784"/>
    <d v="2019-05-01T00:00:00"/>
    <s v="May"/>
    <d v="2019-05-04T00:00:00"/>
    <x v="1"/>
    <s v="HF-14995"/>
    <s v="Herbert Flentye"/>
    <x v="1"/>
    <x v="0"/>
    <x v="78"/>
    <x v="21"/>
    <x v="3"/>
    <s v="OFF-BI-10002954"/>
    <s v="Office Supplies"/>
    <x v="5"/>
    <s v="Newell 3-Hole Punched Plastic Slotted Magazine Holders for Binders"/>
    <n v="2.742"/>
    <n v="2"/>
    <n v="-2.0108000000000001"/>
    <n v="0"/>
    <x v="0"/>
  </r>
  <r>
    <n v="5862"/>
    <s v="CA-2019-101525"/>
    <d v="2019-05-01T00:00:00"/>
    <s v="May"/>
    <d v="2019-05-04T00:00:00"/>
    <x v="2"/>
    <s v="CM-12235"/>
    <s v="Chris McAfee"/>
    <x v="1"/>
    <x v="0"/>
    <x v="110"/>
    <x v="33"/>
    <x v="3"/>
    <s v="OFF-PA-10001497"/>
    <s v="Office Supplies"/>
    <x v="9"/>
    <s v="Xerox 1914"/>
    <n v="109.92"/>
    <n v="2"/>
    <n v="53.860799999999998"/>
    <n v="0"/>
    <x v="2"/>
  </r>
  <r>
    <n v="5863"/>
    <s v="CA-2019-101525"/>
    <d v="2019-05-01T00:00:00"/>
    <s v="May"/>
    <d v="2019-05-04T00:00:00"/>
    <x v="2"/>
    <s v="CM-12235"/>
    <s v="Chris McAfee"/>
    <x v="1"/>
    <x v="0"/>
    <x v="110"/>
    <x v="33"/>
    <x v="3"/>
    <s v="OFF-PA-10003936"/>
    <s v="Office Supplies"/>
    <x v="9"/>
    <s v="Xerox 1994"/>
    <n v="19.440000000000001"/>
    <n v="3"/>
    <n v="9.3312000000000008"/>
    <n v="0"/>
    <x v="0"/>
  </r>
  <r>
    <n v="5864"/>
    <s v="CA-2019-101525"/>
    <d v="2019-05-01T00:00:00"/>
    <s v="May"/>
    <d v="2019-05-04T00:00:00"/>
    <x v="2"/>
    <s v="CM-12235"/>
    <s v="Chris McAfee"/>
    <x v="1"/>
    <x v="0"/>
    <x v="110"/>
    <x v="33"/>
    <x v="3"/>
    <s v="OFF-AR-10000716"/>
    <s v="Office Supplies"/>
    <x v="7"/>
    <s v="DIXON Ticonderoga Erasable Checking Pencils"/>
    <n v="11.16"/>
    <n v="2"/>
    <n v="4.3524000000000003"/>
    <n v="0"/>
    <x v="2"/>
  </r>
  <r>
    <n v="1278"/>
    <s v="CA-2019-148698"/>
    <d v="2019-05-02T00:00:00"/>
    <s v="May"/>
    <d v="2019-05-07T00:00:00"/>
    <x v="0"/>
    <s v="BD-11770"/>
    <s v="Bryan Davis"/>
    <x v="1"/>
    <x v="0"/>
    <x v="35"/>
    <x v="2"/>
    <x v="2"/>
    <s v="OFF-AR-10004022"/>
    <s v="Office Supplies"/>
    <x v="7"/>
    <s v="Panasonic KP-380BK Classic Electric Pencil Sharpener"/>
    <n v="86.352000000000004"/>
    <n v="3"/>
    <n v="5.3970000000000002"/>
    <n v="0"/>
    <x v="1"/>
  </r>
  <r>
    <n v="3237"/>
    <s v="CA-2019-146836"/>
    <d v="2019-05-02T00:00:00"/>
    <s v="May"/>
    <d v="2019-05-02T00:00:00"/>
    <x v="3"/>
    <s v="CC-12475"/>
    <s v="Cindy Chapman"/>
    <x v="1"/>
    <x v="0"/>
    <x v="20"/>
    <x v="12"/>
    <x v="0"/>
    <s v="OFF-ST-10001580"/>
    <s v="Office Supplies"/>
    <x v="2"/>
    <s v="Super Decoflex Portable Personal File"/>
    <n v="44.94"/>
    <n v="3"/>
    <n v="12.5832"/>
    <n v="0"/>
    <x v="1"/>
  </r>
  <r>
    <n v="3238"/>
    <s v="CA-2019-146836"/>
    <d v="2019-05-02T00:00:00"/>
    <s v="May"/>
    <d v="2019-05-02T00:00:00"/>
    <x v="3"/>
    <s v="CC-12475"/>
    <s v="Cindy Chapman"/>
    <x v="1"/>
    <x v="0"/>
    <x v="20"/>
    <x v="12"/>
    <x v="0"/>
    <s v="OFF-BI-10000315"/>
    <s v="Office Supplies"/>
    <x v="5"/>
    <s v="Poly Designer Cover &amp; Back"/>
    <n v="45.576000000000001"/>
    <n v="3"/>
    <n v="15.951599999999999"/>
    <n v="0"/>
    <x v="0"/>
  </r>
  <r>
    <n v="5316"/>
    <s v="CA-2019-154060"/>
    <d v="2019-05-02T00:00:00"/>
    <s v="May"/>
    <d v="2019-05-08T00:00:00"/>
    <x v="0"/>
    <s v="DL-12865"/>
    <s v="Dan Lawera"/>
    <x v="1"/>
    <x v="0"/>
    <x v="111"/>
    <x v="4"/>
    <x v="3"/>
    <s v="FUR-CH-10002304"/>
    <s v="Furniture"/>
    <x v="11"/>
    <s v="Global Stack Chair without Arms, Black"/>
    <n v="187.05600000000001"/>
    <n v="9"/>
    <n v="11.691000000000001"/>
    <n v="0"/>
    <x v="2"/>
  </r>
  <r>
    <n v="7849"/>
    <s v="CA-2019-104311"/>
    <d v="2019-05-02T00:00:00"/>
    <s v="May"/>
    <d v="2019-05-06T00:00:00"/>
    <x v="0"/>
    <s v="AS-10090"/>
    <s v="Adam Shillingsburg"/>
    <x v="1"/>
    <x v="0"/>
    <x v="112"/>
    <x v="2"/>
    <x v="2"/>
    <s v="OFF-ST-10000321"/>
    <s v="Office Supplies"/>
    <x v="2"/>
    <s v="Akro Stacking Bins"/>
    <n v="18.936"/>
    <n v="3"/>
    <n v="-3.7871999999999999"/>
    <n v="0"/>
    <x v="1"/>
  </r>
  <r>
    <n v="7850"/>
    <s v="CA-2019-104311"/>
    <d v="2019-05-02T00:00:00"/>
    <s v="May"/>
    <d v="2019-05-06T00:00:00"/>
    <x v="0"/>
    <s v="AS-10090"/>
    <s v="Adam Shillingsburg"/>
    <x v="1"/>
    <x v="0"/>
    <x v="112"/>
    <x v="2"/>
    <x v="2"/>
    <s v="OFF-ST-10002957"/>
    <s v="Office Supplies"/>
    <x v="2"/>
    <s v="Sterilite Show Offs Storage Containers"/>
    <n v="12.672000000000001"/>
    <n v="3"/>
    <n v="-3.1680000000000001"/>
    <n v="0"/>
    <x v="2"/>
  </r>
  <r>
    <n v="7851"/>
    <s v="CA-2019-104311"/>
    <d v="2019-05-02T00:00:00"/>
    <s v="May"/>
    <d v="2019-05-06T00:00:00"/>
    <x v="0"/>
    <s v="AS-10090"/>
    <s v="Adam Shillingsburg"/>
    <x v="1"/>
    <x v="0"/>
    <x v="112"/>
    <x v="2"/>
    <x v="2"/>
    <s v="OFF-LA-10000973"/>
    <s v="Office Supplies"/>
    <x v="14"/>
    <s v="Avery 502"/>
    <n v="5.04"/>
    <n v="2"/>
    <n v="1.764"/>
    <n v="0"/>
    <x v="0"/>
  </r>
  <r>
    <n v="8505"/>
    <s v="CA-2019-109400"/>
    <d v="2019-05-02T00:00:00"/>
    <s v="May"/>
    <d v="2019-05-06T00:00:00"/>
    <x v="0"/>
    <s v="NR-18550"/>
    <s v="Nick Radford"/>
    <x v="1"/>
    <x v="0"/>
    <x v="8"/>
    <x v="2"/>
    <x v="2"/>
    <s v="FUR-CH-10003298"/>
    <s v="Furniture"/>
    <x v="11"/>
    <s v="Office Star - Contemporary Task Swivel chair with Loop Arms, Charcoal"/>
    <n v="366.74400000000003"/>
    <n v="4"/>
    <n v="-110.0232"/>
    <n v="0"/>
    <x v="2"/>
  </r>
  <r>
    <n v="9851"/>
    <s v="CA-2019-158155"/>
    <d v="2019-05-02T00:00:00"/>
    <s v="May"/>
    <d v="2019-05-06T00:00:00"/>
    <x v="0"/>
    <s v="EH-13765"/>
    <s v="Edward Hooks"/>
    <x v="0"/>
    <x v="0"/>
    <x v="20"/>
    <x v="12"/>
    <x v="0"/>
    <s v="FUR-FU-10000732"/>
    <s v="Furniture"/>
    <x v="8"/>
    <s v="Eldon 200 Class Desk Accessories"/>
    <n v="12.56"/>
    <n v="2"/>
    <n v="4.0191999999999997"/>
    <n v="0"/>
    <x v="0"/>
  </r>
  <r>
    <n v="9852"/>
    <s v="CA-2019-158155"/>
    <d v="2019-05-02T00:00:00"/>
    <s v="May"/>
    <d v="2019-05-06T00:00:00"/>
    <x v="0"/>
    <s v="EH-13765"/>
    <s v="Edward Hooks"/>
    <x v="0"/>
    <x v="0"/>
    <x v="20"/>
    <x v="12"/>
    <x v="0"/>
    <s v="OFF-BI-10001670"/>
    <s v="Office Supplies"/>
    <x v="5"/>
    <s v="Vinyl Sectional Post Binders"/>
    <n v="90.48"/>
    <n v="3"/>
    <n v="33.93"/>
    <n v="0"/>
    <x v="1"/>
  </r>
  <r>
    <n v="9853"/>
    <s v="CA-2019-158155"/>
    <d v="2019-05-02T00:00:00"/>
    <s v="May"/>
    <d v="2019-05-06T00:00:00"/>
    <x v="0"/>
    <s v="EH-13765"/>
    <s v="Edward Hooks"/>
    <x v="0"/>
    <x v="0"/>
    <x v="20"/>
    <x v="12"/>
    <x v="0"/>
    <s v="OFF-PA-10000533"/>
    <s v="Office Supplies"/>
    <x v="9"/>
    <s v="Southworth Parchment Paper &amp; Envelopes"/>
    <n v="13.08"/>
    <n v="2"/>
    <n v="6.0167999999999999"/>
    <n v="0"/>
    <x v="0"/>
  </r>
  <r>
    <n v="9854"/>
    <s v="CA-2019-158155"/>
    <d v="2019-05-02T00:00:00"/>
    <s v="May"/>
    <d v="2019-05-06T00:00:00"/>
    <x v="0"/>
    <s v="EH-13765"/>
    <s v="Edward Hooks"/>
    <x v="0"/>
    <x v="0"/>
    <x v="20"/>
    <x v="12"/>
    <x v="0"/>
    <s v="FUR-FU-10002253"/>
    <s v="Furniture"/>
    <x v="8"/>
    <s v="Howard Miller 13&quot; Diameter Pewter Finish Round Wall Clock"/>
    <n v="214.7"/>
    <n v="5"/>
    <n v="83.733000000000004"/>
    <n v="0"/>
    <x v="1"/>
  </r>
  <r>
    <n v="4436"/>
    <s v="CA-2019-163398"/>
    <d v="2019-05-03T00:00:00"/>
    <s v="May"/>
    <d v="2019-05-08T00:00:00"/>
    <x v="0"/>
    <s v="CB-12415"/>
    <s v="Christy Brittain"/>
    <x v="1"/>
    <x v="0"/>
    <x v="29"/>
    <x v="17"/>
    <x v="2"/>
    <s v="OFF-BI-10000014"/>
    <s v="Office Supplies"/>
    <x v="5"/>
    <s v="Heavy-Duty E-Z-D Binders"/>
    <n v="2.1819999999999999"/>
    <n v="1"/>
    <n v="-3.6002999999999998"/>
    <n v="0"/>
    <x v="1"/>
  </r>
  <r>
    <n v="4437"/>
    <s v="CA-2019-163398"/>
    <d v="2019-05-03T00:00:00"/>
    <s v="May"/>
    <d v="2019-05-08T00:00:00"/>
    <x v="0"/>
    <s v="CB-12415"/>
    <s v="Christy Brittain"/>
    <x v="1"/>
    <x v="0"/>
    <x v="29"/>
    <x v="17"/>
    <x v="2"/>
    <s v="OFF-AR-10003217"/>
    <s v="Office Supplies"/>
    <x v="7"/>
    <s v="Newell 316"/>
    <n v="27.384"/>
    <n v="7"/>
    <n v="2.7383999999999999"/>
    <n v="0"/>
    <x v="1"/>
  </r>
  <r>
    <n v="4438"/>
    <s v="CA-2019-163398"/>
    <d v="2019-05-03T00:00:00"/>
    <s v="May"/>
    <d v="2019-05-08T00:00:00"/>
    <x v="0"/>
    <s v="CB-12415"/>
    <s v="Christy Brittain"/>
    <x v="1"/>
    <x v="0"/>
    <x v="29"/>
    <x v="17"/>
    <x v="2"/>
    <s v="OFF-AP-10002403"/>
    <s v="Office Supplies"/>
    <x v="13"/>
    <s v="Acco Smartsocket Color-Coded Six-Outlet AC Adapter Model Surge Protectors"/>
    <n v="26.405999999999999"/>
    <n v="3"/>
    <n v="-71.296199999999999"/>
    <n v="0"/>
    <x v="2"/>
  </r>
  <r>
    <n v="9559"/>
    <s v="CA-2019-129280"/>
    <d v="2019-05-03T00:00:00"/>
    <s v="May"/>
    <d v="2019-05-05T00:00:00"/>
    <x v="1"/>
    <s v="SM-20905"/>
    <s v="Susan MacKendrick"/>
    <x v="1"/>
    <x v="0"/>
    <x v="52"/>
    <x v="8"/>
    <x v="0"/>
    <s v="TEC-AC-10003832"/>
    <s v="Technology"/>
    <x v="3"/>
    <s v="Imation 16GB Mini TravelDrive USB 2.0 Flash Drive"/>
    <n v="132.52000000000001"/>
    <n v="5"/>
    <n v="34.786499999999997"/>
    <n v="0"/>
    <x v="1"/>
  </r>
  <r>
    <n v="9560"/>
    <s v="CA-2019-129280"/>
    <d v="2019-05-03T00:00:00"/>
    <s v="May"/>
    <d v="2019-05-05T00:00:00"/>
    <x v="1"/>
    <s v="SM-20905"/>
    <s v="Susan MacKendrick"/>
    <x v="1"/>
    <x v="0"/>
    <x v="52"/>
    <x v="8"/>
    <x v="0"/>
    <s v="OFF-ST-10002554"/>
    <s v="Office Supplies"/>
    <x v="2"/>
    <s v="Tennsco Industrial Shelving"/>
    <n v="195.64"/>
    <n v="5"/>
    <n v="-44.018999999999998"/>
    <n v="0"/>
    <x v="1"/>
  </r>
  <r>
    <n v="9561"/>
    <s v="CA-2019-129280"/>
    <d v="2019-05-03T00:00:00"/>
    <s v="May"/>
    <d v="2019-05-05T00:00:00"/>
    <x v="1"/>
    <s v="SM-20905"/>
    <s v="Susan MacKendrick"/>
    <x v="1"/>
    <x v="0"/>
    <x v="52"/>
    <x v="8"/>
    <x v="0"/>
    <s v="FUR-FU-10001876"/>
    <s v="Furniture"/>
    <x v="8"/>
    <s v="Computer Room Manger, 14&quot;"/>
    <n v="51.968000000000004"/>
    <n v="2"/>
    <n v="10.393599999999999"/>
    <n v="0"/>
    <x v="2"/>
  </r>
  <r>
    <n v="9562"/>
    <s v="CA-2019-129280"/>
    <d v="2019-05-03T00:00:00"/>
    <s v="May"/>
    <d v="2019-05-05T00:00:00"/>
    <x v="1"/>
    <s v="SM-20905"/>
    <s v="Susan MacKendrick"/>
    <x v="1"/>
    <x v="0"/>
    <x v="52"/>
    <x v="8"/>
    <x v="0"/>
    <s v="TEC-AC-10002637"/>
    <s v="Technology"/>
    <x v="3"/>
    <s v="Logitech VX Revolution Cordless Laser Mouse for Notebooks (Black)"/>
    <n v="431.976"/>
    <n v="3"/>
    <n v="-75.595799999999997"/>
    <n v="0"/>
    <x v="0"/>
  </r>
  <r>
    <n v="9563"/>
    <s v="CA-2019-129280"/>
    <d v="2019-05-03T00:00:00"/>
    <s v="May"/>
    <d v="2019-05-05T00:00:00"/>
    <x v="1"/>
    <s v="SM-20905"/>
    <s v="Susan MacKendrick"/>
    <x v="1"/>
    <x v="0"/>
    <x v="52"/>
    <x v="8"/>
    <x v="0"/>
    <s v="TEC-MA-10003589"/>
    <s v="Technology"/>
    <x v="15"/>
    <s v="Cisco 8961 IP Phone Charcoal"/>
    <n v="224.93700000000001"/>
    <n v="3"/>
    <n v="-164.9538"/>
    <n v="0"/>
    <x v="1"/>
  </r>
  <r>
    <n v="9564"/>
    <s v="CA-2019-129280"/>
    <d v="2019-05-03T00:00:00"/>
    <s v="May"/>
    <d v="2019-05-05T00:00:00"/>
    <x v="1"/>
    <s v="SM-20905"/>
    <s v="Susan MacKendrick"/>
    <x v="1"/>
    <x v="0"/>
    <x v="52"/>
    <x v="8"/>
    <x v="0"/>
    <s v="OFF-LA-10000081"/>
    <s v="Office Supplies"/>
    <x v="14"/>
    <s v="Avery 496"/>
    <n v="6"/>
    <n v="2"/>
    <n v="2.1"/>
    <n v="0"/>
    <x v="1"/>
  </r>
  <r>
    <n v="1358"/>
    <s v="CA-2019-145247"/>
    <d v="2019-05-05T00:00:00"/>
    <s v="May"/>
    <d v="2019-05-07T00:00:00"/>
    <x v="1"/>
    <s v="ND-18370"/>
    <s v="Natalie DeCherney"/>
    <x v="1"/>
    <x v="0"/>
    <x v="113"/>
    <x v="19"/>
    <x v="3"/>
    <s v="OFF-PA-10003641"/>
    <s v="Office Supplies"/>
    <x v="9"/>
    <s v="Xerox 1909"/>
    <n v="79.14"/>
    <n v="3"/>
    <n v="36.404400000000003"/>
    <n v="0"/>
    <x v="1"/>
  </r>
  <r>
    <n v="2286"/>
    <s v="CA-2019-112676"/>
    <d v="2019-05-05T00:00:00"/>
    <s v="May"/>
    <d v="2019-05-08T00:00:00"/>
    <x v="1"/>
    <s v="PJ-18835"/>
    <s v="Patrick Jones"/>
    <x v="0"/>
    <x v="0"/>
    <x v="114"/>
    <x v="21"/>
    <x v="3"/>
    <s v="OFF-PA-10003971"/>
    <s v="Office Supplies"/>
    <x v="9"/>
    <s v="Xerox 1965"/>
    <n v="14.352"/>
    <n v="3"/>
    <n v="5.2026000000000003"/>
    <n v="0"/>
    <x v="2"/>
  </r>
  <r>
    <n v="2589"/>
    <s v="CA-2019-137729"/>
    <d v="2019-05-05T00:00:00"/>
    <s v="May"/>
    <d v="2019-05-09T00:00:00"/>
    <x v="0"/>
    <s v="BF-11005"/>
    <s v="Barry Franz"/>
    <x v="2"/>
    <x v="0"/>
    <x v="1"/>
    <x v="1"/>
    <x v="1"/>
    <s v="OFF-ST-10001505"/>
    <s v="Office Supplies"/>
    <x v="2"/>
    <s v="Perma STOR-ALL Hanging File Box, 13 1/8&quot;W x 12 1/4&quot;D x 10 1/2&quot;H"/>
    <n v="5.98"/>
    <n v="1"/>
    <n v="1.0165999999999999"/>
    <n v="0"/>
    <x v="2"/>
  </r>
  <r>
    <n v="2590"/>
    <s v="CA-2019-137729"/>
    <d v="2019-05-05T00:00:00"/>
    <s v="May"/>
    <d v="2019-05-09T00:00:00"/>
    <x v="0"/>
    <s v="BF-11005"/>
    <s v="Barry Franz"/>
    <x v="2"/>
    <x v="0"/>
    <x v="1"/>
    <x v="1"/>
    <x v="1"/>
    <s v="TEC-PH-10001433"/>
    <s v="Technology"/>
    <x v="1"/>
    <s v="Cisco Small Business SPA 502G VoIP phone"/>
    <n v="246.16800000000001"/>
    <n v="3"/>
    <n v="21.5397"/>
    <n v="0"/>
    <x v="1"/>
  </r>
  <r>
    <n v="2820"/>
    <s v="CA-2019-160500"/>
    <d v="2019-05-05T00:00:00"/>
    <s v="May"/>
    <d v="2019-05-08T00:00:00"/>
    <x v="1"/>
    <s v="DM-13015"/>
    <s v="Darrin Martin"/>
    <x v="1"/>
    <x v="0"/>
    <x v="115"/>
    <x v="1"/>
    <x v="1"/>
    <s v="OFF-BI-10003784"/>
    <s v="Office Supplies"/>
    <x v="5"/>
    <s v="Computer Printout Index Tabs"/>
    <n v="6.72"/>
    <n v="5"/>
    <n v="2.3519999999999999"/>
    <n v="0"/>
    <x v="1"/>
  </r>
  <r>
    <n v="2821"/>
    <s v="CA-2019-160500"/>
    <d v="2019-05-05T00:00:00"/>
    <s v="May"/>
    <d v="2019-05-08T00:00:00"/>
    <x v="1"/>
    <s v="DM-13015"/>
    <s v="Darrin Martin"/>
    <x v="1"/>
    <x v="0"/>
    <x v="115"/>
    <x v="1"/>
    <x v="1"/>
    <s v="FUR-TA-10003748"/>
    <s v="Furniture"/>
    <x v="4"/>
    <s v="Bevis 36 x 72 Conference Tables"/>
    <n v="298.77600000000001"/>
    <n v="3"/>
    <n v="7.4694000000000003"/>
    <n v="0"/>
    <x v="1"/>
  </r>
  <r>
    <n v="3041"/>
    <s v="US-2019-147991"/>
    <d v="2019-05-05T00:00:00"/>
    <s v="May"/>
    <d v="2019-05-09T00:00:00"/>
    <x v="0"/>
    <s v="ZD-21925"/>
    <s v="Zuschuss Donatelli"/>
    <x v="1"/>
    <x v="0"/>
    <x v="40"/>
    <x v="21"/>
    <x v="3"/>
    <s v="FUR-FU-10004270"/>
    <s v="Furniture"/>
    <x v="8"/>
    <s v="Eldon Image Series Desk Accessories, Burgundy"/>
    <n v="16.72"/>
    <n v="5"/>
    <n v="3.3439999999999999"/>
    <n v="0"/>
    <x v="2"/>
  </r>
  <r>
    <n v="5696"/>
    <s v="CA-2019-126165"/>
    <d v="2019-05-05T00:00:00"/>
    <s v="May"/>
    <d v="2019-05-07T00:00:00"/>
    <x v="2"/>
    <s v="AH-10465"/>
    <s v="Amy Hunt"/>
    <x v="1"/>
    <x v="0"/>
    <x v="28"/>
    <x v="1"/>
    <x v="1"/>
    <s v="FUR-TA-10001676"/>
    <s v="Furniture"/>
    <x v="4"/>
    <s v="Hon 61000 Series Interactive Training Tables"/>
    <n v="71.087999999999994"/>
    <n v="2"/>
    <n v="-1.7771999999999999"/>
    <n v="0"/>
    <x v="1"/>
  </r>
  <r>
    <n v="7115"/>
    <s v="US-2019-102239"/>
    <d v="2019-05-05T00:00:00"/>
    <s v="May"/>
    <d v="2019-05-06T00:00:00"/>
    <x v="1"/>
    <s v="LW-16990"/>
    <s v="Lindsay Williams"/>
    <x v="0"/>
    <x v="0"/>
    <x v="46"/>
    <x v="31"/>
    <x v="1"/>
    <s v="FUR-TA-10003392"/>
    <s v="Furniture"/>
    <x v="4"/>
    <s v="Global Adaptabilities Conference Tables"/>
    <n v="1685.88"/>
    <n v="6"/>
    <n v="320.31720000000001"/>
    <n v="0"/>
    <x v="1"/>
  </r>
  <r>
    <n v="7116"/>
    <s v="US-2019-102239"/>
    <d v="2019-05-05T00:00:00"/>
    <s v="May"/>
    <d v="2019-05-06T00:00:00"/>
    <x v="1"/>
    <s v="LW-16990"/>
    <s v="Lindsay Williams"/>
    <x v="0"/>
    <x v="0"/>
    <x v="46"/>
    <x v="31"/>
    <x v="1"/>
    <s v="OFF-BI-10001890"/>
    <s v="Office Supplies"/>
    <x v="5"/>
    <s v="Avery Poly Binder Pockets"/>
    <n v="5.7279999999999998"/>
    <n v="2"/>
    <n v="2.0047999999999999"/>
    <n v="0"/>
    <x v="0"/>
  </r>
  <r>
    <n v="8752"/>
    <s v="CA-2019-105662"/>
    <d v="2019-05-05T00:00:00"/>
    <s v="May"/>
    <d v="2019-05-09T00:00:00"/>
    <x v="0"/>
    <s v="RB-19465"/>
    <s v="Rick Bensley"/>
    <x v="2"/>
    <x v="0"/>
    <x v="116"/>
    <x v="6"/>
    <x v="3"/>
    <s v="OFF-PA-10001001"/>
    <s v="Office Supplies"/>
    <x v="9"/>
    <s v="Snap-A-Way Black Print Carbonless Speed Message, No Reply Area, Duplicate"/>
    <n v="93.248000000000005"/>
    <n v="4"/>
    <n v="31.4712"/>
    <n v="0"/>
    <x v="2"/>
  </r>
  <r>
    <n v="8753"/>
    <s v="CA-2019-105662"/>
    <d v="2019-05-05T00:00:00"/>
    <s v="May"/>
    <d v="2019-05-09T00:00:00"/>
    <x v="0"/>
    <s v="RB-19465"/>
    <s v="Rick Bensley"/>
    <x v="2"/>
    <x v="0"/>
    <x v="116"/>
    <x v="6"/>
    <x v="3"/>
    <s v="TEC-PH-10001198"/>
    <s v="Technology"/>
    <x v="1"/>
    <s v="Avaya 4621SW VoIP phone"/>
    <n v="177.48"/>
    <n v="3"/>
    <n v="19.9665"/>
    <n v="0"/>
    <x v="1"/>
  </r>
  <r>
    <n v="2380"/>
    <s v="CA-2019-118052"/>
    <d v="2019-05-06T00:00:00"/>
    <s v="May"/>
    <d v="2019-05-10T00:00:00"/>
    <x v="0"/>
    <s v="BE-11455"/>
    <s v="Brad Eason"/>
    <x v="2"/>
    <x v="0"/>
    <x v="117"/>
    <x v="8"/>
    <x v="0"/>
    <s v="OFF-FA-10004248"/>
    <s v="Office Supplies"/>
    <x v="12"/>
    <s v="Advantus T-Pin Paper Clips"/>
    <n v="7.2160000000000002"/>
    <n v="2"/>
    <n v="1.7138"/>
    <n v="0"/>
    <x v="2"/>
  </r>
  <r>
    <n v="2381"/>
    <s v="CA-2019-118052"/>
    <d v="2019-05-06T00:00:00"/>
    <s v="May"/>
    <d v="2019-05-10T00:00:00"/>
    <x v="0"/>
    <s v="BE-11455"/>
    <s v="Brad Eason"/>
    <x v="2"/>
    <x v="0"/>
    <x v="117"/>
    <x v="8"/>
    <x v="0"/>
    <s v="OFF-PA-10002581"/>
    <s v="Office Supplies"/>
    <x v="9"/>
    <s v="Xerox 1951"/>
    <n v="49.567999999999998"/>
    <n v="2"/>
    <n v="15.49"/>
    <n v="0"/>
    <x v="1"/>
  </r>
  <r>
    <n v="2382"/>
    <s v="CA-2019-118052"/>
    <d v="2019-05-06T00:00:00"/>
    <s v="May"/>
    <d v="2019-05-10T00:00:00"/>
    <x v="0"/>
    <s v="BE-11455"/>
    <s v="Brad Eason"/>
    <x v="2"/>
    <x v="0"/>
    <x v="117"/>
    <x v="8"/>
    <x v="0"/>
    <s v="FUR-FU-10004848"/>
    <s v="Furniture"/>
    <x v="8"/>
    <s v="DAX Solid Wood Frames"/>
    <n v="54.712000000000003"/>
    <n v="7"/>
    <n v="11.626300000000001"/>
    <n v="0"/>
    <x v="1"/>
  </r>
  <r>
    <n v="3359"/>
    <s v="CA-2019-139234"/>
    <d v="2019-05-06T00:00:00"/>
    <s v="May"/>
    <d v="2019-05-10T00:00:00"/>
    <x v="0"/>
    <s v="AF-10870"/>
    <s v="Art Ferguson"/>
    <x v="1"/>
    <x v="0"/>
    <x v="29"/>
    <x v="17"/>
    <x v="2"/>
    <s v="OFF-BI-10000773"/>
    <s v="Office Supplies"/>
    <x v="5"/>
    <s v="Insertable Tab Post Binder Dividers"/>
    <n v="3.2080000000000002"/>
    <n v="2"/>
    <n v="-5.2931999999999997"/>
    <n v="0"/>
    <x v="0"/>
  </r>
  <r>
    <n v="3360"/>
    <s v="CA-2019-139234"/>
    <d v="2019-05-06T00:00:00"/>
    <s v="May"/>
    <d v="2019-05-10T00:00:00"/>
    <x v="0"/>
    <s v="AF-10870"/>
    <s v="Art Ferguson"/>
    <x v="1"/>
    <x v="0"/>
    <x v="29"/>
    <x v="17"/>
    <x v="2"/>
    <s v="TEC-AC-10004510"/>
    <s v="Technology"/>
    <x v="3"/>
    <s v="Logitech Desktop MK120 Mouse and keyboard Combo"/>
    <n v="26.175999999999998"/>
    <n v="2"/>
    <n v="-3.2719999999999998"/>
    <n v="0"/>
    <x v="1"/>
  </r>
  <r>
    <n v="6633"/>
    <s v="US-2019-146857"/>
    <d v="2019-05-06T00:00:00"/>
    <s v="May"/>
    <d v="2019-05-08T00:00:00"/>
    <x v="2"/>
    <s v="BE-11455"/>
    <s v="Brad Eason"/>
    <x v="2"/>
    <x v="0"/>
    <x v="15"/>
    <x v="30"/>
    <x v="2"/>
    <s v="OFF-AP-10001205"/>
    <s v="Office Supplies"/>
    <x v="13"/>
    <s v="Belkin 5 Outlet SurgeMaster Power Centers"/>
    <n v="54.48"/>
    <n v="1"/>
    <n v="15.2544"/>
    <n v="0"/>
    <x v="2"/>
  </r>
  <r>
    <n v="9676"/>
    <s v="CA-2019-137393"/>
    <d v="2019-05-06T00:00:00"/>
    <s v="May"/>
    <d v="2019-05-10T00:00:00"/>
    <x v="0"/>
    <s v="GM-14500"/>
    <s v="Gene McClure"/>
    <x v="1"/>
    <x v="0"/>
    <x v="93"/>
    <x v="1"/>
    <x v="1"/>
    <s v="FUR-FU-10001617"/>
    <s v="Furniture"/>
    <x v="8"/>
    <s v="Executive Impressions 8-1/2&quot; Career Panel/Partition Cubicle Clock"/>
    <n v="41.6"/>
    <n v="4"/>
    <n v="14.144"/>
    <n v="0"/>
    <x v="2"/>
  </r>
  <r>
    <n v="2180"/>
    <s v="CA-2019-128818"/>
    <d v="2019-05-07T00:00:00"/>
    <s v="May"/>
    <d v="2019-05-11T00:00:00"/>
    <x v="0"/>
    <s v="CJ-12010"/>
    <s v="Caroline Jumper"/>
    <x v="1"/>
    <x v="0"/>
    <x v="20"/>
    <x v="12"/>
    <x v="0"/>
    <s v="OFF-BI-10000309"/>
    <s v="Office Supplies"/>
    <x v="5"/>
    <s v="GBC Twin Loop Wire Binding Elements, 9/16&quot; Spine, Black"/>
    <n v="85.231999999999999"/>
    <n v="7"/>
    <n v="30.896599999999999"/>
    <n v="0"/>
    <x v="1"/>
  </r>
  <r>
    <n v="2181"/>
    <s v="CA-2019-128818"/>
    <d v="2019-05-07T00:00:00"/>
    <s v="May"/>
    <d v="2019-05-11T00:00:00"/>
    <x v="0"/>
    <s v="CJ-12010"/>
    <s v="Caroline Jumper"/>
    <x v="1"/>
    <x v="0"/>
    <x v="20"/>
    <x v="12"/>
    <x v="0"/>
    <s v="OFF-LA-10003923"/>
    <s v="Office Supplies"/>
    <x v="14"/>
    <s v="Alphabetical Labels for Top Tab Filing"/>
    <n v="44.4"/>
    <n v="3"/>
    <n v="22.2"/>
    <n v="0"/>
    <x v="1"/>
  </r>
  <r>
    <n v="2182"/>
    <s v="CA-2019-128818"/>
    <d v="2019-05-07T00:00:00"/>
    <s v="May"/>
    <d v="2019-05-11T00:00:00"/>
    <x v="0"/>
    <s v="CJ-12010"/>
    <s v="Caroline Jumper"/>
    <x v="1"/>
    <x v="0"/>
    <x v="20"/>
    <x v="12"/>
    <x v="0"/>
    <s v="FUR-CH-10002084"/>
    <s v="Furniture"/>
    <x v="11"/>
    <s v="Hon Mobius Operator's Chair"/>
    <n v="442.76400000000001"/>
    <n v="4"/>
    <n v="59.035200000000003"/>
    <n v="0"/>
    <x v="2"/>
  </r>
  <r>
    <n v="2183"/>
    <s v="CA-2019-128818"/>
    <d v="2019-05-07T00:00:00"/>
    <s v="May"/>
    <d v="2019-05-11T00:00:00"/>
    <x v="0"/>
    <s v="CJ-12010"/>
    <s v="Caroline Jumper"/>
    <x v="1"/>
    <x v="0"/>
    <x v="20"/>
    <x v="12"/>
    <x v="0"/>
    <s v="TEC-MA-10000488"/>
    <s v="Technology"/>
    <x v="15"/>
    <s v="Bady BDG101FRU Card Printer"/>
    <n v="3999.95"/>
    <n v="5"/>
    <n v="1159.9855"/>
    <n v="0"/>
    <x v="0"/>
  </r>
  <r>
    <n v="2184"/>
    <s v="CA-2019-128818"/>
    <d v="2019-05-07T00:00:00"/>
    <s v="May"/>
    <d v="2019-05-11T00:00:00"/>
    <x v="0"/>
    <s v="CJ-12010"/>
    <s v="Caroline Jumper"/>
    <x v="1"/>
    <x v="0"/>
    <x v="20"/>
    <x v="12"/>
    <x v="0"/>
    <s v="TEC-AC-10001767"/>
    <s v="Technology"/>
    <x v="3"/>
    <s v="SanDisk Ultra 64 GB MicroSDHC Class 10 Memory Card"/>
    <n v="199.95"/>
    <n v="5"/>
    <n v="21.994499999999999"/>
    <n v="0"/>
    <x v="0"/>
  </r>
  <r>
    <n v="2185"/>
    <s v="CA-2019-128818"/>
    <d v="2019-05-07T00:00:00"/>
    <s v="May"/>
    <d v="2019-05-11T00:00:00"/>
    <x v="0"/>
    <s v="CJ-12010"/>
    <s v="Caroline Jumper"/>
    <x v="1"/>
    <x v="0"/>
    <x v="20"/>
    <x v="12"/>
    <x v="0"/>
    <s v="FUR-FU-10001940"/>
    <s v="Furniture"/>
    <x v="8"/>
    <s v="Staple-based wall hangings"/>
    <n v="63.68"/>
    <n v="8"/>
    <n v="28.019200000000001"/>
    <n v="0"/>
    <x v="2"/>
  </r>
  <r>
    <n v="1602"/>
    <s v="CA-2019-164672"/>
    <d v="2019-05-08T00:00:00"/>
    <s v="May"/>
    <d v="2019-05-13T00:00:00"/>
    <x v="2"/>
    <s v="GB-14530"/>
    <s v="George Bell"/>
    <x v="0"/>
    <x v="0"/>
    <x v="61"/>
    <x v="23"/>
    <x v="0"/>
    <s v="FUR-FU-10001488"/>
    <s v="Furniture"/>
    <x v="8"/>
    <s v="Tenex 46&quot; x 60&quot; Computer Anti-Static Chairmat, Rectangular Shaped"/>
    <n v="211.96"/>
    <n v="2"/>
    <n v="42.392000000000003"/>
    <n v="0"/>
    <x v="0"/>
  </r>
  <r>
    <n v="1631"/>
    <s v="CA-2019-106530"/>
    <d v="2019-05-08T00:00:00"/>
    <s v="May"/>
    <d v="2019-05-08T00:00:00"/>
    <x v="3"/>
    <s v="CL-12565"/>
    <s v="Clay Ludtke"/>
    <x v="1"/>
    <x v="0"/>
    <x v="24"/>
    <x v="8"/>
    <x v="0"/>
    <s v="OFF-ST-10002011"/>
    <s v="Office Supplies"/>
    <x v="2"/>
    <s v="Smead Adjustable Mobile File Trolley with Lockable Top"/>
    <n v="1006.056"/>
    <n v="3"/>
    <n v="88.029899999999998"/>
    <n v="0"/>
    <x v="2"/>
  </r>
  <r>
    <n v="1632"/>
    <s v="CA-2019-106530"/>
    <d v="2019-05-08T00:00:00"/>
    <s v="May"/>
    <d v="2019-05-08T00:00:00"/>
    <x v="3"/>
    <s v="CL-12565"/>
    <s v="Clay Ludtke"/>
    <x v="1"/>
    <x v="0"/>
    <x v="24"/>
    <x v="8"/>
    <x v="0"/>
    <s v="OFF-PA-10002986"/>
    <s v="Office Supplies"/>
    <x v="9"/>
    <s v="Xerox 1898"/>
    <n v="10.688000000000001"/>
    <n v="2"/>
    <n v="3.7408000000000001"/>
    <n v="0"/>
    <x v="2"/>
  </r>
  <r>
    <n v="1633"/>
    <s v="CA-2019-106530"/>
    <d v="2019-05-08T00:00:00"/>
    <s v="May"/>
    <d v="2019-05-08T00:00:00"/>
    <x v="3"/>
    <s v="CL-12565"/>
    <s v="Clay Ludtke"/>
    <x v="1"/>
    <x v="0"/>
    <x v="24"/>
    <x v="8"/>
    <x v="0"/>
    <s v="OFF-PA-10004451"/>
    <s v="Office Supplies"/>
    <x v="9"/>
    <s v="Xerox 222"/>
    <n v="10.368"/>
    <n v="2"/>
    <n v="3.6288"/>
    <n v="0"/>
    <x v="2"/>
  </r>
  <r>
    <n v="1634"/>
    <s v="CA-2019-106530"/>
    <d v="2019-05-08T00:00:00"/>
    <s v="May"/>
    <d v="2019-05-08T00:00:00"/>
    <x v="3"/>
    <s v="CL-12565"/>
    <s v="Clay Ludtke"/>
    <x v="1"/>
    <x v="0"/>
    <x v="24"/>
    <x v="8"/>
    <x v="0"/>
    <s v="OFF-ST-10000649"/>
    <s v="Office Supplies"/>
    <x v="2"/>
    <s v="Hanging Personal Folder File"/>
    <n v="25.12"/>
    <n v="2"/>
    <n v="1.57"/>
    <n v="0"/>
    <x v="1"/>
  </r>
  <r>
    <n v="1635"/>
    <s v="CA-2019-106530"/>
    <d v="2019-05-08T00:00:00"/>
    <s v="May"/>
    <d v="2019-05-08T00:00:00"/>
    <x v="3"/>
    <s v="CL-12565"/>
    <s v="Clay Ludtke"/>
    <x v="1"/>
    <x v="0"/>
    <x v="24"/>
    <x v="8"/>
    <x v="0"/>
    <s v="TEC-AC-10001465"/>
    <s v="Technology"/>
    <x v="3"/>
    <s v="SanDisk Cruzer 64 GB USB Flash Drive"/>
    <n v="58.112000000000002"/>
    <n v="2"/>
    <n v="7.2640000000000002"/>
    <n v="0"/>
    <x v="0"/>
  </r>
  <r>
    <n v="4815"/>
    <s v="CA-2019-111696"/>
    <d v="2019-05-08T00:00:00"/>
    <s v="May"/>
    <d v="2019-05-10T00:00:00"/>
    <x v="1"/>
    <s v="TB-21625"/>
    <s v="Trudy Brown"/>
    <x v="1"/>
    <x v="0"/>
    <x v="1"/>
    <x v="1"/>
    <x v="1"/>
    <s v="OFF-PA-10002751"/>
    <s v="Office Supplies"/>
    <x v="9"/>
    <s v="Xerox 1920"/>
    <n v="17.940000000000001"/>
    <n v="3"/>
    <n v="8.0730000000000004"/>
    <n v="0"/>
    <x v="2"/>
  </r>
  <r>
    <n v="494"/>
    <s v="CA-2019-169166"/>
    <d v="2019-05-09T00:00:00"/>
    <s v="May"/>
    <d v="2019-05-14T00:00:00"/>
    <x v="0"/>
    <s v="SS-20590"/>
    <s v="Sonia Sunley"/>
    <x v="1"/>
    <x v="0"/>
    <x v="13"/>
    <x v="9"/>
    <x v="1"/>
    <s v="TEC-AC-10000991"/>
    <s v="Technology"/>
    <x v="3"/>
    <s v="Sony Micro Vault Click 8 GB USB 2.0 Flash Drive"/>
    <n v="93.98"/>
    <n v="2"/>
    <n v="13.1572"/>
    <n v="0"/>
    <x v="1"/>
  </r>
  <r>
    <n v="1557"/>
    <s v="CA-2019-109176"/>
    <d v="2019-05-09T00:00:00"/>
    <s v="May"/>
    <d v="2019-05-15T00:00:00"/>
    <x v="0"/>
    <s v="JW-16075"/>
    <s v="Julia West"/>
    <x v="1"/>
    <x v="0"/>
    <x v="5"/>
    <x v="5"/>
    <x v="0"/>
    <s v="OFF-EN-10003134"/>
    <s v="Office Supplies"/>
    <x v="10"/>
    <s v="Staple envelope"/>
    <n v="9.3439999999999994"/>
    <n v="1"/>
    <n v="3.504"/>
    <n v="0"/>
    <x v="1"/>
  </r>
  <r>
    <n v="1558"/>
    <s v="CA-2019-109176"/>
    <d v="2019-05-09T00:00:00"/>
    <s v="May"/>
    <d v="2019-05-15T00:00:00"/>
    <x v="0"/>
    <s v="JW-16075"/>
    <s v="Julia West"/>
    <x v="1"/>
    <x v="0"/>
    <x v="5"/>
    <x v="5"/>
    <x v="0"/>
    <s v="OFF-AR-10001955"/>
    <s v="Office Supplies"/>
    <x v="7"/>
    <s v="Newell 319"/>
    <n v="79.36"/>
    <n v="5"/>
    <n v="9.92"/>
    <n v="0"/>
    <x v="2"/>
  </r>
  <r>
    <n v="5583"/>
    <s v="CA-2019-161158"/>
    <d v="2019-05-09T00:00:00"/>
    <s v="May"/>
    <d v="2019-05-13T00:00:00"/>
    <x v="0"/>
    <s v="PS-18970"/>
    <s v="Paul Stevenson"/>
    <x v="2"/>
    <x v="0"/>
    <x v="20"/>
    <x v="12"/>
    <x v="0"/>
    <s v="OFF-AR-10000462"/>
    <s v="Office Supplies"/>
    <x v="7"/>
    <s v="Sanford Pocket Accent Highlighters"/>
    <n v="8"/>
    <n v="5"/>
    <n v="3.44"/>
    <n v="0"/>
    <x v="2"/>
  </r>
  <r>
    <n v="6847"/>
    <s v="US-2019-159093"/>
    <d v="2019-05-09T00:00:00"/>
    <s v="May"/>
    <d v="2019-05-14T00:00:00"/>
    <x v="0"/>
    <s v="RS-19420"/>
    <s v="Ricardo Sperren"/>
    <x v="0"/>
    <x v="0"/>
    <x v="1"/>
    <x v="1"/>
    <x v="1"/>
    <s v="OFF-PA-10001260"/>
    <s v="Office Supplies"/>
    <x v="9"/>
    <s v="TOPS Money Receipt Book, Consecutively Numbered in Red,"/>
    <n v="32.04"/>
    <n v="4"/>
    <n v="14.417999999999999"/>
    <n v="0"/>
    <x v="0"/>
  </r>
  <r>
    <n v="7833"/>
    <s v="CA-2019-112382"/>
    <d v="2019-05-09T00:00:00"/>
    <s v="May"/>
    <d v="2019-05-13T00:00:00"/>
    <x v="0"/>
    <s v="MB-18085"/>
    <s v="Mick Brown"/>
    <x v="1"/>
    <x v="0"/>
    <x v="35"/>
    <x v="2"/>
    <x v="2"/>
    <s v="TEC-PH-10001552"/>
    <s v="Technology"/>
    <x v="1"/>
    <s v="I Need's 3d Hello Kitty Hybrid Silicone Case Cover for HTC One X 4g with 3d Hello Kitty Stylus Pen Green/pink"/>
    <n v="19.135999999999999"/>
    <n v="2"/>
    <n v="1.9136"/>
    <n v="0"/>
    <x v="2"/>
  </r>
  <r>
    <n v="8412"/>
    <s v="CA-2019-159765"/>
    <d v="2019-05-09T00:00:00"/>
    <s v="May"/>
    <d v="2019-05-12T00:00:00"/>
    <x v="2"/>
    <s v="TH-21100"/>
    <s v="Thea Hendricks"/>
    <x v="1"/>
    <x v="0"/>
    <x v="80"/>
    <x v="18"/>
    <x v="3"/>
    <s v="OFF-AR-10003514"/>
    <s v="Office Supplies"/>
    <x v="7"/>
    <s v="4009 Highlighters by Sanford"/>
    <n v="27.86"/>
    <n v="7"/>
    <n v="9.1937999999999995"/>
    <n v="0"/>
    <x v="0"/>
  </r>
  <r>
    <n v="8915"/>
    <s v="US-2019-144057"/>
    <d v="2019-05-09T00:00:00"/>
    <s v="May"/>
    <d v="2019-05-13T00:00:00"/>
    <x v="0"/>
    <s v="CV-12805"/>
    <s v="Cynthia Voltz"/>
    <x v="0"/>
    <x v="0"/>
    <x v="118"/>
    <x v="2"/>
    <x v="2"/>
    <s v="OFF-ST-10001490"/>
    <s v="Office Supplies"/>
    <x v="2"/>
    <s v="Hot File 7-Pocket, Floor Stand"/>
    <n v="856.65599999999995"/>
    <n v="6"/>
    <n v="107.08199999999999"/>
    <n v="0"/>
    <x v="0"/>
  </r>
  <r>
    <n v="8916"/>
    <s v="US-2019-144057"/>
    <d v="2019-05-09T00:00:00"/>
    <s v="May"/>
    <d v="2019-05-13T00:00:00"/>
    <x v="0"/>
    <s v="CV-12805"/>
    <s v="Cynthia Voltz"/>
    <x v="0"/>
    <x v="0"/>
    <x v="118"/>
    <x v="2"/>
    <x v="2"/>
    <s v="OFF-BI-10002852"/>
    <s v="Office Supplies"/>
    <x v="5"/>
    <s v="Ibico Standard Transparent Covers"/>
    <n v="13.183999999999999"/>
    <n v="4"/>
    <n v="-20.435199999999998"/>
    <n v="0"/>
    <x v="1"/>
  </r>
  <r>
    <n v="8917"/>
    <s v="US-2019-144057"/>
    <d v="2019-05-09T00:00:00"/>
    <s v="May"/>
    <d v="2019-05-13T00:00:00"/>
    <x v="0"/>
    <s v="CV-12805"/>
    <s v="Cynthia Voltz"/>
    <x v="0"/>
    <x v="0"/>
    <x v="118"/>
    <x v="2"/>
    <x v="2"/>
    <s v="OFF-AP-10000390"/>
    <s v="Office Supplies"/>
    <x v="13"/>
    <s v="Euro Pro Shark Stick Mini Vacuum"/>
    <n v="48.783999999999999"/>
    <n v="4"/>
    <n v="-131.71680000000001"/>
    <n v="0"/>
    <x v="0"/>
  </r>
  <r>
    <n v="8918"/>
    <s v="US-2019-144057"/>
    <d v="2019-05-09T00:00:00"/>
    <s v="May"/>
    <d v="2019-05-13T00:00:00"/>
    <x v="0"/>
    <s v="CV-12805"/>
    <s v="Cynthia Voltz"/>
    <x v="0"/>
    <x v="0"/>
    <x v="118"/>
    <x v="2"/>
    <x v="2"/>
    <s v="OFF-PA-10004327"/>
    <s v="Office Supplies"/>
    <x v="9"/>
    <s v="Xerox 1911"/>
    <n v="76.64"/>
    <n v="2"/>
    <n v="26.824000000000002"/>
    <n v="0"/>
    <x v="1"/>
  </r>
  <r>
    <n v="8919"/>
    <s v="US-2019-144057"/>
    <d v="2019-05-09T00:00:00"/>
    <s v="May"/>
    <d v="2019-05-13T00:00:00"/>
    <x v="0"/>
    <s v="CV-12805"/>
    <s v="Cynthia Voltz"/>
    <x v="0"/>
    <x v="0"/>
    <x v="118"/>
    <x v="2"/>
    <x v="2"/>
    <s v="OFF-BI-10002353"/>
    <s v="Office Supplies"/>
    <x v="5"/>
    <s v="GBC VeloBind Cover Sets"/>
    <n v="18.527999999999999"/>
    <n v="6"/>
    <n v="-27.792000000000002"/>
    <n v="0"/>
    <x v="2"/>
  </r>
  <r>
    <n v="6573"/>
    <s v="CA-2019-161543"/>
    <d v="2019-05-10T00:00:00"/>
    <s v="May"/>
    <d v="2019-05-16T00:00:00"/>
    <x v="0"/>
    <s v="RD-19720"/>
    <s v="Roger Demir"/>
    <x v="1"/>
    <x v="0"/>
    <x v="13"/>
    <x v="9"/>
    <x v="1"/>
    <s v="OFF-PA-10003971"/>
    <s v="Office Supplies"/>
    <x v="9"/>
    <s v="Xerox 1965"/>
    <n v="11.96"/>
    <n v="2"/>
    <n v="5.8604000000000003"/>
    <n v="0"/>
    <x v="1"/>
  </r>
  <r>
    <n v="8249"/>
    <s v="CA-2019-133816"/>
    <d v="2019-05-10T00:00:00"/>
    <s v="May"/>
    <d v="2019-05-13T00:00:00"/>
    <x v="2"/>
    <s v="CS-12400"/>
    <s v="Christopher Schild"/>
    <x v="2"/>
    <x v="0"/>
    <x v="5"/>
    <x v="5"/>
    <x v="0"/>
    <s v="TEC-PH-10001795"/>
    <s v="Technology"/>
    <x v="1"/>
    <s v="ClearOne CHATAttach 160 - speaker phone"/>
    <n v="743.98800000000006"/>
    <n v="2"/>
    <n v="-123.998"/>
    <n v="0"/>
    <x v="1"/>
  </r>
  <r>
    <n v="9379"/>
    <s v="CA-2019-117625"/>
    <d v="2019-05-10T00:00:00"/>
    <s v="May"/>
    <d v="2019-05-15T00:00:00"/>
    <x v="0"/>
    <s v="GM-14500"/>
    <s v="Gene McClure"/>
    <x v="1"/>
    <x v="0"/>
    <x v="29"/>
    <x v="17"/>
    <x v="2"/>
    <s v="OFF-EN-10001535"/>
    <s v="Office Supplies"/>
    <x v="10"/>
    <s v="Grip Seal Envelopes"/>
    <n v="7.0720000000000001"/>
    <n v="2"/>
    <n v="2.3868"/>
    <n v="0"/>
    <x v="2"/>
  </r>
  <r>
    <n v="161"/>
    <s v="CA-2019-162733"/>
    <d v="2019-05-11T00:00:00"/>
    <s v="May"/>
    <d v="2019-05-12T00:00:00"/>
    <x v="1"/>
    <s v="TT-21070"/>
    <s v="Ted Trevino"/>
    <x v="1"/>
    <x v="0"/>
    <x v="1"/>
    <x v="1"/>
    <x v="1"/>
    <s v="OFF-PA-10002751"/>
    <s v="Office Supplies"/>
    <x v="9"/>
    <s v="Xerox 1920"/>
    <n v="5.98"/>
    <n v="1"/>
    <n v="2.6909999999999998"/>
    <n v="0"/>
    <x v="0"/>
  </r>
  <r>
    <n v="1590"/>
    <s v="CA-2019-109911"/>
    <d v="2019-05-12T00:00:00"/>
    <s v="May"/>
    <d v="2019-05-16T00:00:00"/>
    <x v="0"/>
    <s v="VG-21805"/>
    <s v="Vivek Grady"/>
    <x v="0"/>
    <x v="0"/>
    <x v="119"/>
    <x v="18"/>
    <x v="3"/>
    <s v="OFF-AR-10001662"/>
    <s v="Office Supplies"/>
    <x v="7"/>
    <s v="Rogers Handheld Barrel Pencil Sharpener"/>
    <n v="10.96"/>
    <n v="4"/>
    <n v="2.9592000000000001"/>
    <n v="0"/>
    <x v="0"/>
  </r>
  <r>
    <n v="3772"/>
    <s v="US-2019-101196"/>
    <d v="2019-05-12T00:00:00"/>
    <s v="May"/>
    <d v="2019-05-17T00:00:00"/>
    <x v="0"/>
    <s v="FM-14215"/>
    <s v="Filia McAdams"/>
    <x v="0"/>
    <x v="0"/>
    <x v="5"/>
    <x v="5"/>
    <x v="0"/>
    <s v="OFF-ST-10004804"/>
    <s v="Office Supplies"/>
    <x v="2"/>
    <s v="Belkin 19&quot; Vented Equipment Shelf, Black"/>
    <n v="82.367999999999995"/>
    <n v="2"/>
    <n v="-19.5624"/>
    <n v="0"/>
    <x v="2"/>
  </r>
  <r>
    <n v="7077"/>
    <s v="CA-2019-167416"/>
    <d v="2019-05-12T00:00:00"/>
    <s v="May"/>
    <d v="2019-05-17T00:00:00"/>
    <x v="0"/>
    <s v="JM-15580"/>
    <s v="Jill Matthias"/>
    <x v="1"/>
    <x v="0"/>
    <x v="13"/>
    <x v="9"/>
    <x v="1"/>
    <s v="OFF-EN-10001141"/>
    <s v="Office Supplies"/>
    <x v="10"/>
    <s v="Manila Recycled Extra-Heavyweight Clasp Envelopes, 6&quot; x 9&quot;"/>
    <n v="54.9"/>
    <n v="5"/>
    <n v="26.901"/>
    <n v="0"/>
    <x v="2"/>
  </r>
  <r>
    <n v="9272"/>
    <s v="CA-2019-100510"/>
    <d v="2019-05-12T00:00:00"/>
    <s v="May"/>
    <d v="2019-05-17T00:00:00"/>
    <x v="0"/>
    <s v="HM-14860"/>
    <s v="Harry Marie"/>
    <x v="0"/>
    <x v="0"/>
    <x v="20"/>
    <x v="12"/>
    <x v="0"/>
    <s v="FUR-FU-10000320"/>
    <s v="Furniture"/>
    <x v="8"/>
    <s v="OIC Stacking Trays"/>
    <n v="10.02"/>
    <n v="3"/>
    <n v="4.4088000000000003"/>
    <n v="0"/>
    <x v="1"/>
  </r>
  <r>
    <n v="9273"/>
    <s v="CA-2019-100510"/>
    <d v="2019-05-12T00:00:00"/>
    <s v="May"/>
    <d v="2019-05-17T00:00:00"/>
    <x v="0"/>
    <s v="HM-14860"/>
    <s v="Harry Marie"/>
    <x v="0"/>
    <x v="0"/>
    <x v="20"/>
    <x v="12"/>
    <x v="0"/>
    <s v="TEC-PH-10001835"/>
    <s v="Technology"/>
    <x v="1"/>
    <s v="Jawbone JAMBOX Wireless Bluetooth Speaker"/>
    <n v="631.96"/>
    <n v="4"/>
    <n v="303.3408"/>
    <n v="0"/>
    <x v="2"/>
  </r>
  <r>
    <n v="9496"/>
    <s v="US-2019-123610"/>
    <d v="2019-05-12T00:00:00"/>
    <s v="May"/>
    <d v="2019-05-16T00:00:00"/>
    <x v="0"/>
    <s v="VM-21835"/>
    <s v="Vivian Mathis"/>
    <x v="1"/>
    <x v="0"/>
    <x v="120"/>
    <x v="1"/>
    <x v="1"/>
    <s v="TEC-AC-10004518"/>
    <s v="Technology"/>
    <x v="3"/>
    <s v="Memorex Mini Travel Drive 32 GB USB 2.0 Flash Drive"/>
    <n v="120"/>
    <n v="6"/>
    <n v="46.8"/>
    <n v="0"/>
    <x v="1"/>
  </r>
  <r>
    <n v="9497"/>
    <s v="US-2019-123610"/>
    <d v="2019-05-12T00:00:00"/>
    <s v="May"/>
    <d v="2019-05-16T00:00:00"/>
    <x v="0"/>
    <s v="VM-21835"/>
    <s v="Vivian Mathis"/>
    <x v="1"/>
    <x v="0"/>
    <x v="120"/>
    <x v="1"/>
    <x v="1"/>
    <s v="OFF-AP-10002222"/>
    <s v="Office Supplies"/>
    <x v="13"/>
    <s v="Staple holder"/>
    <n v="8.67"/>
    <n v="1"/>
    <n v="2.3409"/>
    <n v="0"/>
    <x v="2"/>
  </r>
  <r>
    <n v="2161"/>
    <s v="CA-2019-141019"/>
    <d v="2019-05-14T00:00:00"/>
    <s v="May"/>
    <d v="2019-05-14T00:00:00"/>
    <x v="3"/>
    <s v="LH-17155"/>
    <s v="Logan Haushalter"/>
    <x v="1"/>
    <x v="0"/>
    <x v="121"/>
    <x v="8"/>
    <x v="0"/>
    <s v="FUR-FU-10002937"/>
    <s v="Furniture"/>
    <x v="8"/>
    <s v="GE 48&quot; Fluorescent Tube, Cool White Energy Saver, 34 Watts, 30/Box"/>
    <n v="79.384"/>
    <n v="1"/>
    <n v="29.768999999999998"/>
    <n v="0"/>
    <x v="0"/>
  </r>
  <r>
    <n v="4797"/>
    <s v="US-2019-148901"/>
    <d v="2019-05-14T00:00:00"/>
    <s v="May"/>
    <d v="2019-05-19T00:00:00"/>
    <x v="0"/>
    <s v="MK-17905"/>
    <s v="Michael Kennedy"/>
    <x v="0"/>
    <x v="0"/>
    <x v="6"/>
    <x v="6"/>
    <x v="3"/>
    <s v="OFF-BI-10001718"/>
    <s v="Office Supplies"/>
    <x v="5"/>
    <s v="GBC DocuBind P50 Personal Binding Machine"/>
    <n v="57.582000000000001"/>
    <n v="3"/>
    <n v="-44.1462"/>
    <n v="0"/>
    <x v="0"/>
  </r>
  <r>
    <n v="4798"/>
    <s v="US-2019-148901"/>
    <d v="2019-05-14T00:00:00"/>
    <s v="May"/>
    <d v="2019-05-19T00:00:00"/>
    <x v="0"/>
    <s v="MK-17905"/>
    <s v="Michael Kennedy"/>
    <x v="0"/>
    <x v="0"/>
    <x v="6"/>
    <x v="6"/>
    <x v="3"/>
    <s v="OFF-PA-10004983"/>
    <s v="Office Supplies"/>
    <x v="9"/>
    <s v="Xerox 23"/>
    <n v="31.103999999999999"/>
    <n v="6"/>
    <n v="10.8864"/>
    <n v="0"/>
    <x v="2"/>
  </r>
  <r>
    <n v="4799"/>
    <s v="US-2019-148901"/>
    <d v="2019-05-14T00:00:00"/>
    <s v="May"/>
    <d v="2019-05-19T00:00:00"/>
    <x v="0"/>
    <s v="MK-17905"/>
    <s v="Michael Kennedy"/>
    <x v="0"/>
    <x v="0"/>
    <x v="6"/>
    <x v="6"/>
    <x v="3"/>
    <s v="FUR-FU-10002396"/>
    <s v="Furniture"/>
    <x v="8"/>
    <s v="DAX Copper Panel Document Frame, 5 x 7 Size"/>
    <n v="30.192"/>
    <n v="3"/>
    <n v="8.3027999999999995"/>
    <n v="0"/>
    <x v="0"/>
  </r>
  <r>
    <n v="4800"/>
    <s v="US-2019-148901"/>
    <d v="2019-05-14T00:00:00"/>
    <s v="May"/>
    <d v="2019-05-19T00:00:00"/>
    <x v="0"/>
    <s v="MK-17905"/>
    <s v="Michael Kennedy"/>
    <x v="0"/>
    <x v="0"/>
    <x v="6"/>
    <x v="6"/>
    <x v="3"/>
    <s v="TEC-PH-10003988"/>
    <s v="Technology"/>
    <x v="1"/>
    <s v="LF Elite 3D Dazzle Designer Hard Case Cover, Lf Stylus Pen and Wiper For Apple Iphone 5c Mini Lite"/>
    <n v="43.6"/>
    <n v="5"/>
    <n v="4.3600000000000003"/>
    <n v="0"/>
    <x v="1"/>
  </r>
  <r>
    <n v="4801"/>
    <s v="US-2019-148901"/>
    <d v="2019-05-14T00:00:00"/>
    <s v="May"/>
    <d v="2019-05-19T00:00:00"/>
    <x v="0"/>
    <s v="MK-17905"/>
    <s v="Michael Kennedy"/>
    <x v="0"/>
    <x v="0"/>
    <x v="6"/>
    <x v="6"/>
    <x v="3"/>
    <s v="OFF-AR-10002467"/>
    <s v="Office Supplies"/>
    <x v="7"/>
    <s v="Dixon Ticonderoga Pencils"/>
    <n v="4.7679999999999998"/>
    <n v="2"/>
    <n v="0.41720000000000002"/>
    <n v="0"/>
    <x v="2"/>
  </r>
  <r>
    <n v="4802"/>
    <s v="US-2019-148901"/>
    <d v="2019-05-14T00:00:00"/>
    <s v="May"/>
    <d v="2019-05-19T00:00:00"/>
    <x v="0"/>
    <s v="MK-17905"/>
    <s v="Michael Kennedy"/>
    <x v="0"/>
    <x v="0"/>
    <x v="6"/>
    <x v="6"/>
    <x v="3"/>
    <s v="OFF-BI-10004002"/>
    <s v="Office Supplies"/>
    <x v="5"/>
    <s v="Wilson Jones International Size A4 Ring Binders"/>
    <n v="10.38"/>
    <n v="2"/>
    <n v="-7.6120000000000001"/>
    <n v="0"/>
    <x v="1"/>
  </r>
  <r>
    <n v="4803"/>
    <s v="US-2019-148901"/>
    <d v="2019-05-14T00:00:00"/>
    <s v="May"/>
    <d v="2019-05-19T00:00:00"/>
    <x v="0"/>
    <s v="MK-17905"/>
    <s v="Michael Kennedy"/>
    <x v="0"/>
    <x v="0"/>
    <x v="6"/>
    <x v="6"/>
    <x v="3"/>
    <s v="OFF-BI-10002309"/>
    <s v="Office Supplies"/>
    <x v="5"/>
    <s v="Avery Heavy-Duty EZD  Binder With Locking Rings"/>
    <n v="13.391999999999999"/>
    <n v="8"/>
    <n v="-9.8208000000000002"/>
    <n v="0"/>
    <x v="2"/>
  </r>
  <r>
    <n v="7280"/>
    <s v="CA-2019-108224"/>
    <d v="2019-05-14T00:00:00"/>
    <s v="May"/>
    <d v="2019-05-14T00:00:00"/>
    <x v="3"/>
    <s v="TH-21235"/>
    <s v="Tiffany House"/>
    <x v="0"/>
    <x v="0"/>
    <x v="122"/>
    <x v="20"/>
    <x v="1"/>
    <s v="TEC-AC-10003832"/>
    <s v="Technology"/>
    <x v="3"/>
    <s v="Imation 16GB Mini TravelDrive USB 2.0 Flash Drive"/>
    <n v="185.52799999999999"/>
    <n v="7"/>
    <n v="48.701099999999997"/>
    <n v="0"/>
    <x v="0"/>
  </r>
  <r>
    <n v="2096"/>
    <s v="US-2019-146570"/>
    <d v="2019-05-15T00:00:00"/>
    <s v="May"/>
    <d v="2019-05-20T00:00:00"/>
    <x v="0"/>
    <s v="SN-20710"/>
    <s v="Steve Nguyen"/>
    <x v="2"/>
    <x v="0"/>
    <x v="44"/>
    <x v="16"/>
    <x v="3"/>
    <s v="OFF-BI-10001718"/>
    <s v="Office Supplies"/>
    <x v="5"/>
    <s v="GBC DocuBind P50 Personal Binding Machine"/>
    <n v="511.84"/>
    <n v="8"/>
    <n v="240.56479999999999"/>
    <n v="0"/>
    <x v="1"/>
  </r>
  <r>
    <n v="2097"/>
    <s v="US-2019-146570"/>
    <d v="2019-05-15T00:00:00"/>
    <s v="May"/>
    <d v="2019-05-20T00:00:00"/>
    <x v="0"/>
    <s v="SN-20710"/>
    <s v="Steve Nguyen"/>
    <x v="2"/>
    <x v="0"/>
    <x v="44"/>
    <x v="16"/>
    <x v="3"/>
    <s v="OFF-AR-10004602"/>
    <s v="Office Supplies"/>
    <x v="7"/>
    <s v="Boston KS Multi-Size Manual Pencil Sharpener"/>
    <n v="91.96"/>
    <n v="4"/>
    <n v="25.748799999999999"/>
    <n v="0"/>
    <x v="0"/>
  </r>
  <r>
    <n v="2098"/>
    <s v="US-2019-146570"/>
    <d v="2019-05-15T00:00:00"/>
    <s v="May"/>
    <d v="2019-05-20T00:00:00"/>
    <x v="0"/>
    <s v="SN-20710"/>
    <s v="Steve Nguyen"/>
    <x v="2"/>
    <x v="0"/>
    <x v="44"/>
    <x v="16"/>
    <x v="3"/>
    <s v="OFF-AR-10003856"/>
    <s v="Office Supplies"/>
    <x v="7"/>
    <s v="Newell 344"/>
    <n v="8.34"/>
    <n v="3"/>
    <n v="2.1684000000000001"/>
    <n v="0"/>
    <x v="0"/>
  </r>
  <r>
    <n v="4830"/>
    <s v="CA-2019-152408"/>
    <d v="2019-05-15T00:00:00"/>
    <s v="May"/>
    <d v="2019-05-21T00:00:00"/>
    <x v="0"/>
    <s v="TT-21220"/>
    <s v="Thomas Thornton"/>
    <x v="1"/>
    <x v="0"/>
    <x v="20"/>
    <x v="12"/>
    <x v="0"/>
    <s v="OFF-BI-10002393"/>
    <s v="Office Supplies"/>
    <x v="5"/>
    <s v="Binder Posts"/>
    <n v="13.776"/>
    <n v="3"/>
    <n v="4.4771999999999998"/>
    <n v="0"/>
    <x v="1"/>
  </r>
  <r>
    <n v="4965"/>
    <s v="CA-2019-141180"/>
    <d v="2019-05-15T00:00:00"/>
    <s v="May"/>
    <d v="2019-05-19T00:00:00"/>
    <x v="2"/>
    <s v="DP-13000"/>
    <s v="Darren Powers"/>
    <x v="1"/>
    <x v="0"/>
    <x v="123"/>
    <x v="6"/>
    <x v="3"/>
    <s v="OFF-BI-10000301"/>
    <s v="Office Supplies"/>
    <x v="5"/>
    <s v="GBC Instant Report Kit"/>
    <n v="7.7640000000000002"/>
    <n v="4"/>
    <n v="-5.1760000000000002"/>
    <n v="0"/>
    <x v="0"/>
  </r>
  <r>
    <n v="7734"/>
    <s v="CA-2019-165673"/>
    <d v="2019-05-15T00:00:00"/>
    <s v="May"/>
    <d v="2019-05-19T00:00:00"/>
    <x v="2"/>
    <s v="MN-17935"/>
    <s v="Michael Nguyen"/>
    <x v="1"/>
    <x v="0"/>
    <x v="15"/>
    <x v="8"/>
    <x v="0"/>
    <s v="OFF-PA-10000697"/>
    <s v="Office Supplies"/>
    <x v="9"/>
    <s v="TOPS Voice Message Log Book, Flash Format"/>
    <n v="15.231999999999999"/>
    <n v="4"/>
    <n v="5.5216000000000003"/>
    <n v="0"/>
    <x v="0"/>
  </r>
  <r>
    <n v="1336"/>
    <s v="CA-2019-122133"/>
    <d v="2019-05-16T00:00:00"/>
    <s v="May"/>
    <d v="2019-05-23T00:00:00"/>
    <x v="0"/>
    <s v="JR-15670"/>
    <s v="Jim Radford"/>
    <x v="1"/>
    <x v="0"/>
    <x v="124"/>
    <x v="11"/>
    <x v="0"/>
    <s v="OFF-ST-10002574"/>
    <s v="Office Supplies"/>
    <x v="2"/>
    <s v="SAFCO Commercial Wire Shelving, Black"/>
    <n v="552.55999999999995"/>
    <n v="4"/>
    <n v="0"/>
    <n v="0"/>
    <x v="1"/>
  </r>
  <r>
    <n v="3945"/>
    <s v="CA-2019-133144"/>
    <d v="2019-05-16T00:00:00"/>
    <s v="May"/>
    <d v="2019-05-21T00:00:00"/>
    <x v="2"/>
    <s v="DO-13435"/>
    <s v="Denny Ordway"/>
    <x v="1"/>
    <x v="0"/>
    <x v="1"/>
    <x v="1"/>
    <x v="1"/>
    <s v="OFF-PA-10004971"/>
    <s v="Office Supplies"/>
    <x v="9"/>
    <s v="Xerox 196"/>
    <n v="17.34"/>
    <n v="3"/>
    <n v="8.4966000000000008"/>
    <n v="0"/>
    <x v="0"/>
  </r>
  <r>
    <n v="9610"/>
    <s v="CA-2019-130638"/>
    <d v="2019-05-16T00:00:00"/>
    <s v="May"/>
    <d v="2019-05-19T00:00:00"/>
    <x v="2"/>
    <s v="SC-20095"/>
    <s v="Sanjit Chand"/>
    <x v="1"/>
    <x v="0"/>
    <x v="1"/>
    <x v="1"/>
    <x v="1"/>
    <s v="FUR-FU-10002116"/>
    <s v="Furniture"/>
    <x v="8"/>
    <s v="Tenex Carpeted, Granite-Look or Clear Contemporary Contour Shape Chair Mats"/>
    <n v="282.83999999999997"/>
    <n v="4"/>
    <n v="19.7988"/>
    <n v="0"/>
    <x v="1"/>
  </r>
  <r>
    <n v="9611"/>
    <s v="CA-2019-130638"/>
    <d v="2019-05-16T00:00:00"/>
    <s v="May"/>
    <d v="2019-05-19T00:00:00"/>
    <x v="2"/>
    <s v="SC-20095"/>
    <s v="Sanjit Chand"/>
    <x v="1"/>
    <x v="0"/>
    <x v="1"/>
    <x v="1"/>
    <x v="1"/>
    <s v="OFF-LA-10002195"/>
    <s v="Office Supplies"/>
    <x v="14"/>
    <s v="Avery 481"/>
    <n v="27.72"/>
    <n v="9"/>
    <n v="13.3056"/>
    <n v="0"/>
    <x v="0"/>
  </r>
  <r>
    <n v="1907"/>
    <s v="US-2019-150567"/>
    <d v="2019-05-17T00:00:00"/>
    <s v="May"/>
    <d v="2019-05-21T00:00:00"/>
    <x v="0"/>
    <s v="RP-19855"/>
    <s v="Roy Phan"/>
    <x v="0"/>
    <x v="0"/>
    <x v="125"/>
    <x v="6"/>
    <x v="3"/>
    <s v="OFF-BI-10001757"/>
    <s v="Office Supplies"/>
    <x v="5"/>
    <s v="Pressboard Hanging Data Binders for Unburst Sheets"/>
    <n v="2.952"/>
    <n v="2"/>
    <n v="-2.1648000000000001"/>
    <n v="0"/>
    <x v="1"/>
  </r>
  <r>
    <n v="1908"/>
    <s v="US-2019-150567"/>
    <d v="2019-05-17T00:00:00"/>
    <s v="May"/>
    <d v="2019-05-21T00:00:00"/>
    <x v="0"/>
    <s v="RP-19855"/>
    <s v="Roy Phan"/>
    <x v="0"/>
    <x v="0"/>
    <x v="125"/>
    <x v="6"/>
    <x v="3"/>
    <s v="OFF-BI-10000069"/>
    <s v="Office Supplies"/>
    <x v="5"/>
    <s v="GBC Prepunched Paper, 19-Hole, for Binding Systems, 24-lb"/>
    <n v="27.018000000000001"/>
    <n v="6"/>
    <n v="-21.6144"/>
    <n v="0"/>
    <x v="2"/>
  </r>
  <r>
    <n v="4705"/>
    <s v="CA-2019-158435"/>
    <d v="2019-05-17T00:00:00"/>
    <s v="May"/>
    <d v="2019-05-18T00:00:00"/>
    <x v="1"/>
    <s v="AG-10900"/>
    <s v="Arthur Gainer"/>
    <x v="1"/>
    <x v="0"/>
    <x v="126"/>
    <x v="11"/>
    <x v="0"/>
    <s v="OFF-SU-10000381"/>
    <s v="Office Supplies"/>
    <x v="16"/>
    <s v="Acme Forged Steel Scissors with Black Enamel Handles"/>
    <n v="65.17"/>
    <n v="7"/>
    <n v="18.8993"/>
    <n v="0"/>
    <x v="2"/>
  </r>
  <r>
    <n v="4706"/>
    <s v="CA-2019-158435"/>
    <d v="2019-05-17T00:00:00"/>
    <s v="May"/>
    <d v="2019-05-18T00:00:00"/>
    <x v="1"/>
    <s v="AG-10900"/>
    <s v="Arthur Gainer"/>
    <x v="1"/>
    <x v="0"/>
    <x v="126"/>
    <x v="11"/>
    <x v="0"/>
    <s v="OFF-LA-10002475"/>
    <s v="Office Supplies"/>
    <x v="14"/>
    <s v="Avery 519"/>
    <n v="14.62"/>
    <n v="2"/>
    <n v="6.8714000000000004"/>
    <n v="0"/>
    <x v="1"/>
  </r>
  <r>
    <n v="4707"/>
    <s v="CA-2019-158435"/>
    <d v="2019-05-17T00:00:00"/>
    <s v="May"/>
    <d v="2019-05-18T00:00:00"/>
    <x v="1"/>
    <s v="AG-10900"/>
    <s v="Arthur Gainer"/>
    <x v="1"/>
    <x v="0"/>
    <x v="126"/>
    <x v="11"/>
    <x v="0"/>
    <s v="FUR-FU-10003975"/>
    <s v="Furniture"/>
    <x v="8"/>
    <s v="Eldon Advantage Chair Mats for Low to Medium Pile Carpets"/>
    <n v="173.24"/>
    <n v="4"/>
    <n v="17.324000000000002"/>
    <n v="0"/>
    <x v="2"/>
  </r>
  <r>
    <n v="7787"/>
    <s v="US-2019-117037"/>
    <d v="2019-05-17T00:00:00"/>
    <s v="May"/>
    <d v="2019-05-20T00:00:00"/>
    <x v="1"/>
    <s v="LW-17215"/>
    <s v="Luke Weiss"/>
    <x v="1"/>
    <x v="0"/>
    <x v="29"/>
    <x v="17"/>
    <x v="2"/>
    <s v="OFF-BI-10000279"/>
    <s v="Office Supplies"/>
    <x v="5"/>
    <s v="Acco Recycled 2&quot; Capacity Laser Printer Hanging Data Binders"/>
    <n v="2.89"/>
    <n v="1"/>
    <n v="-4.7685000000000004"/>
    <n v="0"/>
    <x v="0"/>
  </r>
  <r>
    <n v="7788"/>
    <s v="US-2019-117037"/>
    <d v="2019-05-17T00:00:00"/>
    <s v="May"/>
    <d v="2019-05-20T00:00:00"/>
    <x v="1"/>
    <s v="LW-17215"/>
    <s v="Luke Weiss"/>
    <x v="1"/>
    <x v="0"/>
    <x v="29"/>
    <x v="17"/>
    <x v="2"/>
    <s v="OFF-FA-10000936"/>
    <s v="Office Supplies"/>
    <x v="12"/>
    <s v="Acco Hot Clips Clips to Go"/>
    <n v="7.8959999999999999"/>
    <n v="3"/>
    <n v="2.4674999999999998"/>
    <n v="0"/>
    <x v="2"/>
  </r>
  <r>
    <n v="7789"/>
    <s v="US-2019-117037"/>
    <d v="2019-05-17T00:00:00"/>
    <s v="May"/>
    <d v="2019-05-20T00:00:00"/>
    <x v="1"/>
    <s v="LW-17215"/>
    <s v="Luke Weiss"/>
    <x v="1"/>
    <x v="0"/>
    <x v="29"/>
    <x v="17"/>
    <x v="2"/>
    <s v="FUR-FU-10004973"/>
    <s v="Furniture"/>
    <x v="8"/>
    <s v="Flat Face Poster Frame"/>
    <n v="22.608000000000001"/>
    <n v="3"/>
    <n v="-10.1736"/>
    <n v="0"/>
    <x v="2"/>
  </r>
  <r>
    <n v="7790"/>
    <s v="US-2019-117037"/>
    <d v="2019-05-17T00:00:00"/>
    <s v="May"/>
    <d v="2019-05-20T00:00:00"/>
    <x v="1"/>
    <s v="LW-17215"/>
    <s v="Luke Weiss"/>
    <x v="1"/>
    <x v="0"/>
    <x v="29"/>
    <x v="17"/>
    <x v="2"/>
    <s v="OFF-PA-10000791"/>
    <s v="Office Supplies"/>
    <x v="9"/>
    <s v="Wirebound Message Books, Four 2 3/4 x 5 Forms per Page, 200 Sets per Book"/>
    <n v="30.527999999999999"/>
    <n v="8"/>
    <n v="9.5399999999999991"/>
    <n v="0"/>
    <x v="0"/>
  </r>
  <r>
    <n v="1677"/>
    <s v="CA-2019-122728"/>
    <d v="2019-05-18T00:00:00"/>
    <s v="May"/>
    <d v="2019-05-24T00:00:00"/>
    <x v="0"/>
    <s v="EB-13930"/>
    <s v="Eric Barreto"/>
    <x v="1"/>
    <x v="0"/>
    <x v="28"/>
    <x v="1"/>
    <x v="1"/>
    <s v="OFF-ST-10000604"/>
    <s v="Office Supplies"/>
    <x v="2"/>
    <s v="Home/Office Personal File Carts"/>
    <n v="104.28"/>
    <n v="3"/>
    <n v="26.07"/>
    <n v="0"/>
    <x v="0"/>
  </r>
  <r>
    <n v="1678"/>
    <s v="CA-2019-122728"/>
    <d v="2019-05-18T00:00:00"/>
    <s v="May"/>
    <d v="2019-05-24T00:00:00"/>
    <x v="0"/>
    <s v="EB-13930"/>
    <s v="Eric Barreto"/>
    <x v="1"/>
    <x v="0"/>
    <x v="28"/>
    <x v="1"/>
    <x v="1"/>
    <s v="OFF-PA-10004040"/>
    <s v="Office Supplies"/>
    <x v="9"/>
    <s v="Universal Premium White Copier/Laser Paper (20Lb. and 87 Bright)"/>
    <n v="17.940000000000001"/>
    <n v="3"/>
    <n v="8.7905999999999995"/>
    <n v="0"/>
    <x v="0"/>
  </r>
  <r>
    <n v="770"/>
    <s v="CA-2019-157245"/>
    <d v="2019-05-19T00:00:00"/>
    <s v="May"/>
    <d v="2019-05-24T00:00:00"/>
    <x v="0"/>
    <s v="LE-16810"/>
    <s v="Laurel Elliston"/>
    <x v="1"/>
    <x v="0"/>
    <x v="34"/>
    <x v="18"/>
    <x v="3"/>
    <s v="FUR-CH-10003746"/>
    <s v="Furniture"/>
    <x v="11"/>
    <s v="Hon 4070 Series Pagoda Round Back Stacking Chairs"/>
    <n v="641.96"/>
    <n v="2"/>
    <n v="179.74879999999999"/>
    <n v="0"/>
    <x v="1"/>
  </r>
  <r>
    <n v="1717"/>
    <s v="CA-2019-169943"/>
    <d v="2019-05-19T00:00:00"/>
    <s v="May"/>
    <d v="2019-05-24T00:00:00"/>
    <x v="0"/>
    <s v="BN-11515"/>
    <s v="Bradley Nguyen"/>
    <x v="1"/>
    <x v="0"/>
    <x v="20"/>
    <x v="12"/>
    <x v="0"/>
    <s v="OFF-AP-10001563"/>
    <s v="Office Supplies"/>
    <x v="13"/>
    <s v="Belkin Premiere Surge Master II 8-outlet surge protector"/>
    <n v="242.9"/>
    <n v="5"/>
    <n v="70.441000000000003"/>
    <n v="0"/>
    <x v="2"/>
  </r>
  <r>
    <n v="1718"/>
    <s v="CA-2019-169943"/>
    <d v="2019-05-19T00:00:00"/>
    <s v="May"/>
    <d v="2019-05-24T00:00:00"/>
    <x v="0"/>
    <s v="BN-11515"/>
    <s v="Bradley Nguyen"/>
    <x v="1"/>
    <x v="0"/>
    <x v="20"/>
    <x v="12"/>
    <x v="0"/>
    <s v="OFF-ST-10004123"/>
    <s v="Office Supplies"/>
    <x v="2"/>
    <s v="Safco Industrial Wire Shelving System"/>
    <n v="454.9"/>
    <n v="5"/>
    <n v="0"/>
    <n v="0"/>
    <x v="1"/>
  </r>
  <r>
    <n v="1719"/>
    <s v="CA-2019-169943"/>
    <d v="2019-05-19T00:00:00"/>
    <s v="May"/>
    <d v="2019-05-24T00:00:00"/>
    <x v="0"/>
    <s v="BN-11515"/>
    <s v="Bradley Nguyen"/>
    <x v="1"/>
    <x v="0"/>
    <x v="20"/>
    <x v="12"/>
    <x v="0"/>
    <s v="FUR-FU-10002088"/>
    <s v="Furniture"/>
    <x v="8"/>
    <s v="Nu-Dell Float Frame 11 x 14 1/2"/>
    <n v="35.92"/>
    <n v="4"/>
    <n v="15.086399999999999"/>
    <n v="0"/>
    <x v="1"/>
  </r>
  <r>
    <n v="1720"/>
    <s v="CA-2019-169943"/>
    <d v="2019-05-19T00:00:00"/>
    <s v="May"/>
    <d v="2019-05-24T00:00:00"/>
    <x v="0"/>
    <s v="BN-11515"/>
    <s v="Bradley Nguyen"/>
    <x v="1"/>
    <x v="0"/>
    <x v="20"/>
    <x v="12"/>
    <x v="0"/>
    <s v="FUR-FU-10000010"/>
    <s v="Furniture"/>
    <x v="8"/>
    <s v="DAX Value U-Channel Document Frames, Easel Back"/>
    <n v="39.76"/>
    <n v="8"/>
    <n v="12.3256"/>
    <n v="0"/>
    <x v="1"/>
  </r>
  <r>
    <n v="1721"/>
    <s v="CA-2019-169943"/>
    <d v="2019-05-19T00:00:00"/>
    <s v="May"/>
    <d v="2019-05-24T00:00:00"/>
    <x v="0"/>
    <s v="BN-11515"/>
    <s v="Bradley Nguyen"/>
    <x v="1"/>
    <x v="0"/>
    <x v="20"/>
    <x v="12"/>
    <x v="0"/>
    <s v="OFF-BI-10002824"/>
    <s v="Office Supplies"/>
    <x v="5"/>
    <s v="Recycled Easel Ring Binders"/>
    <n v="47.744"/>
    <n v="4"/>
    <n v="14.92"/>
    <n v="0"/>
    <x v="1"/>
  </r>
  <r>
    <n v="2499"/>
    <s v="CA-2019-126935"/>
    <d v="2019-05-19T00:00:00"/>
    <s v="May"/>
    <d v="2019-05-24T00:00:00"/>
    <x v="0"/>
    <s v="BT-11395"/>
    <s v="Bill Tyler"/>
    <x v="0"/>
    <x v="0"/>
    <x v="28"/>
    <x v="1"/>
    <x v="1"/>
    <s v="OFF-BI-10004817"/>
    <s v="Office Supplies"/>
    <x v="5"/>
    <s v="GBC Personal VeloBind Strips"/>
    <n v="9.5839999999999996"/>
    <n v="1"/>
    <n v="3.3544"/>
    <n v="0"/>
    <x v="2"/>
  </r>
  <r>
    <n v="3531"/>
    <s v="US-2019-152835"/>
    <d v="2019-05-19T00:00:00"/>
    <s v="May"/>
    <d v="2019-05-23T00:00:00"/>
    <x v="0"/>
    <s v="RP-19855"/>
    <s v="Roy Phan"/>
    <x v="0"/>
    <x v="0"/>
    <x v="127"/>
    <x v="24"/>
    <x v="2"/>
    <s v="OFF-AR-10003056"/>
    <s v="Office Supplies"/>
    <x v="7"/>
    <s v="Newell 341"/>
    <n v="21.4"/>
    <n v="5"/>
    <n v="6.2060000000000004"/>
    <n v="0"/>
    <x v="1"/>
  </r>
  <r>
    <n v="7467"/>
    <s v="CA-2019-138282"/>
    <d v="2019-05-19T00:00:00"/>
    <s v="May"/>
    <d v="2019-05-23T00:00:00"/>
    <x v="0"/>
    <s v="AH-10690"/>
    <s v="Anna Häberlin"/>
    <x v="0"/>
    <x v="0"/>
    <x v="1"/>
    <x v="1"/>
    <x v="1"/>
    <s v="OFF-AP-10001366"/>
    <s v="Office Supplies"/>
    <x v="13"/>
    <s v="Staple holder"/>
    <n v="87.84"/>
    <n v="8"/>
    <n v="23.716799999999999"/>
    <n v="0"/>
    <x v="1"/>
  </r>
  <r>
    <n v="639"/>
    <s v="CA-2019-115917"/>
    <d v="2019-05-20T00:00:00"/>
    <s v="May"/>
    <d v="2019-05-25T00:00:00"/>
    <x v="0"/>
    <s v="RB-19465"/>
    <s v="Rick Bensley"/>
    <x v="2"/>
    <x v="0"/>
    <x v="128"/>
    <x v="1"/>
    <x v="1"/>
    <s v="FUR-FU-10000576"/>
    <s v="Furniture"/>
    <x v="8"/>
    <s v="Luxo Professional Fluorescent Magnifier Lamp with Clamp-Mount Base"/>
    <n v="1049.2"/>
    <n v="5"/>
    <n v="272.79199999999997"/>
    <n v="0"/>
    <x v="1"/>
  </r>
  <r>
    <n v="640"/>
    <s v="CA-2019-115917"/>
    <d v="2019-05-20T00:00:00"/>
    <s v="May"/>
    <d v="2019-05-25T00:00:00"/>
    <x v="0"/>
    <s v="RB-19465"/>
    <s v="Rick Bensley"/>
    <x v="2"/>
    <x v="0"/>
    <x v="128"/>
    <x v="1"/>
    <x v="1"/>
    <s v="OFF-BI-10004728"/>
    <s v="Office Supplies"/>
    <x v="5"/>
    <s v="Wilson Jones Turn Tabs Binder Tool for Ring Binders"/>
    <n v="15.423999999999999"/>
    <n v="4"/>
    <n v="5.0128000000000004"/>
    <n v="0"/>
    <x v="2"/>
  </r>
  <r>
    <n v="793"/>
    <s v="CA-2019-105256"/>
    <d v="2019-05-20T00:00:00"/>
    <s v="May"/>
    <d v="2019-05-20T00:00:00"/>
    <x v="3"/>
    <s v="JK-15730"/>
    <s v="Joe Kamberova"/>
    <x v="1"/>
    <x v="0"/>
    <x v="129"/>
    <x v="4"/>
    <x v="3"/>
    <s v="TEC-PH-10001530"/>
    <s v="Technology"/>
    <x v="1"/>
    <s v="Cisco Unified IP Phone 7945G VoIP phone"/>
    <n v="1363.96"/>
    <n v="5"/>
    <n v="85.247500000000002"/>
    <n v="0"/>
    <x v="2"/>
  </r>
  <r>
    <n v="3688"/>
    <s v="CA-2019-108567"/>
    <d v="2019-05-20T00:00:00"/>
    <s v="May"/>
    <d v="2019-05-24T00:00:00"/>
    <x v="0"/>
    <s v="DB-13210"/>
    <s v="Dean Braden"/>
    <x v="1"/>
    <x v="0"/>
    <x v="130"/>
    <x v="6"/>
    <x v="3"/>
    <s v="OFF-BI-10004140"/>
    <s v="Office Supplies"/>
    <x v="5"/>
    <s v="Avery Non-Stick Binders"/>
    <n v="2.694"/>
    <n v="2"/>
    <n v="-2.2450000000000001"/>
    <n v="0"/>
    <x v="1"/>
  </r>
  <r>
    <n v="3968"/>
    <s v="CA-2019-146010"/>
    <d v="2019-05-20T00:00:00"/>
    <s v="May"/>
    <d v="2019-05-23T00:00:00"/>
    <x v="1"/>
    <s v="EH-14125"/>
    <s v="Eugene Hildebrand"/>
    <x v="2"/>
    <x v="0"/>
    <x v="108"/>
    <x v="22"/>
    <x v="1"/>
    <s v="OFF-BI-10003638"/>
    <s v="Office Supplies"/>
    <x v="5"/>
    <s v="GBC Durable Plastic Covers"/>
    <n v="40.634999999999998"/>
    <n v="7"/>
    <n v="-32.508000000000003"/>
    <n v="0"/>
    <x v="2"/>
  </r>
  <r>
    <n v="524"/>
    <s v="US-2019-139486"/>
    <d v="2019-05-21T00:00:00"/>
    <s v="May"/>
    <d v="2019-05-23T00:00:00"/>
    <x v="1"/>
    <s v="LH-17155"/>
    <s v="Logan Haushalter"/>
    <x v="1"/>
    <x v="0"/>
    <x v="1"/>
    <x v="1"/>
    <x v="1"/>
    <s v="TEC-PH-10003555"/>
    <s v="Technology"/>
    <x v="1"/>
    <s v="Motorola HK250 Universal Bluetooth Headset"/>
    <n v="55.176000000000002"/>
    <n v="3"/>
    <n v="-12.4146"/>
    <n v="0"/>
    <x v="1"/>
  </r>
  <r>
    <n v="525"/>
    <s v="US-2019-139486"/>
    <d v="2019-05-21T00:00:00"/>
    <s v="May"/>
    <d v="2019-05-23T00:00:00"/>
    <x v="1"/>
    <s v="LH-17155"/>
    <s v="Logan Haushalter"/>
    <x v="1"/>
    <x v="0"/>
    <x v="1"/>
    <x v="1"/>
    <x v="1"/>
    <s v="TEC-AC-10003832"/>
    <s v="Technology"/>
    <x v="3"/>
    <s v="Imation 16GB Mini TravelDrive USB 2.0 Flash Drive"/>
    <n v="66.260000000000005"/>
    <n v="2"/>
    <n v="27.166599999999999"/>
    <n v="0"/>
    <x v="1"/>
  </r>
  <r>
    <n v="2419"/>
    <s v="CA-2019-107202"/>
    <d v="2019-05-21T00:00:00"/>
    <s v="May"/>
    <d v="2019-05-28T00:00:00"/>
    <x v="0"/>
    <s v="LC-16930"/>
    <s v="Linda Cazamias"/>
    <x v="0"/>
    <x v="0"/>
    <x v="131"/>
    <x v="31"/>
    <x v="1"/>
    <s v="TEC-MA-10000112"/>
    <s v="Technology"/>
    <x v="15"/>
    <s v="Panasonic KX MB2061 Multifunction Printer"/>
    <n v="2396.4"/>
    <n v="10"/>
    <n v="179.73"/>
    <n v="0"/>
    <x v="2"/>
  </r>
  <r>
    <n v="4361"/>
    <s v="CA-2019-127642"/>
    <d v="2019-05-21T00:00:00"/>
    <s v="May"/>
    <d v="2019-05-23T00:00:00"/>
    <x v="1"/>
    <s v="CP-12340"/>
    <s v="Christine Phan"/>
    <x v="0"/>
    <x v="0"/>
    <x v="132"/>
    <x v="35"/>
    <x v="0"/>
    <s v="OFF-PA-10000565"/>
    <s v="Office Supplies"/>
    <x v="9"/>
    <s v="Easy-staple paper"/>
    <n v="111.96"/>
    <n v="2"/>
    <n v="54.860399999999998"/>
    <n v="0"/>
    <x v="2"/>
  </r>
  <r>
    <n v="7068"/>
    <s v="CA-2019-114209"/>
    <d v="2019-05-21T00:00:00"/>
    <s v="May"/>
    <d v="2019-05-26T00:00:00"/>
    <x v="0"/>
    <s v="AS-10285"/>
    <s v="Alejandro Savely"/>
    <x v="0"/>
    <x v="0"/>
    <x v="31"/>
    <x v="2"/>
    <x v="2"/>
    <s v="OFF-BI-10000343"/>
    <s v="Office Supplies"/>
    <x v="5"/>
    <s v="Pressboard Covers with Storage Hooks, 9 1/2&quot; x 11&quot;, Light Blue"/>
    <n v="1.964"/>
    <n v="2"/>
    <n v="-3.2406000000000001"/>
    <n v="0"/>
    <x v="2"/>
  </r>
  <r>
    <n v="7069"/>
    <s v="CA-2019-114209"/>
    <d v="2019-05-21T00:00:00"/>
    <s v="May"/>
    <d v="2019-05-26T00:00:00"/>
    <x v="0"/>
    <s v="AS-10285"/>
    <s v="Alejandro Savely"/>
    <x v="0"/>
    <x v="0"/>
    <x v="31"/>
    <x v="2"/>
    <x v="2"/>
    <s v="OFF-PA-10003591"/>
    <s v="Office Supplies"/>
    <x v="9"/>
    <s v="Southworth 100% Cotton The Best Paper"/>
    <n v="82.656000000000006"/>
    <n v="9"/>
    <n v="30.995999999999999"/>
    <n v="0"/>
    <x v="1"/>
  </r>
  <r>
    <n v="9796"/>
    <s v="CA-2019-125920"/>
    <d v="2019-05-21T00:00:00"/>
    <s v="May"/>
    <d v="2019-05-28T00:00:00"/>
    <x v="0"/>
    <s v="SH-19975"/>
    <s v="Sally Hughsby"/>
    <x v="0"/>
    <x v="0"/>
    <x v="29"/>
    <x v="17"/>
    <x v="2"/>
    <s v="OFF-BI-10003429"/>
    <s v="Office Supplies"/>
    <x v="5"/>
    <s v="Cardinal HOLDit! Binder Insert Strips,Extra Strips"/>
    <n v="3.798"/>
    <n v="3"/>
    <n v="-5.8868999999999998"/>
    <n v="0"/>
    <x v="0"/>
  </r>
  <r>
    <n v="2441"/>
    <s v="CA-2019-146934"/>
    <d v="2019-05-22T00:00:00"/>
    <s v="May"/>
    <d v="2019-05-27T00:00:00"/>
    <x v="0"/>
    <s v="AF-10870"/>
    <s v="Art Ferguson"/>
    <x v="1"/>
    <x v="0"/>
    <x v="133"/>
    <x v="10"/>
    <x v="0"/>
    <s v="TEC-PH-10004614"/>
    <s v="Technology"/>
    <x v="1"/>
    <s v="AT&amp;T 841000 Phone"/>
    <n v="345"/>
    <n v="5"/>
    <n v="86.25"/>
    <n v="0"/>
    <x v="0"/>
  </r>
  <r>
    <n v="2442"/>
    <s v="CA-2019-146934"/>
    <d v="2019-05-22T00:00:00"/>
    <s v="May"/>
    <d v="2019-05-27T00:00:00"/>
    <x v="0"/>
    <s v="AF-10870"/>
    <s v="Art Ferguson"/>
    <x v="1"/>
    <x v="0"/>
    <x v="133"/>
    <x v="10"/>
    <x v="0"/>
    <s v="FUR-TA-10003748"/>
    <s v="Furniture"/>
    <x v="4"/>
    <s v="Bevis 36 x 72 Conference Tables"/>
    <n v="174.286"/>
    <n v="2"/>
    <n v="-19.918399999999998"/>
    <n v="0"/>
    <x v="2"/>
  </r>
  <r>
    <n v="2443"/>
    <s v="CA-2019-146934"/>
    <d v="2019-05-22T00:00:00"/>
    <s v="May"/>
    <d v="2019-05-27T00:00:00"/>
    <x v="0"/>
    <s v="AF-10870"/>
    <s v="Art Ferguson"/>
    <x v="1"/>
    <x v="0"/>
    <x v="133"/>
    <x v="10"/>
    <x v="0"/>
    <s v="OFF-AP-10003217"/>
    <s v="Office Supplies"/>
    <x v="13"/>
    <s v="Eureka Sanitaire  Commercial Upright"/>
    <n v="662.84"/>
    <n v="4"/>
    <n v="172.33840000000001"/>
    <n v="0"/>
    <x v="1"/>
  </r>
  <r>
    <n v="2444"/>
    <s v="CA-2019-146934"/>
    <d v="2019-05-22T00:00:00"/>
    <s v="May"/>
    <d v="2019-05-27T00:00:00"/>
    <x v="0"/>
    <s v="AF-10870"/>
    <s v="Art Ferguson"/>
    <x v="1"/>
    <x v="0"/>
    <x v="133"/>
    <x v="10"/>
    <x v="0"/>
    <s v="TEC-AC-10002399"/>
    <s v="Technology"/>
    <x v="3"/>
    <s v="SanDisk Cruzer 32 GB USB Flash Drive"/>
    <n v="95.1"/>
    <n v="5"/>
    <n v="30.431999999999999"/>
    <n v="0"/>
    <x v="2"/>
  </r>
  <r>
    <n v="2445"/>
    <s v="CA-2019-146934"/>
    <d v="2019-05-22T00:00:00"/>
    <s v="May"/>
    <d v="2019-05-27T00:00:00"/>
    <x v="0"/>
    <s v="AF-10870"/>
    <s v="Art Ferguson"/>
    <x v="1"/>
    <x v="0"/>
    <x v="133"/>
    <x v="10"/>
    <x v="0"/>
    <s v="OFF-EN-10002973"/>
    <s v="Office Supplies"/>
    <x v="10"/>
    <s v="Ampad #10 Peel &amp; Seel Holiday Envelopes"/>
    <n v="26.88"/>
    <n v="6"/>
    <n v="12.9024"/>
    <n v="0"/>
    <x v="0"/>
  </r>
  <r>
    <n v="2446"/>
    <s v="CA-2019-146934"/>
    <d v="2019-05-22T00:00:00"/>
    <s v="May"/>
    <d v="2019-05-27T00:00:00"/>
    <x v="0"/>
    <s v="AF-10870"/>
    <s v="Art Ferguson"/>
    <x v="1"/>
    <x v="0"/>
    <x v="133"/>
    <x v="10"/>
    <x v="0"/>
    <s v="TEC-PH-10001336"/>
    <s v="Technology"/>
    <x v="1"/>
    <s v="Digium D40 VoIP phone"/>
    <n v="257.98"/>
    <n v="2"/>
    <n v="74.8142"/>
    <n v="0"/>
    <x v="1"/>
  </r>
  <r>
    <n v="4724"/>
    <s v="CA-2019-159653"/>
    <d v="2019-05-22T00:00:00"/>
    <s v="May"/>
    <d v="2019-05-22T00:00:00"/>
    <x v="3"/>
    <s v="JF-15490"/>
    <s v="Jeremy Farry"/>
    <x v="1"/>
    <x v="0"/>
    <x v="134"/>
    <x v="14"/>
    <x v="3"/>
    <s v="OFF-LA-10004345"/>
    <s v="Office Supplies"/>
    <x v="14"/>
    <s v="Avery 493"/>
    <n v="14.73"/>
    <n v="3"/>
    <n v="7.2176999999999998"/>
    <n v="0"/>
    <x v="0"/>
  </r>
  <r>
    <n v="8456"/>
    <s v="CA-2019-154081"/>
    <d v="2019-05-22T00:00:00"/>
    <s v="May"/>
    <d v="2019-05-29T00:00:00"/>
    <x v="0"/>
    <s v="JE-15610"/>
    <s v="Jim Epp"/>
    <x v="0"/>
    <x v="0"/>
    <x v="1"/>
    <x v="1"/>
    <x v="1"/>
    <s v="TEC-PH-10001918"/>
    <s v="Technology"/>
    <x v="1"/>
    <s v="Nortel Business Series Terminal T7208 Digital phone"/>
    <n v="222.38399999999999"/>
    <n v="2"/>
    <n v="22.238399999999999"/>
    <n v="0"/>
    <x v="0"/>
  </r>
  <r>
    <n v="1330"/>
    <s v="CA-2019-142762"/>
    <d v="2019-05-23T00:00:00"/>
    <s v="May"/>
    <d v="2019-05-27T00:00:00"/>
    <x v="0"/>
    <s v="LD-17005"/>
    <s v="Lisa DeCherney"/>
    <x v="1"/>
    <x v="0"/>
    <x v="28"/>
    <x v="1"/>
    <x v="1"/>
    <s v="FUR-FU-10003691"/>
    <s v="Furniture"/>
    <x v="8"/>
    <s v="Eldon Image Series Desk Accessories, Ebony"/>
    <n v="37.049999999999997"/>
    <n v="3"/>
    <n v="16.302"/>
    <n v="0"/>
    <x v="2"/>
  </r>
  <r>
    <n v="1445"/>
    <s v="CA-2019-133725"/>
    <d v="2019-05-23T00:00:00"/>
    <s v="May"/>
    <d v="2019-05-28T00:00:00"/>
    <x v="0"/>
    <s v="KL-16645"/>
    <s v="Ken Lonsdale"/>
    <x v="1"/>
    <x v="0"/>
    <x v="29"/>
    <x v="17"/>
    <x v="2"/>
    <s v="TEC-PH-10004165"/>
    <s v="Technology"/>
    <x v="1"/>
    <s v="Mitel MiVoice 5330e IP Phone"/>
    <n v="1979.9280000000001"/>
    <n v="9"/>
    <n v="148.49459999999999"/>
    <n v="0"/>
    <x v="2"/>
  </r>
  <r>
    <n v="1578"/>
    <s v="CA-2019-154403"/>
    <d v="2019-05-23T00:00:00"/>
    <s v="May"/>
    <d v="2019-05-27T00:00:00"/>
    <x v="0"/>
    <s v="AP-10720"/>
    <s v="Anne Pryor"/>
    <x v="2"/>
    <x v="0"/>
    <x v="135"/>
    <x v="36"/>
    <x v="3"/>
    <s v="OFF-PA-10001526"/>
    <s v="Office Supplies"/>
    <x v="9"/>
    <s v="Xerox 1949"/>
    <n v="4.9800000000000004"/>
    <n v="1"/>
    <n v="2.4401999999999999"/>
    <n v="0"/>
    <x v="1"/>
  </r>
  <r>
    <n v="6426"/>
    <s v="CA-2019-143714"/>
    <d v="2019-05-23T00:00:00"/>
    <s v="May"/>
    <d v="2019-05-27T00:00:00"/>
    <x v="0"/>
    <s v="CC-12370"/>
    <s v="Christopher Conant"/>
    <x v="1"/>
    <x v="0"/>
    <x v="5"/>
    <x v="5"/>
    <x v="0"/>
    <s v="TEC-CO-10004722"/>
    <s v="Technology"/>
    <x v="6"/>
    <s v="Canon imageCLASS 2200 Advanced Copier"/>
    <n v="2399.9760000000001"/>
    <n v="4"/>
    <n v="1119.9967999999999"/>
    <n v="0"/>
    <x v="2"/>
  </r>
  <r>
    <n v="6427"/>
    <s v="CA-2019-143714"/>
    <d v="2019-05-23T00:00:00"/>
    <s v="May"/>
    <d v="2019-05-27T00:00:00"/>
    <x v="0"/>
    <s v="CC-12370"/>
    <s v="Christopher Conant"/>
    <x v="1"/>
    <x v="0"/>
    <x v="5"/>
    <x v="5"/>
    <x v="0"/>
    <s v="OFF-BI-10004308"/>
    <s v="Office Supplies"/>
    <x v="5"/>
    <s v="Avery Legal 4-Ring Binder"/>
    <n v="6.2939999999999996"/>
    <n v="1"/>
    <n v="-4.1959999999999997"/>
    <n v="0"/>
    <x v="1"/>
  </r>
  <r>
    <n v="6428"/>
    <s v="CA-2019-143714"/>
    <d v="2019-05-23T00:00:00"/>
    <s v="May"/>
    <d v="2019-05-27T00:00:00"/>
    <x v="0"/>
    <s v="CC-12370"/>
    <s v="Christopher Conant"/>
    <x v="1"/>
    <x v="0"/>
    <x v="5"/>
    <x v="5"/>
    <x v="0"/>
    <s v="OFF-PA-10000029"/>
    <s v="Office Supplies"/>
    <x v="9"/>
    <s v="Xerox 224"/>
    <n v="10.368"/>
    <n v="2"/>
    <n v="3.6288"/>
    <n v="0"/>
    <x v="0"/>
  </r>
  <r>
    <n v="6429"/>
    <s v="CA-2019-143714"/>
    <d v="2019-05-23T00:00:00"/>
    <s v="May"/>
    <d v="2019-05-27T00:00:00"/>
    <x v="0"/>
    <s v="CC-12370"/>
    <s v="Christopher Conant"/>
    <x v="1"/>
    <x v="0"/>
    <x v="5"/>
    <x v="5"/>
    <x v="0"/>
    <s v="TEC-PH-10004080"/>
    <s v="Technology"/>
    <x v="1"/>
    <s v="Avaya 5410 Digital phone"/>
    <n v="122.38200000000001"/>
    <n v="3"/>
    <n v="-24.476400000000002"/>
    <n v="0"/>
    <x v="2"/>
  </r>
  <r>
    <n v="5002"/>
    <s v="CA-2019-136126"/>
    <d v="2019-05-24T00:00:00"/>
    <s v="May"/>
    <d v="2019-05-24T00:00:00"/>
    <x v="3"/>
    <s v="EH-14125"/>
    <s v="Eugene Hildebrand"/>
    <x v="2"/>
    <x v="0"/>
    <x v="136"/>
    <x v="18"/>
    <x v="3"/>
    <s v="OFF-SU-10000898"/>
    <s v="Office Supplies"/>
    <x v="16"/>
    <s v="Acme Hot Forged Carbon Steel Scissors with Nickel-Plated Handles, 3 7/8&quot; Cut, 8&quot;L"/>
    <n v="69.5"/>
    <n v="5"/>
    <n v="20.155000000000001"/>
    <n v="0"/>
    <x v="1"/>
  </r>
  <r>
    <n v="5003"/>
    <s v="CA-2019-136126"/>
    <d v="2019-05-24T00:00:00"/>
    <s v="May"/>
    <d v="2019-05-24T00:00:00"/>
    <x v="3"/>
    <s v="EH-14125"/>
    <s v="Eugene Hildebrand"/>
    <x v="2"/>
    <x v="0"/>
    <x v="136"/>
    <x v="18"/>
    <x v="3"/>
    <s v="OFF-PA-10004327"/>
    <s v="Office Supplies"/>
    <x v="9"/>
    <s v="Xerox 1911"/>
    <n v="191.6"/>
    <n v="4"/>
    <n v="91.968000000000004"/>
    <n v="0"/>
    <x v="2"/>
  </r>
  <r>
    <n v="8482"/>
    <s v="CA-2019-138583"/>
    <d v="2019-05-24T00:00:00"/>
    <s v="May"/>
    <d v="2019-05-28T00:00:00"/>
    <x v="0"/>
    <s v="DP-13390"/>
    <s v="Dennis Pardue"/>
    <x v="2"/>
    <x v="0"/>
    <x v="5"/>
    <x v="5"/>
    <x v="0"/>
    <s v="OFF-AR-10001860"/>
    <s v="Office Supplies"/>
    <x v="7"/>
    <s v="BIC Liqua Brite Liner"/>
    <n v="16.655999999999999"/>
    <n v="3"/>
    <n v="3.3311999999999999"/>
    <n v="0"/>
    <x v="0"/>
  </r>
  <r>
    <n v="2986"/>
    <s v="CA-2019-139269"/>
    <d v="2019-05-25T00:00:00"/>
    <s v="May"/>
    <d v="2019-05-30T00:00:00"/>
    <x v="0"/>
    <s v="JB-16045"/>
    <s v="Julia Barnett"/>
    <x v="2"/>
    <x v="0"/>
    <x v="16"/>
    <x v="14"/>
    <x v="3"/>
    <s v="FUR-FU-10000755"/>
    <s v="Furniture"/>
    <x v="8"/>
    <s v="Eldon Expressions Mahogany Wood Desk Collection"/>
    <n v="24.96"/>
    <n v="4"/>
    <n v="6.24"/>
    <n v="0"/>
    <x v="0"/>
  </r>
  <r>
    <n v="2987"/>
    <s v="CA-2019-139269"/>
    <d v="2019-05-25T00:00:00"/>
    <s v="May"/>
    <d v="2019-05-30T00:00:00"/>
    <x v="0"/>
    <s v="JB-16045"/>
    <s v="Julia Barnett"/>
    <x v="2"/>
    <x v="0"/>
    <x v="16"/>
    <x v="14"/>
    <x v="3"/>
    <s v="OFF-PA-10002893"/>
    <s v="Office Supplies"/>
    <x v="9"/>
    <s v="Wirebound Service Call Books, 5 1/2&quot; x 4&quot;"/>
    <n v="19.36"/>
    <n v="2"/>
    <n v="9.2927999999999997"/>
    <n v="0"/>
    <x v="2"/>
  </r>
  <r>
    <n v="2988"/>
    <s v="CA-2019-139269"/>
    <d v="2019-05-25T00:00:00"/>
    <s v="May"/>
    <d v="2019-05-30T00:00:00"/>
    <x v="0"/>
    <s v="JB-16045"/>
    <s v="Julia Barnett"/>
    <x v="2"/>
    <x v="0"/>
    <x v="16"/>
    <x v="14"/>
    <x v="3"/>
    <s v="OFF-ST-10000689"/>
    <s v="Office Supplies"/>
    <x v="2"/>
    <s v="Fellowes Strictly Business Drawer File, Letter/Legal Size"/>
    <n v="1267.6500000000001"/>
    <n v="9"/>
    <n v="152.11799999999999"/>
    <n v="0"/>
    <x v="2"/>
  </r>
  <r>
    <n v="1274"/>
    <s v="CA-2019-119186"/>
    <d v="2019-05-26T00:00:00"/>
    <s v="May"/>
    <d v="2019-05-26T00:00:00"/>
    <x v="3"/>
    <s v="MS-17710"/>
    <s v="Maurice Satty"/>
    <x v="1"/>
    <x v="0"/>
    <x v="62"/>
    <x v="2"/>
    <x v="2"/>
    <s v="OFF-PA-10004621"/>
    <s v="Office Supplies"/>
    <x v="9"/>
    <s v="Xerox 212"/>
    <n v="10.368"/>
    <n v="2"/>
    <n v="3.6288"/>
    <n v="0"/>
    <x v="0"/>
  </r>
  <r>
    <n v="1275"/>
    <s v="CA-2019-119186"/>
    <d v="2019-05-26T00:00:00"/>
    <s v="May"/>
    <d v="2019-05-26T00:00:00"/>
    <x v="3"/>
    <s v="MS-17710"/>
    <s v="Maurice Satty"/>
    <x v="1"/>
    <x v="0"/>
    <x v="62"/>
    <x v="2"/>
    <x v="2"/>
    <s v="FUR-CH-10001973"/>
    <s v="Furniture"/>
    <x v="11"/>
    <s v="Office Star Flex Back Scooter Chair with White Frame"/>
    <n v="388.43"/>
    <n v="5"/>
    <n v="-88.784000000000006"/>
    <n v="0"/>
    <x v="1"/>
  </r>
  <r>
    <n v="1276"/>
    <s v="CA-2019-119186"/>
    <d v="2019-05-26T00:00:00"/>
    <s v="May"/>
    <d v="2019-05-26T00:00:00"/>
    <x v="3"/>
    <s v="MS-17710"/>
    <s v="Maurice Satty"/>
    <x v="1"/>
    <x v="0"/>
    <x v="62"/>
    <x v="2"/>
    <x v="2"/>
    <s v="OFF-PA-10004040"/>
    <s v="Office Supplies"/>
    <x v="9"/>
    <s v="Universal Premium White Copier/Laser Paper (20Lb. and 87 Bright)"/>
    <n v="14.352"/>
    <n v="3"/>
    <n v="5.2026000000000003"/>
    <n v="0"/>
    <x v="2"/>
  </r>
  <r>
    <n v="1277"/>
    <s v="CA-2019-119186"/>
    <d v="2019-05-26T00:00:00"/>
    <s v="May"/>
    <d v="2019-05-26T00:00:00"/>
    <x v="3"/>
    <s v="MS-17710"/>
    <s v="Maurice Satty"/>
    <x v="1"/>
    <x v="0"/>
    <x v="62"/>
    <x v="2"/>
    <x v="2"/>
    <s v="TEC-AC-10000580"/>
    <s v="Technology"/>
    <x v="3"/>
    <s v="Logitech G13 Programmable Gameboard with LCD Display"/>
    <n v="63.991999999999997"/>
    <n v="1"/>
    <n v="-7.1990999999999996"/>
    <n v="0"/>
    <x v="1"/>
  </r>
  <r>
    <n v="1639"/>
    <s v="CA-2019-157266"/>
    <d v="2019-05-26T00:00:00"/>
    <s v="May"/>
    <d v="2019-06-01T00:00:00"/>
    <x v="0"/>
    <s v="TB-21280"/>
    <s v="Toby Braunhardt"/>
    <x v="1"/>
    <x v="0"/>
    <x v="137"/>
    <x v="37"/>
    <x v="0"/>
    <s v="OFF-PA-10002689"/>
    <s v="Office Supplies"/>
    <x v="9"/>
    <s v="Weyerhaeuser First Choice Laser/Copy Paper (20Lb. and 88 Bright)"/>
    <n v="19.440000000000001"/>
    <n v="3"/>
    <n v="9.3312000000000008"/>
    <n v="0"/>
    <x v="1"/>
  </r>
  <r>
    <n v="1640"/>
    <s v="CA-2019-157266"/>
    <d v="2019-05-26T00:00:00"/>
    <s v="May"/>
    <d v="2019-06-01T00:00:00"/>
    <x v="0"/>
    <s v="TB-21280"/>
    <s v="Toby Braunhardt"/>
    <x v="1"/>
    <x v="0"/>
    <x v="137"/>
    <x v="37"/>
    <x v="0"/>
    <s v="OFF-BI-10004728"/>
    <s v="Office Supplies"/>
    <x v="5"/>
    <s v="Wilson Jones Turn Tabs Binder Tool for Ring Binders"/>
    <n v="9.64"/>
    <n v="2"/>
    <n v="4.4344000000000001"/>
    <n v="0"/>
    <x v="2"/>
  </r>
  <r>
    <n v="1641"/>
    <s v="CA-2019-157266"/>
    <d v="2019-05-26T00:00:00"/>
    <s v="May"/>
    <d v="2019-06-01T00:00:00"/>
    <x v="0"/>
    <s v="TB-21280"/>
    <s v="Toby Braunhardt"/>
    <x v="1"/>
    <x v="0"/>
    <x v="137"/>
    <x v="37"/>
    <x v="0"/>
    <s v="OFF-PA-10004675"/>
    <s v="Office Supplies"/>
    <x v="9"/>
    <s v="Telephone Message Books with Fax/Mobile Section, 5 1/2&quot; x 3 3/16&quot;"/>
    <n v="12.7"/>
    <n v="2"/>
    <n v="5.8419999999999996"/>
    <n v="0"/>
    <x v="2"/>
  </r>
  <r>
    <n v="1642"/>
    <s v="CA-2019-157266"/>
    <d v="2019-05-26T00:00:00"/>
    <s v="May"/>
    <d v="2019-06-01T00:00:00"/>
    <x v="0"/>
    <s v="TB-21280"/>
    <s v="Toby Braunhardt"/>
    <x v="1"/>
    <x v="0"/>
    <x v="137"/>
    <x v="37"/>
    <x v="0"/>
    <s v="FUR-FU-10000629"/>
    <s v="Furniture"/>
    <x v="8"/>
    <s v="9-3/4 Diameter Round Wall Clock"/>
    <n v="41.37"/>
    <n v="3"/>
    <n v="17.375399999999999"/>
    <n v="0"/>
    <x v="0"/>
  </r>
  <r>
    <n v="3214"/>
    <s v="CA-2019-132409"/>
    <d v="2019-05-26T00:00:00"/>
    <s v="May"/>
    <d v="2019-06-01T00:00:00"/>
    <x v="0"/>
    <s v="TH-21235"/>
    <s v="Tiffany House"/>
    <x v="0"/>
    <x v="0"/>
    <x v="5"/>
    <x v="5"/>
    <x v="0"/>
    <s v="OFF-AR-10001919"/>
    <s v="Office Supplies"/>
    <x v="7"/>
    <s v="OIC #2 Pencils, Medium Soft"/>
    <n v="1.504"/>
    <n v="1"/>
    <n v="0.16919999999999999"/>
    <n v="0"/>
    <x v="1"/>
  </r>
  <r>
    <n v="3215"/>
    <s v="CA-2019-132409"/>
    <d v="2019-05-26T00:00:00"/>
    <s v="May"/>
    <d v="2019-06-01T00:00:00"/>
    <x v="0"/>
    <s v="TH-21235"/>
    <s v="Tiffany House"/>
    <x v="0"/>
    <x v="0"/>
    <x v="5"/>
    <x v="5"/>
    <x v="0"/>
    <s v="OFF-AP-10002082"/>
    <s v="Office Supplies"/>
    <x v="13"/>
    <s v="Holmes HEPA Air Purifier"/>
    <n v="34.847999999999999"/>
    <n v="2"/>
    <n v="6.5339999999999998"/>
    <n v="0"/>
    <x v="2"/>
  </r>
  <r>
    <n v="6605"/>
    <s v="CA-2019-148852"/>
    <d v="2019-05-26T00:00:00"/>
    <s v="May"/>
    <d v="2019-05-31T00:00:00"/>
    <x v="0"/>
    <s v="SV-20785"/>
    <s v="Stewart Visinsky"/>
    <x v="1"/>
    <x v="0"/>
    <x v="138"/>
    <x v="1"/>
    <x v="1"/>
    <s v="OFF-FA-10003467"/>
    <s v="Office Supplies"/>
    <x v="12"/>
    <s v="Alliance Big Bands Rubber Bands, 12/Pack"/>
    <n v="5.94"/>
    <n v="3"/>
    <n v="0"/>
    <n v="0"/>
    <x v="1"/>
  </r>
  <r>
    <n v="6606"/>
    <s v="CA-2019-148852"/>
    <d v="2019-05-26T00:00:00"/>
    <s v="May"/>
    <d v="2019-05-31T00:00:00"/>
    <x v="0"/>
    <s v="SV-20785"/>
    <s v="Stewart Visinsky"/>
    <x v="1"/>
    <x v="0"/>
    <x v="138"/>
    <x v="1"/>
    <x v="1"/>
    <s v="OFF-PA-10001293"/>
    <s v="Office Supplies"/>
    <x v="9"/>
    <s v="Xerox 1946"/>
    <n v="45.36"/>
    <n v="7"/>
    <n v="21.7728"/>
    <n v="0"/>
    <x v="1"/>
  </r>
  <r>
    <n v="6607"/>
    <s v="CA-2019-148852"/>
    <d v="2019-05-26T00:00:00"/>
    <s v="May"/>
    <d v="2019-05-31T00:00:00"/>
    <x v="0"/>
    <s v="SV-20785"/>
    <s v="Stewart Visinsky"/>
    <x v="1"/>
    <x v="0"/>
    <x v="138"/>
    <x v="1"/>
    <x v="1"/>
    <s v="TEC-PH-10003885"/>
    <s v="Technology"/>
    <x v="1"/>
    <s v="Cisco SPA508G"/>
    <n v="211.16800000000001"/>
    <n v="4"/>
    <n v="23.756399999999999"/>
    <n v="0"/>
    <x v="0"/>
  </r>
  <r>
    <n v="6608"/>
    <s v="CA-2019-148852"/>
    <d v="2019-05-26T00:00:00"/>
    <s v="May"/>
    <d v="2019-05-31T00:00:00"/>
    <x v="0"/>
    <s v="SV-20785"/>
    <s v="Stewart Visinsky"/>
    <x v="1"/>
    <x v="0"/>
    <x v="138"/>
    <x v="1"/>
    <x v="1"/>
    <s v="FUR-CH-10004860"/>
    <s v="Furniture"/>
    <x v="11"/>
    <s v="Global Low Back Tilter Chair"/>
    <n v="484.70400000000001"/>
    <n v="6"/>
    <n v="-84.8232"/>
    <n v="0"/>
    <x v="1"/>
  </r>
  <r>
    <n v="6609"/>
    <s v="CA-2019-148852"/>
    <d v="2019-05-26T00:00:00"/>
    <s v="May"/>
    <d v="2019-05-31T00:00:00"/>
    <x v="0"/>
    <s v="SV-20785"/>
    <s v="Stewart Visinsky"/>
    <x v="1"/>
    <x v="0"/>
    <x v="138"/>
    <x v="1"/>
    <x v="1"/>
    <s v="TEC-MA-10002428"/>
    <s v="Technology"/>
    <x v="15"/>
    <s v="Fellowes Powershred HS-440 4-Sheet High Security Shredder"/>
    <n v="371.976"/>
    <n v="3"/>
    <n v="116.24250000000001"/>
    <n v="0"/>
    <x v="0"/>
  </r>
  <r>
    <n v="9276"/>
    <s v="CA-2019-113236"/>
    <d v="2019-05-26T00:00:00"/>
    <s v="May"/>
    <d v="2019-05-29T00:00:00"/>
    <x v="2"/>
    <s v="CP-12085"/>
    <s v="Cathy Prescott"/>
    <x v="0"/>
    <x v="0"/>
    <x v="139"/>
    <x v="6"/>
    <x v="3"/>
    <s v="OFF-ST-10000532"/>
    <s v="Office Supplies"/>
    <x v="2"/>
    <s v="Advantus Rolling Drawer Organizers"/>
    <n v="184.70400000000001"/>
    <n v="6"/>
    <n v="13.8528"/>
    <n v="0"/>
    <x v="2"/>
  </r>
  <r>
    <n v="9277"/>
    <s v="CA-2019-113236"/>
    <d v="2019-05-26T00:00:00"/>
    <s v="May"/>
    <d v="2019-05-29T00:00:00"/>
    <x v="2"/>
    <s v="CP-12085"/>
    <s v="Cathy Prescott"/>
    <x v="0"/>
    <x v="0"/>
    <x v="139"/>
    <x v="6"/>
    <x v="3"/>
    <s v="TEC-AC-10001267"/>
    <s v="Technology"/>
    <x v="3"/>
    <s v="Imation 32GB Pocket Pro USB 3.0 Flash Drive - 32 GB - Black - 1 P ..."/>
    <n v="47.92"/>
    <n v="2"/>
    <n v="11.98"/>
    <n v="0"/>
    <x v="1"/>
  </r>
  <r>
    <n v="9501"/>
    <s v="CA-2019-149237"/>
    <d v="2019-05-26T00:00:00"/>
    <s v="May"/>
    <d v="2019-05-30T00:00:00"/>
    <x v="0"/>
    <s v="CM-12235"/>
    <s v="Chris McAfee"/>
    <x v="1"/>
    <x v="0"/>
    <x v="51"/>
    <x v="7"/>
    <x v="2"/>
    <s v="FUR-FU-10002088"/>
    <s v="Furniture"/>
    <x v="8"/>
    <s v="Nu-Dell Float Frame 11 x 14 1/2"/>
    <n v="26.94"/>
    <n v="3"/>
    <n v="11.3148"/>
    <n v="0"/>
    <x v="2"/>
  </r>
  <r>
    <n v="5171"/>
    <s v="CA-2019-122903"/>
    <d v="2019-05-27T00:00:00"/>
    <s v="May"/>
    <d v="2019-05-29T00:00:00"/>
    <x v="2"/>
    <s v="LA-16780"/>
    <s v="Laura Armstrong"/>
    <x v="0"/>
    <x v="0"/>
    <x v="92"/>
    <x v="25"/>
    <x v="2"/>
    <s v="FUR-CH-10002024"/>
    <s v="Furniture"/>
    <x v="11"/>
    <s v="HON 5400 Series Task Chairs for Big and Tall"/>
    <n v="3504.9"/>
    <n v="5"/>
    <n v="700.98"/>
    <n v="0"/>
    <x v="1"/>
  </r>
  <r>
    <n v="5172"/>
    <s v="CA-2019-122903"/>
    <d v="2019-05-27T00:00:00"/>
    <s v="May"/>
    <d v="2019-05-29T00:00:00"/>
    <x v="2"/>
    <s v="LA-16780"/>
    <s v="Laura Armstrong"/>
    <x v="0"/>
    <x v="0"/>
    <x v="92"/>
    <x v="25"/>
    <x v="2"/>
    <s v="OFF-PA-10001790"/>
    <s v="Office Supplies"/>
    <x v="9"/>
    <s v="Xerox 1910"/>
    <n v="144.12"/>
    <n v="3"/>
    <n v="69.177599999999998"/>
    <n v="0"/>
    <x v="0"/>
  </r>
  <r>
    <n v="5173"/>
    <s v="CA-2019-122903"/>
    <d v="2019-05-27T00:00:00"/>
    <s v="May"/>
    <d v="2019-05-29T00:00:00"/>
    <x v="2"/>
    <s v="LA-16780"/>
    <s v="Laura Armstrong"/>
    <x v="0"/>
    <x v="0"/>
    <x v="92"/>
    <x v="25"/>
    <x v="2"/>
    <s v="OFF-PA-10000994"/>
    <s v="Office Supplies"/>
    <x v="9"/>
    <s v="Xerox 1915"/>
    <n v="314.55"/>
    <n v="3"/>
    <n v="150.98400000000001"/>
    <n v="0"/>
    <x v="1"/>
  </r>
  <r>
    <n v="7605"/>
    <s v="CA-2019-101791"/>
    <d v="2019-05-27T00:00:00"/>
    <s v="May"/>
    <d v="2019-05-31T00:00:00"/>
    <x v="0"/>
    <s v="BS-11665"/>
    <s v="Brian Stugart"/>
    <x v="1"/>
    <x v="0"/>
    <x v="29"/>
    <x v="17"/>
    <x v="2"/>
    <s v="FUR-FU-10003247"/>
    <s v="Furniture"/>
    <x v="8"/>
    <s v="36X48 HARDFLOOR CHAIRMAT"/>
    <n v="25.175999999999998"/>
    <n v="3"/>
    <n v="-33.358199999999997"/>
    <n v="0"/>
    <x v="0"/>
  </r>
  <r>
    <n v="7606"/>
    <s v="CA-2019-101791"/>
    <d v="2019-05-27T00:00:00"/>
    <s v="May"/>
    <d v="2019-05-31T00:00:00"/>
    <x v="0"/>
    <s v="BS-11665"/>
    <s v="Brian Stugart"/>
    <x v="1"/>
    <x v="0"/>
    <x v="29"/>
    <x v="17"/>
    <x v="2"/>
    <s v="FUR-FU-10002191"/>
    <s v="Furniture"/>
    <x v="8"/>
    <s v="G.E. Halogen Desk Lamp Bulbs"/>
    <n v="5.5839999999999996"/>
    <n v="2"/>
    <n v="-1.6752"/>
    <n v="0"/>
    <x v="0"/>
  </r>
  <r>
    <n v="7607"/>
    <s v="CA-2019-101791"/>
    <d v="2019-05-27T00:00:00"/>
    <s v="May"/>
    <d v="2019-05-31T00:00:00"/>
    <x v="0"/>
    <s v="BS-11665"/>
    <s v="Brian Stugart"/>
    <x v="1"/>
    <x v="0"/>
    <x v="29"/>
    <x v="17"/>
    <x v="2"/>
    <s v="OFF-ST-10001496"/>
    <s v="Office Supplies"/>
    <x v="2"/>
    <s v="Standard Rollaway File with Lock"/>
    <n v="1297.3679999999999"/>
    <n v="9"/>
    <n v="97.302599999999998"/>
    <n v="0"/>
    <x v="2"/>
  </r>
  <r>
    <n v="7869"/>
    <s v="CA-2019-136994"/>
    <d v="2019-05-27T00:00:00"/>
    <s v="May"/>
    <d v="2019-06-02T00:00:00"/>
    <x v="0"/>
    <s v="LS-17245"/>
    <s v="Lynn Smith"/>
    <x v="1"/>
    <x v="0"/>
    <x v="1"/>
    <x v="1"/>
    <x v="1"/>
    <s v="OFF-PA-10000575"/>
    <s v="Office Supplies"/>
    <x v="9"/>
    <s v="Wirebound Message Books, Four 2 3/4 x 5 White Forms per Page"/>
    <n v="13.38"/>
    <n v="2"/>
    <n v="6.1547999999999998"/>
    <n v="0"/>
    <x v="0"/>
  </r>
  <r>
    <n v="853"/>
    <s v="CA-2019-113747"/>
    <d v="2019-05-28T00:00:00"/>
    <s v="May"/>
    <d v="2019-06-04T00:00:00"/>
    <x v="0"/>
    <s v="VD-21670"/>
    <s v="Valerie Dominguez"/>
    <x v="1"/>
    <x v="0"/>
    <x v="44"/>
    <x v="16"/>
    <x v="3"/>
    <s v="OFF-AR-10003373"/>
    <s v="Office Supplies"/>
    <x v="7"/>
    <s v="Boston School Pro Electric Pencil Sharpener, 1670"/>
    <n v="185.88"/>
    <n v="6"/>
    <n v="50.187600000000003"/>
    <n v="0"/>
    <x v="2"/>
  </r>
  <r>
    <n v="3169"/>
    <s v="CA-2019-138695"/>
    <d v="2019-05-28T00:00:00"/>
    <s v="May"/>
    <d v="2019-06-03T00:00:00"/>
    <x v="0"/>
    <s v="KC-16675"/>
    <s v="Kimberly Carter"/>
    <x v="0"/>
    <x v="0"/>
    <x v="116"/>
    <x v="6"/>
    <x v="3"/>
    <s v="FUR-CH-10003833"/>
    <s v="Furniture"/>
    <x v="11"/>
    <s v="Novimex Fabric Task Chair"/>
    <n v="390.27199999999999"/>
    <n v="8"/>
    <n v="-24.391999999999999"/>
    <n v="0"/>
    <x v="1"/>
  </r>
  <r>
    <n v="3170"/>
    <s v="CA-2019-138695"/>
    <d v="2019-05-28T00:00:00"/>
    <s v="May"/>
    <d v="2019-06-03T00:00:00"/>
    <x v="0"/>
    <s v="KC-16675"/>
    <s v="Kimberly Carter"/>
    <x v="0"/>
    <x v="0"/>
    <x v="116"/>
    <x v="6"/>
    <x v="3"/>
    <s v="OFF-PA-10001667"/>
    <s v="Office Supplies"/>
    <x v="9"/>
    <s v="Great White Multi-Use Recycled Paper (20Lb. and 84 Bright)"/>
    <n v="62.192"/>
    <n v="13"/>
    <n v="19.434999999999999"/>
    <n v="0"/>
    <x v="2"/>
  </r>
  <r>
    <n v="3421"/>
    <s v="CA-2019-134803"/>
    <d v="2019-05-28T00:00:00"/>
    <s v="May"/>
    <d v="2019-06-03T00:00:00"/>
    <x v="0"/>
    <s v="CL-12565"/>
    <s v="Clay Ludtke"/>
    <x v="1"/>
    <x v="0"/>
    <x v="1"/>
    <x v="1"/>
    <x v="1"/>
    <s v="OFF-AP-10000891"/>
    <s v="Office Supplies"/>
    <x v="13"/>
    <s v="Kensington 7 Outlet MasterPiece HOMEOFFICE Power Control Center"/>
    <n v="262.24"/>
    <n v="2"/>
    <n v="78.671999999999997"/>
    <n v="0"/>
    <x v="0"/>
  </r>
  <r>
    <n v="3422"/>
    <s v="CA-2019-134803"/>
    <d v="2019-05-28T00:00:00"/>
    <s v="May"/>
    <d v="2019-06-03T00:00:00"/>
    <x v="0"/>
    <s v="CL-12565"/>
    <s v="Clay Ludtke"/>
    <x v="1"/>
    <x v="0"/>
    <x v="1"/>
    <x v="1"/>
    <x v="1"/>
    <s v="OFF-PA-10003790"/>
    <s v="Office Supplies"/>
    <x v="9"/>
    <s v="Xerox 1991"/>
    <n v="182.72"/>
    <n v="8"/>
    <n v="84.051199999999994"/>
    <n v="0"/>
    <x v="0"/>
  </r>
  <r>
    <n v="3423"/>
    <s v="CA-2019-134803"/>
    <d v="2019-05-28T00:00:00"/>
    <s v="May"/>
    <d v="2019-06-03T00:00:00"/>
    <x v="0"/>
    <s v="CL-12565"/>
    <s v="Clay Ludtke"/>
    <x v="1"/>
    <x v="0"/>
    <x v="1"/>
    <x v="1"/>
    <x v="1"/>
    <s v="TEC-AC-10002217"/>
    <s v="Technology"/>
    <x v="3"/>
    <s v="Imation Clip USB flash drive - 8 GB"/>
    <n v="131.6"/>
    <n v="7"/>
    <n v="7.8959999999999999"/>
    <n v="0"/>
    <x v="2"/>
  </r>
  <r>
    <n v="3424"/>
    <s v="CA-2019-134803"/>
    <d v="2019-05-28T00:00:00"/>
    <s v="May"/>
    <d v="2019-06-03T00:00:00"/>
    <x v="0"/>
    <s v="CL-12565"/>
    <s v="Clay Ludtke"/>
    <x v="1"/>
    <x v="0"/>
    <x v="1"/>
    <x v="1"/>
    <x v="1"/>
    <s v="OFF-BI-10002215"/>
    <s v="Office Supplies"/>
    <x v="5"/>
    <s v="Wilson Jones Hanging View Binder, White, 1&quot;"/>
    <n v="22.72"/>
    <n v="4"/>
    <n v="7.3840000000000003"/>
    <n v="0"/>
    <x v="2"/>
  </r>
  <r>
    <n v="3425"/>
    <s v="CA-2019-134803"/>
    <d v="2019-05-28T00:00:00"/>
    <s v="May"/>
    <d v="2019-06-03T00:00:00"/>
    <x v="0"/>
    <s v="CL-12565"/>
    <s v="Clay Ludtke"/>
    <x v="1"/>
    <x v="0"/>
    <x v="1"/>
    <x v="1"/>
    <x v="1"/>
    <s v="TEC-MA-10001972"/>
    <s v="Technology"/>
    <x v="15"/>
    <s v="Okidata C331dn Printer"/>
    <n v="558.4"/>
    <n v="2"/>
    <n v="41.88"/>
    <n v="0"/>
    <x v="2"/>
  </r>
  <r>
    <n v="3532"/>
    <s v="CA-2019-155565"/>
    <d v="2019-05-28T00:00:00"/>
    <s v="May"/>
    <d v="2019-05-28T00:00:00"/>
    <x v="3"/>
    <s v="EH-13765"/>
    <s v="Edward Hooks"/>
    <x v="0"/>
    <x v="0"/>
    <x v="20"/>
    <x v="12"/>
    <x v="0"/>
    <s v="OFF-SU-10001218"/>
    <s v="Office Supplies"/>
    <x v="16"/>
    <s v="Fiskars Softgrip Scissors"/>
    <n v="54.9"/>
    <n v="5"/>
    <n v="15.372"/>
    <n v="0"/>
    <x v="0"/>
  </r>
  <r>
    <n v="7315"/>
    <s v="CA-2019-121377"/>
    <d v="2019-05-28T00:00:00"/>
    <s v="May"/>
    <d v="2019-06-02T00:00:00"/>
    <x v="0"/>
    <s v="TN-21040"/>
    <s v="Tanja Norvell"/>
    <x v="2"/>
    <x v="0"/>
    <x v="140"/>
    <x v="17"/>
    <x v="2"/>
    <s v="TEC-PH-10001817"/>
    <s v="Technology"/>
    <x v="1"/>
    <s v="Wilson Electronics DB Pro Signal Booster"/>
    <n v="286.39999999999998"/>
    <n v="1"/>
    <n v="25.06"/>
    <n v="0"/>
    <x v="1"/>
  </r>
  <r>
    <n v="534"/>
    <s v="CA-2019-168753"/>
    <d v="2019-05-29T00:00:00"/>
    <s v="May"/>
    <d v="2019-06-01T00:00:00"/>
    <x v="2"/>
    <s v="RL-19615"/>
    <s v="Rob Lucas"/>
    <x v="1"/>
    <x v="0"/>
    <x v="141"/>
    <x v="36"/>
    <x v="3"/>
    <s v="TEC-PH-10000984"/>
    <s v="Technology"/>
    <x v="1"/>
    <s v="Panasonic KX-TG9471B"/>
    <n v="979.95"/>
    <n v="5"/>
    <n v="274.38600000000002"/>
    <n v="0"/>
    <x v="0"/>
  </r>
  <r>
    <n v="535"/>
    <s v="CA-2019-168753"/>
    <d v="2019-05-29T00:00:00"/>
    <s v="May"/>
    <d v="2019-06-01T00:00:00"/>
    <x v="2"/>
    <s v="RL-19615"/>
    <s v="Rob Lucas"/>
    <x v="1"/>
    <x v="0"/>
    <x v="141"/>
    <x v="36"/>
    <x v="3"/>
    <s v="OFF-BI-10002557"/>
    <s v="Office Supplies"/>
    <x v="5"/>
    <s v="Presstex Flexible Ring Binders"/>
    <n v="22.75"/>
    <n v="5"/>
    <n v="11.375"/>
    <n v="0"/>
    <x v="0"/>
  </r>
  <r>
    <n v="3958"/>
    <s v="CA-2019-156573"/>
    <d v="2019-05-29T00:00:00"/>
    <s v="May"/>
    <d v="2019-06-02T00:00:00"/>
    <x v="0"/>
    <s v="RB-19360"/>
    <s v="Raymond Buch"/>
    <x v="1"/>
    <x v="0"/>
    <x v="48"/>
    <x v="21"/>
    <x v="3"/>
    <s v="OFF-BI-10002414"/>
    <s v="Office Supplies"/>
    <x v="5"/>
    <s v="GBC ProClick Spines for 32-Hole Punch"/>
    <n v="11.276999999999999"/>
    <n v="3"/>
    <n v="-8.6456999999999997"/>
    <n v="0"/>
    <x v="1"/>
  </r>
  <r>
    <n v="3959"/>
    <s v="CA-2019-156573"/>
    <d v="2019-05-29T00:00:00"/>
    <s v="May"/>
    <d v="2019-06-02T00:00:00"/>
    <x v="0"/>
    <s v="RB-19360"/>
    <s v="Raymond Buch"/>
    <x v="1"/>
    <x v="0"/>
    <x v="48"/>
    <x v="21"/>
    <x v="3"/>
    <s v="OFF-AR-10003732"/>
    <s v="Office Supplies"/>
    <x v="7"/>
    <s v="Newell 333"/>
    <n v="4.4480000000000004"/>
    <n v="2"/>
    <n v="0.33360000000000001"/>
    <n v="0"/>
    <x v="2"/>
  </r>
  <r>
    <n v="3960"/>
    <s v="CA-2019-156573"/>
    <d v="2019-05-29T00:00:00"/>
    <s v="May"/>
    <d v="2019-06-02T00:00:00"/>
    <x v="0"/>
    <s v="RB-19360"/>
    <s v="Raymond Buch"/>
    <x v="1"/>
    <x v="0"/>
    <x v="48"/>
    <x v="21"/>
    <x v="3"/>
    <s v="FUR-FU-10001085"/>
    <s v="Furniture"/>
    <x v="8"/>
    <s v="3M Polarizing Light Filter Sleeves"/>
    <n v="44.76"/>
    <n v="3"/>
    <n v="14.547000000000001"/>
    <n v="0"/>
    <x v="0"/>
  </r>
  <r>
    <n v="501"/>
    <s v="US-2019-105578"/>
    <d v="2019-05-30T00:00:00"/>
    <s v="May"/>
    <d v="2019-06-04T00:00:00"/>
    <x v="0"/>
    <s v="MY-17380"/>
    <s v="Maribeth Yedwab"/>
    <x v="0"/>
    <x v="0"/>
    <x v="142"/>
    <x v="22"/>
    <x v="1"/>
    <s v="OFF-BI-10001670"/>
    <s v="Office Supplies"/>
    <x v="5"/>
    <s v="Vinyl Sectional Post Binders"/>
    <n v="22.62"/>
    <n v="2"/>
    <n v="-15.08"/>
    <n v="0"/>
    <x v="0"/>
  </r>
  <r>
    <n v="502"/>
    <s v="US-2019-105578"/>
    <d v="2019-05-30T00:00:00"/>
    <s v="May"/>
    <d v="2019-06-04T00:00:00"/>
    <x v="0"/>
    <s v="MY-17380"/>
    <s v="Maribeth Yedwab"/>
    <x v="0"/>
    <x v="0"/>
    <x v="142"/>
    <x v="22"/>
    <x v="1"/>
    <s v="OFF-BI-10001658"/>
    <s v="Office Supplies"/>
    <x v="5"/>
    <s v="GBC Standard Therm-A-Bind Covers"/>
    <n v="14.952"/>
    <n v="2"/>
    <n v="-11.961600000000001"/>
    <n v="0"/>
    <x v="0"/>
  </r>
  <r>
    <n v="503"/>
    <s v="US-2019-105578"/>
    <d v="2019-05-30T00:00:00"/>
    <s v="May"/>
    <d v="2019-06-04T00:00:00"/>
    <x v="0"/>
    <s v="MY-17380"/>
    <s v="Maribeth Yedwab"/>
    <x v="0"/>
    <x v="0"/>
    <x v="142"/>
    <x v="22"/>
    <x v="1"/>
    <s v="FUR-CH-10001215"/>
    <s v="Furniture"/>
    <x v="11"/>
    <s v="Global Troy Executive Leather Low-Back Tilter"/>
    <n v="801.56799999999998"/>
    <n v="2"/>
    <n v="50.097999999999999"/>
    <n v="0"/>
    <x v="1"/>
  </r>
  <r>
    <n v="504"/>
    <s v="US-2019-105578"/>
    <d v="2019-05-30T00:00:00"/>
    <s v="May"/>
    <d v="2019-06-04T00:00:00"/>
    <x v="0"/>
    <s v="MY-17380"/>
    <s v="Maribeth Yedwab"/>
    <x v="0"/>
    <x v="0"/>
    <x v="142"/>
    <x v="22"/>
    <x v="1"/>
    <s v="OFF-BI-10000831"/>
    <s v="Office Supplies"/>
    <x v="5"/>
    <s v="Storex Flexible Poly Binders with Double Pockets"/>
    <n v="2.3759999999999999"/>
    <n v="3"/>
    <n v="-1.9008"/>
    <n v="0"/>
    <x v="2"/>
  </r>
  <r>
    <n v="505"/>
    <s v="US-2019-105578"/>
    <d v="2019-05-30T00:00:00"/>
    <s v="May"/>
    <d v="2019-06-04T00:00:00"/>
    <x v="0"/>
    <s v="MY-17380"/>
    <s v="Maribeth Yedwab"/>
    <x v="0"/>
    <x v="0"/>
    <x v="142"/>
    <x v="22"/>
    <x v="1"/>
    <s v="OFF-PA-10000357"/>
    <s v="Office Supplies"/>
    <x v="9"/>
    <s v="White Dual Perf Computer Printout Paper, 2700 Sheets, 1 Part, Heavyweight, 20 lbs., 14 7/8 x 11"/>
    <n v="32.792000000000002"/>
    <n v="1"/>
    <n v="11.8871"/>
    <n v="0"/>
    <x v="2"/>
  </r>
  <r>
    <n v="979"/>
    <s v="CA-2019-145499"/>
    <d v="2019-05-30T00:00:00"/>
    <s v="May"/>
    <d v="2019-05-31T00:00:00"/>
    <x v="1"/>
    <s v="RW-19690"/>
    <s v="Robert Waldorf"/>
    <x v="1"/>
    <x v="0"/>
    <x v="143"/>
    <x v="4"/>
    <x v="3"/>
    <s v="OFF-BI-10000848"/>
    <s v="Office Supplies"/>
    <x v="5"/>
    <s v="Angle-D Ring Binders"/>
    <n v="3.282"/>
    <n v="2"/>
    <n v="-2.6255999999999999"/>
    <n v="0"/>
    <x v="1"/>
  </r>
  <r>
    <n v="1234"/>
    <s v="CA-2019-153682"/>
    <d v="2019-05-30T00:00:00"/>
    <s v="May"/>
    <d v="2019-06-01T00:00:00"/>
    <x v="1"/>
    <s v="BG-11695"/>
    <s v="Brooke Gillingham"/>
    <x v="0"/>
    <x v="0"/>
    <x v="121"/>
    <x v="8"/>
    <x v="0"/>
    <s v="TEC-CO-10001046"/>
    <s v="Technology"/>
    <x v="6"/>
    <s v="Canon Imageclass D680 Copier / Fax"/>
    <n v="839.98800000000006"/>
    <n v="2"/>
    <n v="69.998999999999995"/>
    <n v="0"/>
    <x v="0"/>
  </r>
  <r>
    <n v="5301"/>
    <s v="CA-2019-113831"/>
    <d v="2019-05-30T00:00:00"/>
    <s v="May"/>
    <d v="2019-06-03T00:00:00"/>
    <x v="0"/>
    <s v="AH-10690"/>
    <s v="Anna Häberlin"/>
    <x v="0"/>
    <x v="0"/>
    <x v="15"/>
    <x v="18"/>
    <x v="3"/>
    <s v="FUR-TA-10002645"/>
    <s v="Furniture"/>
    <x v="4"/>
    <s v="Hon Rectangular Conference Tables"/>
    <n v="2275.5"/>
    <n v="10"/>
    <n v="386.83499999999998"/>
    <n v="0"/>
    <x v="0"/>
  </r>
  <r>
    <n v="5302"/>
    <s v="CA-2019-113831"/>
    <d v="2019-05-30T00:00:00"/>
    <s v="May"/>
    <d v="2019-06-03T00:00:00"/>
    <x v="0"/>
    <s v="AH-10690"/>
    <s v="Anna Häberlin"/>
    <x v="0"/>
    <x v="0"/>
    <x v="15"/>
    <x v="18"/>
    <x v="3"/>
    <s v="TEC-AC-10003033"/>
    <s v="Technology"/>
    <x v="3"/>
    <s v="Plantronics CS510 - Over-the-Head monaural Wireless Headset System"/>
    <n v="1979.7"/>
    <n v="6"/>
    <n v="653.30100000000004"/>
    <n v="0"/>
    <x v="2"/>
  </r>
  <r>
    <n v="5303"/>
    <s v="CA-2019-113831"/>
    <d v="2019-05-30T00:00:00"/>
    <s v="May"/>
    <d v="2019-06-03T00:00:00"/>
    <x v="0"/>
    <s v="AH-10690"/>
    <s v="Anna Häberlin"/>
    <x v="0"/>
    <x v="0"/>
    <x v="15"/>
    <x v="18"/>
    <x v="3"/>
    <s v="OFF-LA-10001297"/>
    <s v="Office Supplies"/>
    <x v="14"/>
    <s v="Avery 473"/>
    <n v="62.1"/>
    <n v="6"/>
    <n v="29.808"/>
    <n v="0"/>
    <x v="1"/>
  </r>
  <r>
    <n v="5471"/>
    <s v="CA-2019-158547"/>
    <d v="2019-05-30T00:00:00"/>
    <s v="May"/>
    <d v="2019-06-04T00:00:00"/>
    <x v="0"/>
    <s v="JM-16195"/>
    <s v="Justin MacKendrick"/>
    <x v="1"/>
    <x v="0"/>
    <x v="144"/>
    <x v="8"/>
    <x v="0"/>
    <s v="OFF-AP-10003842"/>
    <s v="Office Supplies"/>
    <x v="13"/>
    <s v="Euro-Pro Shark Turbo Vacuum"/>
    <n v="123.92"/>
    <n v="5"/>
    <n v="9.2940000000000005"/>
    <n v="0"/>
    <x v="0"/>
  </r>
  <r>
    <n v="7067"/>
    <s v="CA-2019-147473"/>
    <d v="2019-05-30T00:00:00"/>
    <s v="May"/>
    <d v="2019-06-03T00:00:00"/>
    <x v="0"/>
    <s v="NL-18310"/>
    <s v="Nancy Lomonaco"/>
    <x v="2"/>
    <x v="0"/>
    <x v="1"/>
    <x v="1"/>
    <x v="1"/>
    <s v="OFF-PA-10004782"/>
    <s v="Office Supplies"/>
    <x v="9"/>
    <s v="Xerox 228"/>
    <n v="38.880000000000003"/>
    <n v="6"/>
    <n v="18.662400000000002"/>
    <n v="0"/>
    <x v="2"/>
  </r>
  <r>
    <n v="7254"/>
    <s v="CA-2019-152730"/>
    <d v="2019-05-30T00:00:00"/>
    <s v="May"/>
    <d v="2019-06-04T00:00:00"/>
    <x v="0"/>
    <s v="EM-14140"/>
    <s v="Eugene Moren"/>
    <x v="2"/>
    <x v="0"/>
    <x v="145"/>
    <x v="7"/>
    <x v="2"/>
    <s v="OFF-AP-10002684"/>
    <s v="Office Supplies"/>
    <x v="13"/>
    <s v="Acco 7-Outlet Masterpiece Power Center, Wihtout Fax/Phone Line Protection"/>
    <n v="364.74"/>
    <n v="3"/>
    <n v="109.422"/>
    <n v="0"/>
    <x v="0"/>
  </r>
  <r>
    <n v="7255"/>
    <s v="CA-2019-152730"/>
    <d v="2019-05-30T00:00:00"/>
    <s v="May"/>
    <d v="2019-06-04T00:00:00"/>
    <x v="0"/>
    <s v="EM-14140"/>
    <s v="Eugene Moren"/>
    <x v="2"/>
    <x v="0"/>
    <x v="145"/>
    <x v="7"/>
    <x v="2"/>
    <s v="FUR-FU-10001037"/>
    <s v="Furniture"/>
    <x v="8"/>
    <s v="DAX Charcoal/Nickel-Tone Document Frame, 5 x 7"/>
    <n v="47.4"/>
    <n v="5"/>
    <n v="21.33"/>
    <n v="0"/>
    <x v="2"/>
  </r>
  <r>
    <n v="7256"/>
    <s v="CA-2019-152730"/>
    <d v="2019-05-30T00:00:00"/>
    <s v="May"/>
    <d v="2019-06-04T00:00:00"/>
    <x v="0"/>
    <s v="EM-14140"/>
    <s v="Eugene Moren"/>
    <x v="2"/>
    <x v="0"/>
    <x v="145"/>
    <x v="7"/>
    <x v="2"/>
    <s v="OFF-ST-10000876"/>
    <s v="Office Supplies"/>
    <x v="2"/>
    <s v="Eldon Simplefile Box Office"/>
    <n v="49.76"/>
    <n v="4"/>
    <n v="13.9328"/>
    <n v="0"/>
    <x v="0"/>
  </r>
  <r>
    <n v="7257"/>
    <s v="CA-2019-152730"/>
    <d v="2019-05-30T00:00:00"/>
    <s v="May"/>
    <d v="2019-06-04T00:00:00"/>
    <x v="0"/>
    <s v="EM-14140"/>
    <s v="Eugene Moren"/>
    <x v="2"/>
    <x v="0"/>
    <x v="145"/>
    <x v="7"/>
    <x v="2"/>
    <s v="OFF-AR-10003732"/>
    <s v="Office Supplies"/>
    <x v="7"/>
    <s v="Newell 333"/>
    <n v="5.56"/>
    <n v="2"/>
    <n v="1.4456"/>
    <n v="0"/>
    <x v="2"/>
  </r>
  <r>
    <n v="7258"/>
    <s v="CA-2019-152730"/>
    <d v="2019-05-30T00:00:00"/>
    <s v="May"/>
    <d v="2019-06-04T00:00:00"/>
    <x v="0"/>
    <s v="EM-14140"/>
    <s v="Eugene Moren"/>
    <x v="2"/>
    <x v="0"/>
    <x v="145"/>
    <x v="7"/>
    <x v="2"/>
    <s v="OFF-PA-10000994"/>
    <s v="Office Supplies"/>
    <x v="9"/>
    <s v="Xerox 1915"/>
    <n v="629.1"/>
    <n v="6"/>
    <n v="301.96800000000002"/>
    <n v="0"/>
    <x v="2"/>
  </r>
  <r>
    <n v="7259"/>
    <s v="CA-2019-152730"/>
    <d v="2019-05-30T00:00:00"/>
    <s v="May"/>
    <d v="2019-06-04T00:00:00"/>
    <x v="0"/>
    <s v="EM-14140"/>
    <s v="Eugene Moren"/>
    <x v="2"/>
    <x v="0"/>
    <x v="145"/>
    <x v="7"/>
    <x v="2"/>
    <s v="OFF-AR-10000940"/>
    <s v="Office Supplies"/>
    <x v="7"/>
    <s v="Newell 343"/>
    <n v="14.7"/>
    <n v="5"/>
    <n v="3.9689999999999999"/>
    <n v="0"/>
    <x v="2"/>
  </r>
  <r>
    <n v="7260"/>
    <s v="CA-2019-152730"/>
    <d v="2019-05-30T00:00:00"/>
    <s v="May"/>
    <d v="2019-06-04T00:00:00"/>
    <x v="0"/>
    <s v="EM-14140"/>
    <s v="Eugene Moren"/>
    <x v="2"/>
    <x v="0"/>
    <x v="145"/>
    <x v="7"/>
    <x v="2"/>
    <s v="OFF-PA-10004888"/>
    <s v="Office Supplies"/>
    <x v="9"/>
    <s v="Xerox 217"/>
    <n v="45.36"/>
    <n v="7"/>
    <n v="21.7728"/>
    <n v="0"/>
    <x v="0"/>
  </r>
  <r>
    <n v="7261"/>
    <s v="CA-2019-152730"/>
    <d v="2019-05-30T00:00:00"/>
    <s v="May"/>
    <d v="2019-06-04T00:00:00"/>
    <x v="0"/>
    <s v="EM-14140"/>
    <s v="Eugene Moren"/>
    <x v="2"/>
    <x v="0"/>
    <x v="145"/>
    <x v="7"/>
    <x v="2"/>
    <s v="TEC-PH-10000441"/>
    <s v="Technology"/>
    <x v="1"/>
    <s v="VTech DS6151"/>
    <n v="125.99"/>
    <n v="1"/>
    <n v="35.277200000000001"/>
    <n v="0"/>
    <x v="2"/>
  </r>
  <r>
    <n v="7409"/>
    <s v="CA-2019-129728"/>
    <d v="2019-05-30T00:00:00"/>
    <s v="May"/>
    <d v="2019-06-06T00:00:00"/>
    <x v="0"/>
    <s v="JG-15310"/>
    <s v="Jason Gross"/>
    <x v="0"/>
    <x v="0"/>
    <x v="1"/>
    <x v="1"/>
    <x v="1"/>
    <s v="FUR-FU-10003247"/>
    <s v="Furniture"/>
    <x v="8"/>
    <s v="36X48 HARDFLOOR CHAIRMAT"/>
    <n v="167.84"/>
    <n v="8"/>
    <n v="11.748799999999999"/>
    <n v="0"/>
    <x v="2"/>
  </r>
  <r>
    <n v="8296"/>
    <s v="CA-2019-166380"/>
    <d v="2019-05-30T00:00:00"/>
    <s v="May"/>
    <d v="2019-06-03T00:00:00"/>
    <x v="0"/>
    <s v="EB-13750"/>
    <s v="Edward Becker"/>
    <x v="0"/>
    <x v="0"/>
    <x v="34"/>
    <x v="18"/>
    <x v="3"/>
    <s v="OFF-EN-10002600"/>
    <s v="Office Supplies"/>
    <x v="10"/>
    <s v="Redi-Strip #10 Envelopes, 4 1/8 x 9 1/2"/>
    <n v="26.55"/>
    <n v="9"/>
    <n v="12.744"/>
    <n v="0"/>
    <x v="2"/>
  </r>
  <r>
    <n v="8297"/>
    <s v="CA-2019-166380"/>
    <d v="2019-05-30T00:00:00"/>
    <s v="May"/>
    <d v="2019-06-03T00:00:00"/>
    <x v="0"/>
    <s v="EB-13750"/>
    <s v="Edward Becker"/>
    <x v="0"/>
    <x v="0"/>
    <x v="34"/>
    <x v="18"/>
    <x v="3"/>
    <s v="TEC-AC-10000109"/>
    <s v="Technology"/>
    <x v="3"/>
    <s v="Sony Micro Vault Click 16 GB USB 2.0 Flash Drive"/>
    <n v="111.98"/>
    <n v="2"/>
    <n v="26.8752"/>
    <n v="0"/>
    <x v="0"/>
  </r>
  <r>
    <n v="9718"/>
    <s v="CA-2019-108210"/>
    <d v="2019-05-30T00:00:00"/>
    <s v="May"/>
    <d v="2019-05-31T00:00:00"/>
    <x v="3"/>
    <s v="AT-10735"/>
    <s v="Annie Thurman"/>
    <x v="1"/>
    <x v="0"/>
    <x v="35"/>
    <x v="2"/>
    <x v="2"/>
    <s v="TEC-PH-10002293"/>
    <s v="Technology"/>
    <x v="1"/>
    <s v="Anker 36W 4-Port USB Wall Charger Travel Power Adapter for iPhone 5s 5c 5"/>
    <n v="79.959999999999994"/>
    <n v="5"/>
    <n v="7.9960000000000004"/>
    <n v="0"/>
    <x v="2"/>
  </r>
  <r>
    <n v="9719"/>
    <s v="CA-2019-108210"/>
    <d v="2019-05-30T00:00:00"/>
    <s v="May"/>
    <d v="2019-05-31T00:00:00"/>
    <x v="3"/>
    <s v="AT-10735"/>
    <s v="Annie Thurman"/>
    <x v="1"/>
    <x v="0"/>
    <x v="35"/>
    <x v="2"/>
    <x v="2"/>
    <s v="TEC-AC-10000109"/>
    <s v="Technology"/>
    <x v="3"/>
    <s v="Sony Micro Vault Click 16 GB USB 2.0 Flash Drive"/>
    <n v="223.96"/>
    <n v="5"/>
    <n v="11.198"/>
    <n v="0"/>
    <x v="2"/>
  </r>
  <r>
    <n v="8901"/>
    <s v="CA-2019-150483"/>
    <d v="2019-05-31T00:00:00"/>
    <s v="May"/>
    <d v="2019-06-04T00:00:00"/>
    <x v="0"/>
    <s v="BP-11290"/>
    <s v="Beth Paige"/>
    <x v="1"/>
    <x v="0"/>
    <x v="146"/>
    <x v="17"/>
    <x v="2"/>
    <s v="FUR-FU-10001379"/>
    <s v="Furniture"/>
    <x v="8"/>
    <s v="Executive Impressions 16-1/2&quot; Circular Wall Clock"/>
    <n v="32.064"/>
    <n v="3"/>
    <n v="-12.8256"/>
    <n v="0"/>
    <x v="0"/>
  </r>
  <r>
    <n v="8902"/>
    <s v="CA-2019-150483"/>
    <d v="2019-05-31T00:00:00"/>
    <s v="May"/>
    <d v="2019-06-04T00:00:00"/>
    <x v="0"/>
    <s v="BP-11290"/>
    <s v="Beth Paige"/>
    <x v="1"/>
    <x v="0"/>
    <x v="146"/>
    <x v="17"/>
    <x v="2"/>
    <s v="OFF-PA-10001846"/>
    <s v="Office Supplies"/>
    <x v="9"/>
    <s v="Xerox 1899"/>
    <n v="18.495999999999999"/>
    <n v="4"/>
    <n v="6.7047999999999996"/>
    <n v="0"/>
    <x v="2"/>
  </r>
  <r>
    <n v="8903"/>
    <s v="CA-2019-150483"/>
    <d v="2019-05-31T00:00:00"/>
    <s v="May"/>
    <d v="2019-06-04T00:00:00"/>
    <x v="0"/>
    <s v="BP-11290"/>
    <s v="Beth Paige"/>
    <x v="1"/>
    <x v="0"/>
    <x v="146"/>
    <x v="17"/>
    <x v="2"/>
    <s v="FUR-CH-10000422"/>
    <s v="Furniture"/>
    <x v="11"/>
    <s v="Global Highback Leather Tilter in Burgundy"/>
    <n v="191.07900000000001"/>
    <n v="3"/>
    <n v="-38.215800000000002"/>
    <n v="0"/>
    <x v="2"/>
  </r>
  <r>
    <n v="8904"/>
    <s v="CA-2019-150483"/>
    <d v="2019-05-31T00:00:00"/>
    <s v="May"/>
    <d v="2019-06-04T00:00:00"/>
    <x v="0"/>
    <s v="BP-11290"/>
    <s v="Beth Paige"/>
    <x v="1"/>
    <x v="0"/>
    <x v="146"/>
    <x v="17"/>
    <x v="2"/>
    <s v="OFF-PA-10004621"/>
    <s v="Office Supplies"/>
    <x v="9"/>
    <s v="Xerox 212"/>
    <n v="10.368"/>
    <n v="2"/>
    <n v="3.6288"/>
    <n v="0"/>
    <x v="0"/>
  </r>
  <r>
    <n v="9631"/>
    <s v="CA-2019-168844"/>
    <d v="2019-05-31T00:00:00"/>
    <s v="May"/>
    <d v="2019-06-06T00:00:00"/>
    <x v="0"/>
    <s v="NM-18520"/>
    <s v="Neoma Murray"/>
    <x v="1"/>
    <x v="0"/>
    <x v="20"/>
    <x v="12"/>
    <x v="0"/>
    <s v="OFF-BI-10002609"/>
    <s v="Office Supplies"/>
    <x v="5"/>
    <s v="Avery Hidden Tab Dividers for Binding Systems"/>
    <n v="7.1520000000000001"/>
    <n v="3"/>
    <n v="2.3243999999999998"/>
    <n v="0"/>
    <x v="2"/>
  </r>
  <r>
    <n v="9632"/>
    <s v="CA-2019-168844"/>
    <d v="2019-05-31T00:00:00"/>
    <s v="May"/>
    <d v="2019-06-06T00:00:00"/>
    <x v="0"/>
    <s v="NM-18520"/>
    <s v="Neoma Murray"/>
    <x v="1"/>
    <x v="0"/>
    <x v="20"/>
    <x v="12"/>
    <x v="0"/>
    <s v="TEC-PH-10003215"/>
    <s v="Technology"/>
    <x v="1"/>
    <s v="Jackery Bar Premium Fast-charging Portable Charger"/>
    <n v="179.7"/>
    <n v="6"/>
    <n v="88.052999999999997"/>
    <n v="0"/>
    <x v="2"/>
  </r>
  <r>
    <n v="2851"/>
    <s v="US-2019-128293"/>
    <d v="2019-06-02T00:00:00"/>
    <s v="June"/>
    <d v="2019-06-05T00:00:00"/>
    <x v="1"/>
    <s v="KC-16255"/>
    <s v="Karen Carlisle"/>
    <x v="0"/>
    <x v="0"/>
    <x v="5"/>
    <x v="5"/>
    <x v="0"/>
    <s v="OFF-ST-10000736"/>
    <s v="Office Supplies"/>
    <x v="2"/>
    <s v="Carina Double Wide Media Storage Towers in Natural &amp; Black"/>
    <n v="64.784000000000006"/>
    <n v="1"/>
    <n v="-12.956799999999999"/>
    <n v="0"/>
    <x v="0"/>
  </r>
  <r>
    <n v="7211"/>
    <s v="US-2019-119046"/>
    <d v="2019-06-02T00:00:00"/>
    <s v="June"/>
    <d v="2019-06-06T00:00:00"/>
    <x v="0"/>
    <s v="EH-13765"/>
    <s v="Edward Hooks"/>
    <x v="0"/>
    <x v="0"/>
    <x v="13"/>
    <x v="9"/>
    <x v="1"/>
    <s v="OFF-PA-10000246"/>
    <s v="Office Supplies"/>
    <x v="9"/>
    <s v="Riverleaf Stik-Withit Designer Note Cubes"/>
    <n v="30.18"/>
    <n v="3"/>
    <n v="13.8828"/>
    <n v="0"/>
    <x v="2"/>
  </r>
  <r>
    <n v="7212"/>
    <s v="US-2019-119046"/>
    <d v="2019-06-02T00:00:00"/>
    <s v="June"/>
    <d v="2019-06-06T00:00:00"/>
    <x v="0"/>
    <s v="EH-13765"/>
    <s v="Edward Hooks"/>
    <x v="0"/>
    <x v="0"/>
    <x v="13"/>
    <x v="9"/>
    <x v="1"/>
    <s v="OFF-BI-10001078"/>
    <s v="Office Supplies"/>
    <x v="5"/>
    <s v="Acco PRESSTEX Data Binder with Storage Hooks, Dark Blue, 14 7/8&quot; X 11&quot;"/>
    <n v="51.648000000000003"/>
    <n v="12"/>
    <n v="18.7224"/>
    <n v="0"/>
    <x v="0"/>
  </r>
  <r>
    <n v="7213"/>
    <s v="US-2019-119046"/>
    <d v="2019-06-02T00:00:00"/>
    <s v="June"/>
    <d v="2019-06-06T00:00:00"/>
    <x v="0"/>
    <s v="EH-13765"/>
    <s v="Edward Hooks"/>
    <x v="0"/>
    <x v="0"/>
    <x v="13"/>
    <x v="9"/>
    <x v="1"/>
    <s v="OFF-BI-10000138"/>
    <s v="Office Supplies"/>
    <x v="5"/>
    <s v="Acco Translucent Poly Ring Binders"/>
    <n v="11.231999999999999"/>
    <n v="3"/>
    <n v="3.9312"/>
    <n v="0"/>
    <x v="2"/>
  </r>
  <r>
    <n v="9938"/>
    <s v="CA-2019-164889"/>
    <d v="2019-06-03T00:00:00"/>
    <s v="June"/>
    <d v="2019-06-06T00:00:00"/>
    <x v="2"/>
    <s v="CP-12340"/>
    <s v="Christine Phan"/>
    <x v="0"/>
    <x v="0"/>
    <x v="1"/>
    <x v="1"/>
    <x v="1"/>
    <s v="FUR-TA-10001676"/>
    <s v="Furniture"/>
    <x v="4"/>
    <s v="Hon 61000 Series Interactive Training Tables"/>
    <n v="71.087999999999994"/>
    <n v="2"/>
    <n v="-1.7771999999999999"/>
    <n v="0"/>
    <x v="2"/>
  </r>
  <r>
    <n v="70"/>
    <s v="CA-2019-119823"/>
    <d v="2019-06-04T00:00:00"/>
    <s v="June"/>
    <d v="2019-06-06T00:00:00"/>
    <x v="1"/>
    <s v="KD-16270"/>
    <s v="Karen Daniels"/>
    <x v="1"/>
    <x v="0"/>
    <x v="15"/>
    <x v="18"/>
    <x v="3"/>
    <s v="OFF-PA-10000482"/>
    <s v="Office Supplies"/>
    <x v="9"/>
    <s v="Snap-A-Way Black Print Carbonless Ruled Speed Letter, Triplicate"/>
    <n v="75.88"/>
    <n v="2"/>
    <n v="35.663600000000002"/>
    <n v="0"/>
    <x v="2"/>
  </r>
  <r>
    <n v="238"/>
    <s v="CA-2019-157749"/>
    <d v="2019-06-04T00:00:00"/>
    <s v="June"/>
    <d v="2019-06-09T00:00:00"/>
    <x v="2"/>
    <s v="KL-16645"/>
    <s v="Ken Lonsdale"/>
    <x v="1"/>
    <x v="0"/>
    <x v="29"/>
    <x v="17"/>
    <x v="2"/>
    <s v="OFF-PA-10003349"/>
    <s v="Office Supplies"/>
    <x v="9"/>
    <s v="Xerox 1957"/>
    <n v="25.92"/>
    <n v="5"/>
    <n v="9.3960000000000008"/>
    <n v="0"/>
    <x v="0"/>
  </r>
  <r>
    <n v="239"/>
    <s v="CA-2019-157749"/>
    <d v="2019-06-04T00:00:00"/>
    <s v="June"/>
    <d v="2019-06-09T00:00:00"/>
    <x v="2"/>
    <s v="KL-16645"/>
    <s v="Ken Lonsdale"/>
    <x v="1"/>
    <x v="0"/>
    <x v="29"/>
    <x v="17"/>
    <x v="2"/>
    <s v="FUR-FU-10000576"/>
    <s v="Furniture"/>
    <x v="8"/>
    <s v="Luxo Professional Fluorescent Magnifier Lamp with Clamp-Mount Base"/>
    <n v="419.68"/>
    <n v="5"/>
    <n v="-356.72800000000001"/>
    <n v="0"/>
    <x v="2"/>
  </r>
  <r>
    <n v="240"/>
    <s v="CA-2019-157749"/>
    <d v="2019-06-04T00:00:00"/>
    <s v="June"/>
    <d v="2019-06-09T00:00:00"/>
    <x v="2"/>
    <s v="KL-16645"/>
    <s v="Ken Lonsdale"/>
    <x v="1"/>
    <x v="0"/>
    <x v="29"/>
    <x v="17"/>
    <x v="2"/>
    <s v="FUR-FU-10004351"/>
    <s v="Furniture"/>
    <x v="8"/>
    <s v="Staple-based wall hangings"/>
    <n v="11.688000000000001"/>
    <n v="3"/>
    <n v="-4.6752000000000002"/>
    <n v="0"/>
    <x v="0"/>
  </r>
  <r>
    <n v="241"/>
    <s v="CA-2019-157749"/>
    <d v="2019-06-04T00:00:00"/>
    <s v="June"/>
    <d v="2019-06-09T00:00:00"/>
    <x v="2"/>
    <s v="KL-16645"/>
    <s v="Ken Lonsdale"/>
    <x v="1"/>
    <x v="0"/>
    <x v="29"/>
    <x v="17"/>
    <x v="2"/>
    <s v="TEC-PH-10000011"/>
    <s v="Technology"/>
    <x v="1"/>
    <s v="PureGear Roll-On Screen Protector"/>
    <n v="31.984000000000002"/>
    <n v="2"/>
    <n v="11.1944"/>
    <n v="0"/>
    <x v="0"/>
  </r>
  <r>
    <n v="242"/>
    <s v="CA-2019-157749"/>
    <d v="2019-06-04T00:00:00"/>
    <s v="June"/>
    <d v="2019-06-09T00:00:00"/>
    <x v="2"/>
    <s v="KL-16645"/>
    <s v="Ken Lonsdale"/>
    <x v="1"/>
    <x v="0"/>
    <x v="29"/>
    <x v="17"/>
    <x v="2"/>
    <s v="FUR-TA-10002607"/>
    <s v="Furniture"/>
    <x v="4"/>
    <s v="KI Conference Tables"/>
    <n v="177.22499999999999"/>
    <n v="5"/>
    <n v="-120.51300000000001"/>
    <n v="0"/>
    <x v="0"/>
  </r>
  <r>
    <n v="243"/>
    <s v="CA-2019-157749"/>
    <d v="2019-06-04T00:00:00"/>
    <s v="June"/>
    <d v="2019-06-09T00:00:00"/>
    <x v="2"/>
    <s v="KL-16645"/>
    <s v="Ken Lonsdale"/>
    <x v="1"/>
    <x v="0"/>
    <x v="29"/>
    <x v="17"/>
    <x v="2"/>
    <s v="FUR-FU-10002505"/>
    <s v="Furniture"/>
    <x v="8"/>
    <s v="Eldon 100 Class Desk Accessories"/>
    <n v="4.0439999999999996"/>
    <n v="3"/>
    <n v="-2.8308"/>
    <n v="0"/>
    <x v="2"/>
  </r>
  <r>
    <n v="244"/>
    <s v="CA-2019-157749"/>
    <d v="2019-06-04T00:00:00"/>
    <s v="June"/>
    <d v="2019-06-09T00:00:00"/>
    <x v="2"/>
    <s v="KL-16645"/>
    <s v="Ken Lonsdale"/>
    <x v="1"/>
    <x v="0"/>
    <x v="29"/>
    <x v="17"/>
    <x v="2"/>
    <s v="OFF-AR-10004685"/>
    <s v="Office Supplies"/>
    <x v="7"/>
    <s v="Binney &amp; Smith Crayola Metallic Colored Pencils, 8-Color Set"/>
    <n v="7.4080000000000004"/>
    <n v="2"/>
    <n v="1.2038"/>
    <n v="0"/>
    <x v="2"/>
  </r>
  <r>
    <n v="2602"/>
    <s v="CA-2019-165848"/>
    <d v="2019-06-04T00:00:00"/>
    <s v="June"/>
    <d v="2019-06-04T00:00:00"/>
    <x v="3"/>
    <s v="EN-13780"/>
    <s v="Edward Nazzal"/>
    <x v="1"/>
    <x v="0"/>
    <x v="20"/>
    <x v="12"/>
    <x v="0"/>
    <s v="OFF-PA-10000349"/>
    <s v="Office Supplies"/>
    <x v="9"/>
    <s v="Easy-staple paper"/>
    <n v="14.94"/>
    <n v="3"/>
    <n v="7.0217999999999998"/>
    <n v="0"/>
    <x v="2"/>
  </r>
  <r>
    <n v="2603"/>
    <s v="CA-2019-165848"/>
    <d v="2019-06-04T00:00:00"/>
    <s v="June"/>
    <d v="2019-06-04T00:00:00"/>
    <x v="3"/>
    <s v="EN-13780"/>
    <s v="Edward Nazzal"/>
    <x v="1"/>
    <x v="0"/>
    <x v="20"/>
    <x v="12"/>
    <x v="0"/>
    <s v="TEC-MA-10003356"/>
    <s v="Technology"/>
    <x v="15"/>
    <s v="Panasonic KX MC6040 Color Laser Multifunction Printer"/>
    <n v="1349.85"/>
    <n v="3"/>
    <n v="364.45949999999999"/>
    <n v="0"/>
    <x v="0"/>
  </r>
  <r>
    <n v="2604"/>
    <s v="CA-2019-165848"/>
    <d v="2019-06-04T00:00:00"/>
    <s v="June"/>
    <d v="2019-06-04T00:00:00"/>
    <x v="3"/>
    <s v="EN-13780"/>
    <s v="Edward Nazzal"/>
    <x v="1"/>
    <x v="0"/>
    <x v="20"/>
    <x v="12"/>
    <x v="0"/>
    <s v="FUR-BO-10000362"/>
    <s v="Furniture"/>
    <x v="0"/>
    <s v="Sauder Inglewood Library Bookcases"/>
    <n v="136.78399999999999"/>
    <n v="1"/>
    <n v="5.1294000000000004"/>
    <n v="0"/>
    <x v="2"/>
  </r>
  <r>
    <n v="2605"/>
    <s v="CA-2019-165848"/>
    <d v="2019-06-04T00:00:00"/>
    <s v="June"/>
    <d v="2019-06-04T00:00:00"/>
    <x v="3"/>
    <s v="EN-13780"/>
    <s v="Edward Nazzal"/>
    <x v="1"/>
    <x v="0"/>
    <x v="20"/>
    <x v="12"/>
    <x v="0"/>
    <s v="FUR-FU-10003878"/>
    <s v="Furniture"/>
    <x v="8"/>
    <s v="Linden 10&quot; Round Wall Clock, Black"/>
    <n v="61.12"/>
    <n v="4"/>
    <n v="20.780799999999999"/>
    <n v="0"/>
    <x v="2"/>
  </r>
  <r>
    <n v="1134"/>
    <s v="US-2019-134908"/>
    <d v="2019-06-05T00:00:00"/>
    <s v="June"/>
    <d v="2019-06-09T00:00:00"/>
    <x v="0"/>
    <s v="JS-15940"/>
    <s v="Joni Sundaresam"/>
    <x v="2"/>
    <x v="0"/>
    <x v="5"/>
    <x v="5"/>
    <x v="0"/>
    <s v="OFF-ST-10003479"/>
    <s v="Office Supplies"/>
    <x v="2"/>
    <s v="Eldon Base for stackable storage shelf, platinum"/>
    <n v="124.608"/>
    <n v="4"/>
    <n v="-23.364000000000001"/>
    <n v="0"/>
    <x v="2"/>
  </r>
  <r>
    <n v="1135"/>
    <s v="US-2019-134908"/>
    <d v="2019-06-05T00:00:00"/>
    <s v="June"/>
    <d v="2019-06-09T00:00:00"/>
    <x v="0"/>
    <s v="JS-15940"/>
    <s v="Joni Sundaresam"/>
    <x v="2"/>
    <x v="0"/>
    <x v="5"/>
    <x v="5"/>
    <x v="0"/>
    <s v="OFF-LA-10000973"/>
    <s v="Office Supplies"/>
    <x v="14"/>
    <s v="Avery 502"/>
    <n v="7.56"/>
    <n v="3"/>
    <n v="2.6459999999999999"/>
    <n v="0"/>
    <x v="2"/>
  </r>
  <r>
    <n v="3727"/>
    <s v="CA-2019-165169"/>
    <d v="2019-06-05T00:00:00"/>
    <s v="June"/>
    <d v="2019-06-11T00:00:00"/>
    <x v="0"/>
    <s v="JL-15235"/>
    <s v="Janet Lee"/>
    <x v="1"/>
    <x v="0"/>
    <x v="52"/>
    <x v="23"/>
    <x v="0"/>
    <s v="OFF-ST-10001496"/>
    <s v="Office Supplies"/>
    <x v="2"/>
    <s v="Standard Rollaway File with Lock"/>
    <n v="360.38"/>
    <n v="2"/>
    <n v="93.698800000000006"/>
    <n v="0"/>
    <x v="2"/>
  </r>
  <r>
    <n v="3728"/>
    <s v="CA-2019-165169"/>
    <d v="2019-06-05T00:00:00"/>
    <s v="June"/>
    <d v="2019-06-11T00:00:00"/>
    <x v="0"/>
    <s v="JL-15235"/>
    <s v="Janet Lee"/>
    <x v="1"/>
    <x v="0"/>
    <x v="52"/>
    <x v="23"/>
    <x v="0"/>
    <s v="OFF-AR-10000122"/>
    <s v="Office Supplies"/>
    <x v="7"/>
    <s v="Newell 314"/>
    <n v="11.16"/>
    <n v="2"/>
    <n v="2.79"/>
    <n v="0"/>
    <x v="0"/>
  </r>
  <r>
    <n v="3729"/>
    <s v="CA-2019-165169"/>
    <d v="2019-06-05T00:00:00"/>
    <s v="June"/>
    <d v="2019-06-11T00:00:00"/>
    <x v="0"/>
    <s v="JL-15235"/>
    <s v="Janet Lee"/>
    <x v="1"/>
    <x v="0"/>
    <x v="52"/>
    <x v="23"/>
    <x v="0"/>
    <s v="OFF-LA-10000407"/>
    <s v="Office Supplies"/>
    <x v="14"/>
    <s v="Avery White Multi-Purpose Labels"/>
    <n v="14.94"/>
    <n v="3"/>
    <n v="6.8723999999999998"/>
    <n v="0"/>
    <x v="2"/>
  </r>
  <r>
    <n v="5523"/>
    <s v="CA-2019-110982"/>
    <d v="2019-06-05T00:00:00"/>
    <s v="June"/>
    <d v="2019-06-07T00:00:00"/>
    <x v="1"/>
    <s v="CK-12205"/>
    <s v="Chloris Kastensmidt"/>
    <x v="1"/>
    <x v="0"/>
    <x v="147"/>
    <x v="1"/>
    <x v="1"/>
    <s v="OFF-BI-10000829"/>
    <s v="Office Supplies"/>
    <x v="5"/>
    <s v="Avery Non-Stick Binders"/>
    <n v="21.552"/>
    <n v="6"/>
    <n v="7.0044000000000004"/>
    <n v="0"/>
    <x v="2"/>
  </r>
  <r>
    <n v="5524"/>
    <s v="CA-2019-110982"/>
    <d v="2019-06-05T00:00:00"/>
    <s v="June"/>
    <d v="2019-06-07T00:00:00"/>
    <x v="1"/>
    <s v="CK-12205"/>
    <s v="Chloris Kastensmidt"/>
    <x v="1"/>
    <x v="0"/>
    <x v="147"/>
    <x v="1"/>
    <x v="1"/>
    <s v="OFF-AP-10004859"/>
    <s v="Office Supplies"/>
    <x v="13"/>
    <s v="Acco 6 Outlet Guardian Premium Surge Suppressor"/>
    <n v="58.24"/>
    <n v="4"/>
    <n v="15.7248"/>
    <n v="0"/>
    <x v="0"/>
  </r>
  <r>
    <n v="9375"/>
    <s v="CA-2019-149671"/>
    <d v="2019-06-05T00:00:00"/>
    <s v="June"/>
    <d v="2019-06-09T00:00:00"/>
    <x v="0"/>
    <s v="KB-16600"/>
    <s v="Ken Brennan"/>
    <x v="0"/>
    <x v="0"/>
    <x v="13"/>
    <x v="9"/>
    <x v="1"/>
    <s v="OFF-SU-10002537"/>
    <s v="Office Supplies"/>
    <x v="16"/>
    <s v="Acme Box Cutter Scissors"/>
    <n v="61.38"/>
    <n v="6"/>
    <n v="15.9588"/>
    <n v="0"/>
    <x v="2"/>
  </r>
  <r>
    <n v="265"/>
    <s v="CA-2019-125318"/>
    <d v="2019-06-06T00:00:00"/>
    <s v="June"/>
    <d v="2019-06-13T00:00:00"/>
    <x v="0"/>
    <s v="RC-19825"/>
    <s v="Roy Collins"/>
    <x v="1"/>
    <x v="0"/>
    <x v="29"/>
    <x v="17"/>
    <x v="2"/>
    <s v="TEC-PH-10001433"/>
    <s v="Technology"/>
    <x v="1"/>
    <s v="Cisco Small Business SPA 502G VoIP phone"/>
    <n v="328.22399999999999"/>
    <n v="4"/>
    <n v="28.7196"/>
    <n v="0"/>
    <x v="2"/>
  </r>
  <r>
    <n v="434"/>
    <s v="CA-2019-127369"/>
    <d v="2019-06-06T00:00:00"/>
    <s v="June"/>
    <d v="2019-06-07T00:00:00"/>
    <x v="1"/>
    <s v="DB-13060"/>
    <s v="Dave Brooks"/>
    <x v="1"/>
    <x v="0"/>
    <x v="148"/>
    <x v="26"/>
    <x v="0"/>
    <s v="OFF-ST-10003306"/>
    <s v="Office Supplies"/>
    <x v="2"/>
    <s v="Letter Size Cart"/>
    <n v="714.3"/>
    <n v="5"/>
    <n v="207.14699999999999"/>
    <n v="0"/>
    <x v="2"/>
  </r>
  <r>
    <n v="5085"/>
    <s v="CA-2019-108350"/>
    <d v="2019-06-06T00:00:00"/>
    <s v="June"/>
    <d v="2019-06-09T00:00:00"/>
    <x v="2"/>
    <s v="SC-20230"/>
    <s v="Scot Coram"/>
    <x v="0"/>
    <x v="0"/>
    <x v="148"/>
    <x v="26"/>
    <x v="0"/>
    <s v="OFF-PA-10003656"/>
    <s v="Office Supplies"/>
    <x v="9"/>
    <s v="Xerox 1935"/>
    <n v="105.52"/>
    <n v="4"/>
    <n v="48.539200000000001"/>
    <n v="0"/>
    <x v="2"/>
  </r>
  <r>
    <n v="5532"/>
    <s v="US-2019-167472"/>
    <d v="2019-06-06T00:00:00"/>
    <s v="June"/>
    <d v="2019-06-07T00:00:00"/>
    <x v="1"/>
    <s v="CK-12595"/>
    <s v="Clytie Kelty"/>
    <x v="1"/>
    <x v="0"/>
    <x v="110"/>
    <x v="33"/>
    <x v="3"/>
    <s v="TEC-AC-10001109"/>
    <s v="Technology"/>
    <x v="3"/>
    <s v="Logitech Trackman Marble Mouse"/>
    <n v="179.94"/>
    <n v="6"/>
    <n v="75.574799999999996"/>
    <n v="0"/>
    <x v="2"/>
  </r>
  <r>
    <n v="5533"/>
    <s v="US-2019-167472"/>
    <d v="2019-06-06T00:00:00"/>
    <s v="June"/>
    <d v="2019-06-07T00:00:00"/>
    <x v="1"/>
    <s v="CK-12595"/>
    <s v="Clytie Kelty"/>
    <x v="1"/>
    <x v="0"/>
    <x v="110"/>
    <x v="33"/>
    <x v="3"/>
    <s v="TEC-AC-10003038"/>
    <s v="Technology"/>
    <x v="3"/>
    <s v="Kingston Digital DataTraveler 16GB USB 2.0"/>
    <n v="26.85"/>
    <n v="3"/>
    <n v="5.1014999999999997"/>
    <n v="0"/>
    <x v="2"/>
  </r>
  <r>
    <n v="5534"/>
    <s v="US-2019-167472"/>
    <d v="2019-06-06T00:00:00"/>
    <s v="June"/>
    <d v="2019-06-07T00:00:00"/>
    <x v="1"/>
    <s v="CK-12595"/>
    <s v="Clytie Kelty"/>
    <x v="1"/>
    <x v="0"/>
    <x v="110"/>
    <x v="33"/>
    <x v="3"/>
    <s v="TEC-AC-10003174"/>
    <s v="Technology"/>
    <x v="3"/>
    <s v="Plantronics S12 Corded Telephone Headset System"/>
    <n v="323.37"/>
    <n v="3"/>
    <n v="129.34800000000001"/>
    <n v="0"/>
    <x v="2"/>
  </r>
  <r>
    <n v="5535"/>
    <s v="US-2019-167472"/>
    <d v="2019-06-06T00:00:00"/>
    <s v="June"/>
    <d v="2019-06-07T00:00:00"/>
    <x v="1"/>
    <s v="CK-12595"/>
    <s v="Clytie Kelty"/>
    <x v="1"/>
    <x v="0"/>
    <x v="110"/>
    <x v="33"/>
    <x v="3"/>
    <s v="OFF-PA-10000157"/>
    <s v="Office Supplies"/>
    <x v="9"/>
    <s v="Xerox 191"/>
    <n v="59.94"/>
    <n v="3"/>
    <n v="28.171800000000001"/>
    <n v="0"/>
    <x v="0"/>
  </r>
  <r>
    <n v="5536"/>
    <s v="US-2019-167472"/>
    <d v="2019-06-06T00:00:00"/>
    <s v="June"/>
    <d v="2019-06-07T00:00:00"/>
    <x v="1"/>
    <s v="CK-12595"/>
    <s v="Clytie Kelty"/>
    <x v="1"/>
    <x v="0"/>
    <x v="110"/>
    <x v="33"/>
    <x v="3"/>
    <s v="OFF-BI-10001721"/>
    <s v="Office Supplies"/>
    <x v="5"/>
    <s v="Trimflex Flexible Post Binders"/>
    <n v="64.14"/>
    <n v="3"/>
    <n v="30.787199999999999"/>
    <n v="0"/>
    <x v="2"/>
  </r>
  <r>
    <n v="5537"/>
    <s v="US-2019-167472"/>
    <d v="2019-06-06T00:00:00"/>
    <s v="June"/>
    <d v="2019-06-07T00:00:00"/>
    <x v="1"/>
    <s v="CK-12595"/>
    <s v="Clytie Kelty"/>
    <x v="1"/>
    <x v="0"/>
    <x v="110"/>
    <x v="33"/>
    <x v="3"/>
    <s v="OFF-BI-10000591"/>
    <s v="Office Supplies"/>
    <x v="5"/>
    <s v="Avery Binder Labels"/>
    <n v="11.67"/>
    <n v="3"/>
    <n v="5.6016000000000004"/>
    <n v="0"/>
    <x v="2"/>
  </r>
  <r>
    <n v="5538"/>
    <s v="US-2019-167472"/>
    <d v="2019-06-06T00:00:00"/>
    <s v="June"/>
    <d v="2019-06-07T00:00:00"/>
    <x v="1"/>
    <s v="CK-12595"/>
    <s v="Clytie Kelty"/>
    <x v="1"/>
    <x v="0"/>
    <x v="110"/>
    <x v="33"/>
    <x v="3"/>
    <s v="OFF-PA-10001534"/>
    <s v="Office Supplies"/>
    <x v="9"/>
    <s v="Xerox 230"/>
    <n v="12.96"/>
    <n v="2"/>
    <n v="6.2207999999999997"/>
    <n v="0"/>
    <x v="0"/>
  </r>
  <r>
    <n v="9120"/>
    <s v="US-2019-155971"/>
    <d v="2019-06-06T00:00:00"/>
    <s v="June"/>
    <d v="2019-06-12T00:00:00"/>
    <x v="0"/>
    <s v="RB-19795"/>
    <s v="Ross Baird"/>
    <x v="2"/>
    <x v="0"/>
    <x v="1"/>
    <x v="1"/>
    <x v="1"/>
    <s v="OFF-LA-10000452"/>
    <s v="Office Supplies"/>
    <x v="14"/>
    <s v="Avery 488"/>
    <n v="22.05"/>
    <n v="7"/>
    <n v="10.584"/>
    <n v="0"/>
    <x v="2"/>
  </r>
  <r>
    <n v="9121"/>
    <s v="US-2019-155971"/>
    <d v="2019-06-06T00:00:00"/>
    <s v="June"/>
    <d v="2019-06-12T00:00:00"/>
    <x v="0"/>
    <s v="RB-19795"/>
    <s v="Ross Baird"/>
    <x v="2"/>
    <x v="0"/>
    <x v="1"/>
    <x v="1"/>
    <x v="1"/>
    <s v="OFF-PA-10000210"/>
    <s v="Office Supplies"/>
    <x v="9"/>
    <s v="Xerox Blank Computer Paper"/>
    <n v="99.9"/>
    <n v="5"/>
    <n v="46.953000000000003"/>
    <n v="0"/>
    <x v="2"/>
  </r>
  <r>
    <n v="9661"/>
    <s v="CA-2019-160717"/>
    <d v="2019-06-06T00:00:00"/>
    <s v="June"/>
    <d v="2019-06-11T00:00:00"/>
    <x v="0"/>
    <s v="ME-17320"/>
    <s v="Maria Etezadi"/>
    <x v="2"/>
    <x v="0"/>
    <x v="149"/>
    <x v="1"/>
    <x v="1"/>
    <s v="TEC-PH-10001459"/>
    <s v="Technology"/>
    <x v="1"/>
    <s v="Samsung Galaxy Mega 6.3"/>
    <n v="3023.9279999999999"/>
    <n v="9"/>
    <n v="226.7946"/>
    <n v="0"/>
    <x v="2"/>
  </r>
  <r>
    <n v="9662"/>
    <s v="CA-2019-160717"/>
    <d v="2019-06-06T00:00:00"/>
    <s v="June"/>
    <d v="2019-06-11T00:00:00"/>
    <x v="0"/>
    <s v="ME-17320"/>
    <s v="Maria Etezadi"/>
    <x v="2"/>
    <x v="0"/>
    <x v="149"/>
    <x v="1"/>
    <x v="1"/>
    <s v="TEC-AC-10002134"/>
    <s v="Technology"/>
    <x v="3"/>
    <s v="Rosewill 107 Normal Keys USB Wired Standard Keyboard"/>
    <n v="26.96"/>
    <n v="2"/>
    <n v="3.7744"/>
    <n v="0"/>
    <x v="0"/>
  </r>
  <r>
    <n v="9663"/>
    <s v="CA-2019-160717"/>
    <d v="2019-06-06T00:00:00"/>
    <s v="June"/>
    <d v="2019-06-11T00:00:00"/>
    <x v="0"/>
    <s v="ME-17320"/>
    <s v="Maria Etezadi"/>
    <x v="2"/>
    <x v="0"/>
    <x v="149"/>
    <x v="1"/>
    <x v="1"/>
    <s v="TEC-PH-10001760"/>
    <s v="Technology"/>
    <x v="1"/>
    <s v="Bose SoundLink Bluetooth Speaker"/>
    <n v="477.6"/>
    <n v="3"/>
    <n v="161.19"/>
    <n v="0"/>
    <x v="0"/>
  </r>
  <r>
    <n v="9898"/>
    <s v="CA-2019-112830"/>
    <d v="2019-06-06T00:00:00"/>
    <s v="June"/>
    <d v="2019-06-10T00:00:00"/>
    <x v="0"/>
    <s v="LP-17095"/>
    <s v="Liz Preis"/>
    <x v="1"/>
    <x v="0"/>
    <x v="19"/>
    <x v="8"/>
    <x v="0"/>
    <s v="FUR-FU-10004306"/>
    <s v="Furniture"/>
    <x v="8"/>
    <s v="Electrix Halogen Magnifier Lamp"/>
    <n v="466.32"/>
    <n v="3"/>
    <n v="34.973999999999997"/>
    <n v="0"/>
    <x v="2"/>
  </r>
  <r>
    <n v="9899"/>
    <s v="CA-2019-112830"/>
    <d v="2019-06-06T00:00:00"/>
    <s v="June"/>
    <d v="2019-06-10T00:00:00"/>
    <x v="0"/>
    <s v="LP-17095"/>
    <s v="Liz Preis"/>
    <x v="1"/>
    <x v="0"/>
    <x v="19"/>
    <x v="8"/>
    <x v="0"/>
    <s v="FUR-FU-10004845"/>
    <s v="Furniture"/>
    <x v="8"/>
    <s v="Deflect-o EconoMat Nonstudded, No Bevel Mat"/>
    <n v="82.64"/>
    <n v="2"/>
    <n v="0"/>
    <n v="0"/>
    <x v="0"/>
  </r>
  <r>
    <n v="3149"/>
    <s v="CA-2019-120558"/>
    <d v="2019-06-07T00:00:00"/>
    <s v="June"/>
    <d v="2019-06-10T00:00:00"/>
    <x v="1"/>
    <s v="RD-19810"/>
    <s v="Ross DeVincentis"/>
    <x v="2"/>
    <x v="0"/>
    <x v="20"/>
    <x v="12"/>
    <x v="0"/>
    <s v="OFF-PA-10003441"/>
    <s v="Office Supplies"/>
    <x v="9"/>
    <s v="Xerox 226"/>
    <n v="32.4"/>
    <n v="5"/>
    <n v="15.552"/>
    <n v="0"/>
    <x v="2"/>
  </r>
  <r>
    <n v="3577"/>
    <s v="CA-2019-103163"/>
    <d v="2019-06-07T00:00:00"/>
    <s v="June"/>
    <d v="2019-06-11T00:00:00"/>
    <x v="0"/>
    <s v="FM-14290"/>
    <s v="Frank Merwin"/>
    <x v="2"/>
    <x v="0"/>
    <x v="93"/>
    <x v="1"/>
    <x v="1"/>
    <s v="OFF-BI-10003305"/>
    <s v="Office Supplies"/>
    <x v="5"/>
    <s v="Avery Hanging File Binders"/>
    <n v="4.7839999999999998"/>
    <n v="1"/>
    <n v="1.5548"/>
    <n v="0"/>
    <x v="0"/>
  </r>
  <r>
    <n v="3578"/>
    <s v="CA-2019-103163"/>
    <d v="2019-06-07T00:00:00"/>
    <s v="June"/>
    <d v="2019-06-11T00:00:00"/>
    <x v="0"/>
    <s v="FM-14290"/>
    <s v="Frank Merwin"/>
    <x v="2"/>
    <x v="0"/>
    <x v="93"/>
    <x v="1"/>
    <x v="1"/>
    <s v="OFF-PA-10004000"/>
    <s v="Office Supplies"/>
    <x v="9"/>
    <s v="While You Were Out Pads, 50 per Pad, 4 x 5 1/4, Green Cycle"/>
    <n v="4.7300000000000004"/>
    <n v="1"/>
    <n v="2.3176999999999999"/>
    <n v="0"/>
    <x v="2"/>
  </r>
  <r>
    <n v="9583"/>
    <s v="CA-2019-107475"/>
    <d v="2019-06-07T00:00:00"/>
    <s v="June"/>
    <d v="2019-06-11T00:00:00"/>
    <x v="0"/>
    <s v="RS-19870"/>
    <s v="Roy Skaria"/>
    <x v="2"/>
    <x v="0"/>
    <x v="5"/>
    <x v="5"/>
    <x v="0"/>
    <s v="OFF-FA-10002988"/>
    <s v="Office Supplies"/>
    <x v="12"/>
    <s v="Ideal Clamps"/>
    <n v="9.6479999999999997"/>
    <n v="6"/>
    <n v="3.4973999999999998"/>
    <n v="0"/>
    <x v="2"/>
  </r>
  <r>
    <n v="1927"/>
    <s v="US-2019-139710"/>
    <d v="2019-06-09T00:00:00"/>
    <s v="June"/>
    <d v="2019-06-15T00:00:00"/>
    <x v="0"/>
    <s v="GM-14680"/>
    <s v="Greg Matthias"/>
    <x v="1"/>
    <x v="0"/>
    <x v="1"/>
    <x v="1"/>
    <x v="1"/>
    <s v="TEC-PH-10001198"/>
    <s v="Technology"/>
    <x v="1"/>
    <s v="Avaya 4621SW VoIP phone"/>
    <n v="177.48"/>
    <n v="3"/>
    <n v="19.9665"/>
    <n v="0"/>
    <x v="2"/>
  </r>
  <r>
    <n v="2839"/>
    <s v="CA-2019-147368"/>
    <d v="2019-06-09T00:00:00"/>
    <s v="June"/>
    <d v="2019-06-12T00:00:00"/>
    <x v="1"/>
    <s v="TC-21295"/>
    <s v="Toby Carlisle"/>
    <x v="1"/>
    <x v="0"/>
    <x v="116"/>
    <x v="6"/>
    <x v="3"/>
    <s v="TEC-MA-10002178"/>
    <s v="Technology"/>
    <x v="15"/>
    <s v="Cisco CP-7937G Unified IP Conference Station Phone"/>
    <n v="695.7"/>
    <n v="2"/>
    <n v="-27.827999999999999"/>
    <n v="0"/>
    <x v="2"/>
  </r>
  <r>
    <n v="5468"/>
    <s v="CA-2019-122448"/>
    <d v="2019-06-09T00:00:00"/>
    <s v="June"/>
    <d v="2019-06-14T00:00:00"/>
    <x v="0"/>
    <s v="DB-13210"/>
    <s v="Dean Braden"/>
    <x v="1"/>
    <x v="0"/>
    <x v="28"/>
    <x v="1"/>
    <x v="1"/>
    <s v="FUR-CH-10002774"/>
    <s v="Furniture"/>
    <x v="11"/>
    <s v="Global Deluxe Stacking Chair, Gray"/>
    <n v="122.352"/>
    <n v="3"/>
    <n v="13.7646"/>
    <n v="0"/>
    <x v="2"/>
  </r>
  <r>
    <n v="6047"/>
    <s v="CA-2019-154662"/>
    <d v="2019-06-09T00:00:00"/>
    <s v="June"/>
    <d v="2019-06-16T00:00:00"/>
    <x v="0"/>
    <s v="BF-11215"/>
    <s v="Benjamin Farhat"/>
    <x v="2"/>
    <x v="0"/>
    <x v="150"/>
    <x v="27"/>
    <x v="2"/>
    <s v="FUR-TA-10001771"/>
    <s v="Furniture"/>
    <x v="4"/>
    <s v="Bush Cubix Conference Tables, Fully Assembled"/>
    <n v="692.94"/>
    <n v="3"/>
    <n v="173.23500000000001"/>
    <n v="0"/>
    <x v="2"/>
  </r>
  <r>
    <n v="557"/>
    <s v="CA-2019-113243"/>
    <d v="2019-06-10T00:00:00"/>
    <s v="June"/>
    <d v="2019-06-15T00:00:00"/>
    <x v="0"/>
    <s v="OT-18730"/>
    <s v="Olvera Toch"/>
    <x v="1"/>
    <x v="0"/>
    <x v="1"/>
    <x v="1"/>
    <x v="1"/>
    <s v="OFF-LA-10001297"/>
    <s v="Office Supplies"/>
    <x v="14"/>
    <s v="Avery 473"/>
    <n v="20.7"/>
    <n v="2"/>
    <n v="9.9359999999999999"/>
    <n v="0"/>
    <x v="2"/>
  </r>
  <r>
    <n v="558"/>
    <s v="CA-2019-113243"/>
    <d v="2019-06-10T00:00:00"/>
    <s v="June"/>
    <d v="2019-06-15T00:00:00"/>
    <x v="0"/>
    <s v="OT-18730"/>
    <s v="Olvera Toch"/>
    <x v="1"/>
    <x v="0"/>
    <x v="1"/>
    <x v="1"/>
    <x v="1"/>
    <s v="FUR-TA-10004256"/>
    <s v="Furniture"/>
    <x v="4"/>
    <s v="Bretford “Just In Time” Height-Adjustable Multi-Task Work Tables"/>
    <n v="1335.68"/>
    <n v="4"/>
    <n v="-217.048"/>
    <n v="0"/>
    <x v="0"/>
  </r>
  <r>
    <n v="559"/>
    <s v="CA-2019-113243"/>
    <d v="2019-06-10T00:00:00"/>
    <s v="June"/>
    <d v="2019-06-15T00:00:00"/>
    <x v="0"/>
    <s v="OT-18730"/>
    <s v="Olvera Toch"/>
    <x v="1"/>
    <x v="0"/>
    <x v="1"/>
    <x v="1"/>
    <x v="1"/>
    <s v="OFF-PA-10003441"/>
    <s v="Office Supplies"/>
    <x v="9"/>
    <s v="Xerox 226"/>
    <n v="32.4"/>
    <n v="5"/>
    <n v="15.552"/>
    <n v="0"/>
    <x v="2"/>
  </r>
  <r>
    <n v="4583"/>
    <s v="CA-2019-121993"/>
    <d v="2019-06-10T00:00:00"/>
    <s v="June"/>
    <d v="2019-06-12T00:00:00"/>
    <x v="1"/>
    <s v="JB-16000"/>
    <s v="Joy Bell-"/>
    <x v="1"/>
    <x v="0"/>
    <x v="5"/>
    <x v="5"/>
    <x v="0"/>
    <s v="OFF-LA-10003720"/>
    <s v="Office Supplies"/>
    <x v="14"/>
    <s v="Avery 487"/>
    <n v="23.616"/>
    <n v="8"/>
    <n v="7.9703999999999997"/>
    <n v="0"/>
    <x v="2"/>
  </r>
  <r>
    <n v="2428"/>
    <s v="CA-2019-169922"/>
    <d v="2019-06-11T00:00:00"/>
    <s v="June"/>
    <d v="2019-06-17T00:00:00"/>
    <x v="0"/>
    <s v="MZ-17515"/>
    <s v="Mary Zewe"/>
    <x v="0"/>
    <x v="0"/>
    <x v="34"/>
    <x v="2"/>
    <x v="2"/>
    <s v="OFF-BI-10003784"/>
    <s v="Office Supplies"/>
    <x v="5"/>
    <s v="Computer Printout Index Tabs"/>
    <n v="1.3440000000000001"/>
    <n v="4"/>
    <n v="-2.1503999999999999"/>
    <n v="0"/>
    <x v="2"/>
  </r>
  <r>
    <n v="2429"/>
    <s v="CA-2019-169922"/>
    <d v="2019-06-11T00:00:00"/>
    <s v="June"/>
    <d v="2019-06-17T00:00:00"/>
    <x v="0"/>
    <s v="MZ-17515"/>
    <s v="Mary Zewe"/>
    <x v="0"/>
    <x v="0"/>
    <x v="34"/>
    <x v="2"/>
    <x v="2"/>
    <s v="OFF-BI-10001617"/>
    <s v="Office Supplies"/>
    <x v="5"/>
    <s v="GBC Wire Binding Combs"/>
    <n v="8.2720000000000002"/>
    <n v="4"/>
    <n v="-13.6488"/>
    <n v="0"/>
    <x v="0"/>
  </r>
  <r>
    <n v="2430"/>
    <s v="CA-2019-169922"/>
    <d v="2019-06-11T00:00:00"/>
    <s v="June"/>
    <d v="2019-06-17T00:00:00"/>
    <x v="0"/>
    <s v="MZ-17515"/>
    <s v="Mary Zewe"/>
    <x v="0"/>
    <x v="0"/>
    <x v="34"/>
    <x v="2"/>
    <x v="2"/>
    <s v="FUR-FU-10004415"/>
    <s v="Furniture"/>
    <x v="8"/>
    <s v="Stacking Tray, Side-Loading, Legal, Smoke"/>
    <n v="12.544"/>
    <n v="7"/>
    <n v="-9.0944000000000003"/>
    <n v="0"/>
    <x v="0"/>
  </r>
  <r>
    <n v="2758"/>
    <s v="CA-2019-127775"/>
    <d v="2019-06-11T00:00:00"/>
    <s v="June"/>
    <d v="2019-06-13T00:00:00"/>
    <x v="2"/>
    <s v="ES-14020"/>
    <s v="Erica Smith"/>
    <x v="1"/>
    <x v="0"/>
    <x v="20"/>
    <x v="12"/>
    <x v="0"/>
    <s v="TEC-AC-10002402"/>
    <s v="Technology"/>
    <x v="3"/>
    <s v="Razer Kraken PRO Over Ear PC and Music Headset"/>
    <n v="239.97"/>
    <n v="3"/>
    <n v="71.991"/>
    <n v="0"/>
    <x v="0"/>
  </r>
  <r>
    <n v="5668"/>
    <s v="CA-2019-142405"/>
    <d v="2019-06-11T00:00:00"/>
    <s v="June"/>
    <d v="2019-06-15T00:00:00"/>
    <x v="0"/>
    <s v="SE-20110"/>
    <s v="Sanjit Engle"/>
    <x v="1"/>
    <x v="0"/>
    <x v="13"/>
    <x v="9"/>
    <x v="1"/>
    <s v="OFF-LA-10004093"/>
    <s v="Office Supplies"/>
    <x v="14"/>
    <s v="Avery 486"/>
    <n v="14.62"/>
    <n v="2"/>
    <n v="6.8714000000000004"/>
    <n v="0"/>
    <x v="2"/>
  </r>
  <r>
    <n v="5669"/>
    <s v="CA-2019-142405"/>
    <d v="2019-06-11T00:00:00"/>
    <s v="June"/>
    <d v="2019-06-15T00:00:00"/>
    <x v="0"/>
    <s v="SE-20110"/>
    <s v="Sanjit Engle"/>
    <x v="1"/>
    <x v="0"/>
    <x v="13"/>
    <x v="9"/>
    <x v="1"/>
    <s v="OFF-BI-10004728"/>
    <s v="Office Supplies"/>
    <x v="5"/>
    <s v="Wilson Jones Turn Tabs Binder Tool for Ring Binders"/>
    <n v="53.984000000000002"/>
    <n v="14"/>
    <n v="17.544799999999999"/>
    <n v="0"/>
    <x v="0"/>
  </r>
  <r>
    <n v="5670"/>
    <s v="CA-2019-142405"/>
    <d v="2019-06-11T00:00:00"/>
    <s v="June"/>
    <d v="2019-06-15T00:00:00"/>
    <x v="0"/>
    <s v="SE-20110"/>
    <s v="Sanjit Engle"/>
    <x v="1"/>
    <x v="0"/>
    <x v="13"/>
    <x v="9"/>
    <x v="1"/>
    <s v="TEC-AC-10003095"/>
    <s v="Technology"/>
    <x v="3"/>
    <s v="Logitech G35 7.1-Channel Surround Sound Headset"/>
    <n v="389.97"/>
    <n v="3"/>
    <n v="132.5898"/>
    <n v="0"/>
    <x v="2"/>
  </r>
  <r>
    <n v="8370"/>
    <s v="CA-2019-118745"/>
    <d v="2019-06-11T00:00:00"/>
    <s v="June"/>
    <d v="2019-06-16T00:00:00"/>
    <x v="0"/>
    <s v="SV-20365"/>
    <s v="Seth Vernon"/>
    <x v="1"/>
    <x v="0"/>
    <x v="1"/>
    <x v="1"/>
    <x v="1"/>
    <s v="FUR-TA-10003473"/>
    <s v="Furniture"/>
    <x v="4"/>
    <s v="Bretford Rectangular Conference Table Tops"/>
    <n v="902.71199999999999"/>
    <n v="3"/>
    <n v="33.851700000000001"/>
    <n v="0"/>
    <x v="0"/>
  </r>
  <r>
    <n v="3"/>
    <s v="CA-2019-138688"/>
    <d v="2019-06-12T00:00:00"/>
    <s v="June"/>
    <d v="2019-06-16T00:00:00"/>
    <x v="2"/>
    <s v="DV-13045"/>
    <s v="Darrin Van Huff"/>
    <x v="0"/>
    <x v="0"/>
    <x v="1"/>
    <x v="1"/>
    <x v="1"/>
    <s v="OFF-LA-10000240"/>
    <s v="Office Supplies"/>
    <x v="14"/>
    <s v="Self-Adhesive Address Labels for Typewriters by Universal"/>
    <n v="14.62"/>
    <n v="2"/>
    <n v="6.8714000000000004"/>
    <n v="0"/>
    <x v="0"/>
  </r>
  <r>
    <n v="80"/>
    <s v="CA-2019-127208"/>
    <d v="2019-06-12T00:00:00"/>
    <s v="June"/>
    <d v="2019-06-15T00:00:00"/>
    <x v="1"/>
    <s v="SC-20770"/>
    <s v="Stewart Carmichael"/>
    <x v="0"/>
    <x v="0"/>
    <x v="146"/>
    <x v="36"/>
    <x v="3"/>
    <s v="OFF-AP-10002118"/>
    <s v="Office Supplies"/>
    <x v="13"/>
    <s v="1.7 Cubic Foot Compact &quot;Cube&quot; Office Refrigerators"/>
    <n v="208.16"/>
    <n v="1"/>
    <n v="56.203200000000002"/>
    <n v="0"/>
    <x v="0"/>
  </r>
  <r>
    <n v="81"/>
    <s v="CA-2019-127208"/>
    <d v="2019-06-12T00:00:00"/>
    <s v="June"/>
    <d v="2019-06-15T00:00:00"/>
    <x v="1"/>
    <s v="SC-20770"/>
    <s v="Stewart Carmichael"/>
    <x v="0"/>
    <x v="0"/>
    <x v="146"/>
    <x v="36"/>
    <x v="3"/>
    <s v="OFF-BI-10002309"/>
    <s v="Office Supplies"/>
    <x v="5"/>
    <s v="Avery Heavy-Duty EZD  Binder With Locking Rings"/>
    <n v="16.739999999999998"/>
    <n v="3"/>
    <n v="8.0351999999999997"/>
    <n v="0"/>
    <x v="0"/>
  </r>
  <r>
    <n v="120"/>
    <s v="CA-2019-103730"/>
    <d v="2019-06-12T00:00:00"/>
    <s v="June"/>
    <d v="2019-06-15T00:00:00"/>
    <x v="1"/>
    <s v="SC-20725"/>
    <s v="Steven Cartwright"/>
    <x v="1"/>
    <x v="0"/>
    <x v="143"/>
    <x v="23"/>
    <x v="0"/>
    <s v="FUR-FU-10002157"/>
    <s v="Furniture"/>
    <x v="8"/>
    <s v="Artistic Insta-Plaque"/>
    <n v="47.04"/>
    <n v="3"/>
    <n v="18.345600000000001"/>
    <n v="0"/>
    <x v="0"/>
  </r>
  <r>
    <n v="121"/>
    <s v="CA-2019-103730"/>
    <d v="2019-06-12T00:00:00"/>
    <s v="June"/>
    <d v="2019-06-15T00:00:00"/>
    <x v="1"/>
    <s v="SC-20725"/>
    <s v="Steven Cartwright"/>
    <x v="1"/>
    <x v="0"/>
    <x v="143"/>
    <x v="23"/>
    <x v="0"/>
    <s v="OFF-BI-10003910"/>
    <s v="Office Supplies"/>
    <x v="5"/>
    <s v="DXL Angle-View Binders with Locking Rings by Samsill"/>
    <n v="30.84"/>
    <n v="4"/>
    <n v="13.878"/>
    <n v="0"/>
    <x v="0"/>
  </r>
  <r>
    <n v="122"/>
    <s v="CA-2019-103730"/>
    <d v="2019-06-12T00:00:00"/>
    <s v="June"/>
    <d v="2019-06-15T00:00:00"/>
    <x v="1"/>
    <s v="SC-20725"/>
    <s v="Steven Cartwright"/>
    <x v="1"/>
    <x v="0"/>
    <x v="143"/>
    <x v="23"/>
    <x v="0"/>
    <s v="OFF-ST-10000777"/>
    <s v="Office Supplies"/>
    <x v="2"/>
    <s v="Companion Letter/Legal File, Black"/>
    <n v="226.56"/>
    <n v="6"/>
    <n v="63.436799999999998"/>
    <n v="0"/>
    <x v="0"/>
  </r>
  <r>
    <n v="123"/>
    <s v="CA-2019-103730"/>
    <d v="2019-06-12T00:00:00"/>
    <s v="June"/>
    <d v="2019-06-15T00:00:00"/>
    <x v="1"/>
    <s v="SC-20725"/>
    <s v="Steven Cartwright"/>
    <x v="1"/>
    <x v="0"/>
    <x v="143"/>
    <x v="23"/>
    <x v="0"/>
    <s v="OFF-EN-10002500"/>
    <s v="Office Supplies"/>
    <x v="10"/>
    <s v="Globe Weis Peel &amp; Seel First Class Envelopes"/>
    <n v="115.02"/>
    <n v="9"/>
    <n v="51.759"/>
    <n v="0"/>
    <x v="2"/>
  </r>
  <r>
    <n v="124"/>
    <s v="CA-2019-103730"/>
    <d v="2019-06-12T00:00:00"/>
    <s v="June"/>
    <d v="2019-06-15T00:00:00"/>
    <x v="1"/>
    <s v="SC-20725"/>
    <s v="Steven Cartwright"/>
    <x v="1"/>
    <x v="0"/>
    <x v="143"/>
    <x v="23"/>
    <x v="0"/>
    <s v="TEC-PH-10003875"/>
    <s v="Technology"/>
    <x v="1"/>
    <s v="KLD Oscar II Style Snap-on Ultra Thin Side Flip Synthetic Leather Cover Case for HTC One HTC M7"/>
    <n v="68.040000000000006"/>
    <n v="7"/>
    <n v="19.7316"/>
    <n v="0"/>
    <x v="0"/>
  </r>
  <r>
    <n v="437"/>
    <s v="CA-2019-147375"/>
    <d v="2019-06-12T00:00:00"/>
    <s v="June"/>
    <d v="2019-06-14T00:00:00"/>
    <x v="2"/>
    <s v="PO-19180"/>
    <s v="Philisse Overcash"/>
    <x v="2"/>
    <x v="0"/>
    <x v="29"/>
    <x v="17"/>
    <x v="2"/>
    <s v="TEC-MA-10002937"/>
    <s v="Technology"/>
    <x v="15"/>
    <s v="Canon Color ImageCLASS MF8580Cdw Wireless Laser All-In-One Printer, Copier, Scanner"/>
    <n v="1007.979"/>
    <n v="3"/>
    <n v="43.199100000000001"/>
    <n v="0"/>
    <x v="0"/>
  </r>
  <r>
    <n v="438"/>
    <s v="CA-2019-147375"/>
    <d v="2019-06-12T00:00:00"/>
    <s v="June"/>
    <d v="2019-06-14T00:00:00"/>
    <x v="2"/>
    <s v="PO-19180"/>
    <s v="Philisse Overcash"/>
    <x v="2"/>
    <x v="0"/>
    <x v="29"/>
    <x v="17"/>
    <x v="2"/>
    <s v="OFF-PA-10001970"/>
    <s v="Office Supplies"/>
    <x v="9"/>
    <s v="Xerox 1908"/>
    <n v="313.488"/>
    <n v="7"/>
    <n v="113.63939999999999"/>
    <n v="0"/>
    <x v="2"/>
  </r>
  <r>
    <n v="2903"/>
    <s v="CA-2019-164035"/>
    <d v="2019-06-12T00:00:00"/>
    <s v="June"/>
    <d v="2019-06-17T00:00:00"/>
    <x v="0"/>
    <s v="CR-12730"/>
    <s v="Craig Reiter"/>
    <x v="1"/>
    <x v="0"/>
    <x v="29"/>
    <x v="17"/>
    <x v="2"/>
    <s v="OFF-PA-10002160"/>
    <s v="Office Supplies"/>
    <x v="9"/>
    <s v="Xerox 1978"/>
    <n v="23.12"/>
    <n v="5"/>
    <n v="8.3810000000000002"/>
    <n v="0"/>
    <x v="2"/>
  </r>
  <r>
    <n v="7148"/>
    <s v="CA-2019-139941"/>
    <d v="2019-06-12T00:00:00"/>
    <s v="June"/>
    <d v="2019-06-17T00:00:00"/>
    <x v="0"/>
    <s v="CB-12415"/>
    <s v="Christy Brittain"/>
    <x v="1"/>
    <x v="0"/>
    <x v="47"/>
    <x v="12"/>
    <x v="0"/>
    <s v="OFF-PA-10000241"/>
    <s v="Office Supplies"/>
    <x v="9"/>
    <s v="IBM Multi-Purpose Copy Paper, 8 1/2 x 11&quot;, Case"/>
    <n v="92.94"/>
    <n v="3"/>
    <n v="41.823"/>
    <n v="0"/>
    <x v="2"/>
  </r>
  <r>
    <n v="7149"/>
    <s v="CA-2019-139941"/>
    <d v="2019-06-12T00:00:00"/>
    <s v="June"/>
    <d v="2019-06-17T00:00:00"/>
    <x v="0"/>
    <s v="CB-12415"/>
    <s v="Christy Brittain"/>
    <x v="1"/>
    <x v="0"/>
    <x v="47"/>
    <x v="12"/>
    <x v="0"/>
    <s v="OFF-AP-10004036"/>
    <s v="Office Supplies"/>
    <x v="13"/>
    <s v="Bionaire 99.97% HEPA Air Cleaner"/>
    <n v="52.56"/>
    <n v="3"/>
    <n v="18.396000000000001"/>
    <n v="0"/>
    <x v="2"/>
  </r>
  <r>
    <n v="8224"/>
    <s v="CA-2019-104633"/>
    <d v="2019-06-12T00:00:00"/>
    <s v="June"/>
    <d v="2019-06-16T00:00:00"/>
    <x v="0"/>
    <s v="EA-14035"/>
    <s v="Erin Ashbrook"/>
    <x v="0"/>
    <x v="0"/>
    <x v="151"/>
    <x v="1"/>
    <x v="1"/>
    <s v="OFF-PA-10000241"/>
    <s v="Office Supplies"/>
    <x v="9"/>
    <s v="IBM Multi-Purpose Copy Paper, 8 1/2 x 11&quot;, Case"/>
    <n v="185.88"/>
    <n v="6"/>
    <n v="83.646000000000001"/>
    <n v="0"/>
    <x v="2"/>
  </r>
  <r>
    <n v="8225"/>
    <s v="CA-2019-104633"/>
    <d v="2019-06-12T00:00:00"/>
    <s v="June"/>
    <d v="2019-06-16T00:00:00"/>
    <x v="0"/>
    <s v="EA-14035"/>
    <s v="Erin Ashbrook"/>
    <x v="0"/>
    <x v="0"/>
    <x v="151"/>
    <x v="1"/>
    <x v="1"/>
    <s v="OFF-PA-10004782"/>
    <s v="Office Supplies"/>
    <x v="9"/>
    <s v="Xerox 228"/>
    <n v="12.96"/>
    <n v="2"/>
    <n v="6.2207999999999997"/>
    <n v="0"/>
    <x v="2"/>
  </r>
  <r>
    <n v="8717"/>
    <s v="CA-2019-120824"/>
    <d v="2019-06-12T00:00:00"/>
    <s v="June"/>
    <d v="2019-06-16T00:00:00"/>
    <x v="2"/>
    <s v="AW-10930"/>
    <s v="Arthur Wiediger"/>
    <x v="2"/>
    <x v="0"/>
    <x v="35"/>
    <x v="2"/>
    <x v="2"/>
    <s v="OFF-AP-10001242"/>
    <s v="Office Supplies"/>
    <x v="13"/>
    <s v="APC 7 Outlet Network SurgeArrest Surge Protector"/>
    <n v="64.384"/>
    <n v="4"/>
    <n v="-160.96"/>
    <n v="0"/>
    <x v="2"/>
  </r>
  <r>
    <n v="8718"/>
    <s v="CA-2019-120824"/>
    <d v="2019-06-12T00:00:00"/>
    <s v="June"/>
    <d v="2019-06-16T00:00:00"/>
    <x v="2"/>
    <s v="AW-10930"/>
    <s v="Arthur Wiediger"/>
    <x v="2"/>
    <x v="0"/>
    <x v="35"/>
    <x v="2"/>
    <x v="2"/>
    <s v="FUR-FU-10001424"/>
    <s v="Furniture"/>
    <x v="8"/>
    <s v="Dax Clear Box Frame"/>
    <n v="6.984"/>
    <n v="2"/>
    <n v="-4.5396000000000001"/>
    <n v="0"/>
    <x v="2"/>
  </r>
  <r>
    <n v="8719"/>
    <s v="CA-2019-120824"/>
    <d v="2019-06-12T00:00:00"/>
    <s v="June"/>
    <d v="2019-06-16T00:00:00"/>
    <x v="2"/>
    <s v="AW-10930"/>
    <s v="Arthur Wiediger"/>
    <x v="2"/>
    <x v="0"/>
    <x v="35"/>
    <x v="2"/>
    <x v="2"/>
    <s v="OFF-AR-10003469"/>
    <s v="Office Supplies"/>
    <x v="7"/>
    <s v="Nontoxic Chalk"/>
    <n v="11.263999999999999"/>
    <n v="8"/>
    <n v="3.9424000000000001"/>
    <n v="0"/>
    <x v="2"/>
  </r>
  <r>
    <n v="8720"/>
    <s v="CA-2019-120824"/>
    <d v="2019-06-12T00:00:00"/>
    <s v="June"/>
    <d v="2019-06-16T00:00:00"/>
    <x v="2"/>
    <s v="AW-10930"/>
    <s v="Arthur Wiediger"/>
    <x v="2"/>
    <x v="0"/>
    <x v="35"/>
    <x v="2"/>
    <x v="2"/>
    <s v="OFF-PA-10000232"/>
    <s v="Office Supplies"/>
    <x v="9"/>
    <s v="Xerox 1975"/>
    <n v="15.552"/>
    <n v="3"/>
    <n v="5.6375999999999999"/>
    <n v="0"/>
    <x v="2"/>
  </r>
  <r>
    <n v="8721"/>
    <s v="CA-2019-120824"/>
    <d v="2019-06-12T00:00:00"/>
    <s v="June"/>
    <d v="2019-06-16T00:00:00"/>
    <x v="2"/>
    <s v="AW-10930"/>
    <s v="Arthur Wiediger"/>
    <x v="2"/>
    <x v="0"/>
    <x v="35"/>
    <x v="2"/>
    <x v="2"/>
    <s v="FUR-CH-10000229"/>
    <s v="Furniture"/>
    <x v="11"/>
    <s v="Global Enterprise Series Seating High-Back Swivel/Tilt Chairs"/>
    <n v="379.37200000000001"/>
    <n v="2"/>
    <n v="-119.2312"/>
    <n v="0"/>
    <x v="2"/>
  </r>
  <r>
    <n v="8722"/>
    <s v="CA-2019-120824"/>
    <d v="2019-06-12T00:00:00"/>
    <s v="June"/>
    <d v="2019-06-16T00:00:00"/>
    <x v="2"/>
    <s v="AW-10930"/>
    <s v="Arthur Wiediger"/>
    <x v="2"/>
    <x v="0"/>
    <x v="35"/>
    <x v="2"/>
    <x v="2"/>
    <s v="OFF-ST-10002562"/>
    <s v="Office Supplies"/>
    <x v="2"/>
    <s v="Staple magnet"/>
    <n v="67.536000000000001"/>
    <n v="9"/>
    <n v="6.7535999999999996"/>
    <n v="0"/>
    <x v="2"/>
  </r>
  <r>
    <n v="8723"/>
    <s v="CA-2019-120824"/>
    <d v="2019-06-12T00:00:00"/>
    <s v="June"/>
    <d v="2019-06-16T00:00:00"/>
    <x v="2"/>
    <s v="AW-10930"/>
    <s v="Arthur Wiediger"/>
    <x v="2"/>
    <x v="0"/>
    <x v="35"/>
    <x v="2"/>
    <x v="2"/>
    <s v="OFF-BI-10001525"/>
    <s v="Office Supplies"/>
    <x v="5"/>
    <s v="Acco Pressboard Covers with Storage Hooks, 14 7/8&quot; x 11&quot;, Executive Red"/>
    <n v="1.524"/>
    <n v="2"/>
    <n v="-2.6669999999999998"/>
    <n v="0"/>
    <x v="2"/>
  </r>
  <r>
    <n v="3662"/>
    <s v="CA-2019-155005"/>
    <d v="2019-06-13T00:00:00"/>
    <s v="June"/>
    <d v="2019-06-15T00:00:00"/>
    <x v="2"/>
    <s v="SC-20050"/>
    <s v="Sample Company A"/>
    <x v="2"/>
    <x v="0"/>
    <x v="44"/>
    <x v="25"/>
    <x v="2"/>
    <s v="TEC-PH-10003484"/>
    <s v="Technology"/>
    <x v="1"/>
    <s v="Ooma Telo VoIP Home Phone System"/>
    <n v="377.97"/>
    <n v="3"/>
    <n v="94.492500000000007"/>
    <n v="0"/>
    <x v="0"/>
  </r>
  <r>
    <n v="4142"/>
    <s v="CA-2019-136287"/>
    <d v="2019-06-13T00:00:00"/>
    <s v="June"/>
    <d v="2019-06-17T00:00:00"/>
    <x v="0"/>
    <s v="SS-20590"/>
    <s v="Sonia Sunley"/>
    <x v="1"/>
    <x v="0"/>
    <x v="152"/>
    <x v="38"/>
    <x v="2"/>
    <s v="OFF-LA-10003148"/>
    <s v="Office Supplies"/>
    <x v="14"/>
    <s v="Avery 51"/>
    <n v="18.899999999999999"/>
    <n v="3"/>
    <n v="8.6940000000000008"/>
    <n v="0"/>
    <x v="2"/>
  </r>
  <r>
    <n v="6594"/>
    <s v="CA-2019-126795"/>
    <d v="2019-06-13T00:00:00"/>
    <s v="June"/>
    <d v="2019-06-16T00:00:00"/>
    <x v="2"/>
    <s v="GT-14710"/>
    <s v="Greg Tran"/>
    <x v="1"/>
    <x v="0"/>
    <x v="20"/>
    <x v="12"/>
    <x v="0"/>
    <s v="OFF-BI-10001989"/>
    <s v="Office Supplies"/>
    <x v="5"/>
    <s v="Premium Transparent Presentation Covers by GBC"/>
    <n v="33.567999999999998"/>
    <n v="2"/>
    <n v="11.748799999999999"/>
    <n v="0"/>
    <x v="2"/>
  </r>
  <r>
    <n v="1099"/>
    <s v="CA-2019-107216"/>
    <d v="2019-06-14T00:00:00"/>
    <s v="June"/>
    <d v="2019-06-17T00:00:00"/>
    <x v="1"/>
    <s v="PV-18985"/>
    <s v="Paul Van Hugh"/>
    <x v="2"/>
    <x v="0"/>
    <x v="28"/>
    <x v="1"/>
    <x v="1"/>
    <s v="OFF-AR-10001545"/>
    <s v="Office Supplies"/>
    <x v="7"/>
    <s v="Newell 326"/>
    <n v="7.04"/>
    <n v="4"/>
    <n v="2.0415999999999999"/>
    <n v="0"/>
    <x v="2"/>
  </r>
  <r>
    <n v="1100"/>
    <s v="CA-2019-107216"/>
    <d v="2019-06-14T00:00:00"/>
    <s v="June"/>
    <d v="2019-06-17T00:00:00"/>
    <x v="1"/>
    <s v="PV-18985"/>
    <s v="Paul Van Hugh"/>
    <x v="2"/>
    <x v="0"/>
    <x v="28"/>
    <x v="1"/>
    <x v="1"/>
    <s v="FUR-FU-10000206"/>
    <s v="Furniture"/>
    <x v="8"/>
    <s v="GE General Purpose, Extra Long Life, Showcase &amp; Floodlight Incandescent Bulbs"/>
    <n v="8.73"/>
    <n v="3"/>
    <n v="4.1031000000000004"/>
    <n v="0"/>
    <x v="0"/>
  </r>
  <r>
    <n v="1101"/>
    <s v="CA-2019-107216"/>
    <d v="2019-06-14T00:00:00"/>
    <s v="June"/>
    <d v="2019-06-17T00:00:00"/>
    <x v="1"/>
    <s v="PV-18985"/>
    <s v="Paul Van Hugh"/>
    <x v="2"/>
    <x v="0"/>
    <x v="28"/>
    <x v="1"/>
    <x v="1"/>
    <s v="TEC-AC-10001013"/>
    <s v="Technology"/>
    <x v="3"/>
    <s v="Logitech ClearChat Comfort/USB Headset H390"/>
    <n v="29.29"/>
    <n v="1"/>
    <n v="9.6656999999999993"/>
    <n v="0"/>
    <x v="2"/>
  </r>
  <r>
    <n v="1102"/>
    <s v="CA-2019-107216"/>
    <d v="2019-06-14T00:00:00"/>
    <s v="June"/>
    <d v="2019-06-17T00:00:00"/>
    <x v="1"/>
    <s v="PV-18985"/>
    <s v="Paul Van Hugh"/>
    <x v="2"/>
    <x v="0"/>
    <x v="28"/>
    <x v="1"/>
    <x v="1"/>
    <s v="OFF-AR-10002255"/>
    <s v="Office Supplies"/>
    <x v="7"/>
    <s v="Newell 346"/>
    <n v="8.64"/>
    <n v="3"/>
    <n v="2.5055999999999998"/>
    <n v="0"/>
    <x v="2"/>
  </r>
  <r>
    <n v="5428"/>
    <s v="US-2019-108497"/>
    <d v="2019-06-14T00:00:00"/>
    <s v="June"/>
    <d v="2019-06-14T00:00:00"/>
    <x v="3"/>
    <s v="MH-17290"/>
    <s v="Marc Harrigan"/>
    <x v="2"/>
    <x v="0"/>
    <x v="1"/>
    <x v="1"/>
    <x v="1"/>
    <s v="FUR-BO-10004218"/>
    <s v="Furniture"/>
    <x v="0"/>
    <s v="Bush Heritage Pine Collection 5-Shelf Bookcase, Albany Pine Finish, *Special Order"/>
    <n v="599.16499999999996"/>
    <n v="5"/>
    <n v="35.244999999999997"/>
    <n v="0"/>
    <x v="0"/>
  </r>
  <r>
    <n v="5871"/>
    <s v="CA-2019-128223"/>
    <d v="2019-06-14T00:00:00"/>
    <s v="June"/>
    <d v="2019-06-14T00:00:00"/>
    <x v="3"/>
    <s v="EB-13705"/>
    <s v="Ed Braxton"/>
    <x v="0"/>
    <x v="0"/>
    <x v="153"/>
    <x v="1"/>
    <x v="1"/>
    <s v="FUR-TA-10001771"/>
    <s v="Furniture"/>
    <x v="4"/>
    <s v="Bush Cubix Conference Tables, Fully Assembled"/>
    <n v="1293.4880000000001"/>
    <n v="7"/>
    <n v="80.843000000000004"/>
    <n v="0"/>
    <x v="2"/>
  </r>
  <r>
    <n v="7880"/>
    <s v="CA-2019-155747"/>
    <d v="2019-06-14T00:00:00"/>
    <s v="June"/>
    <d v="2019-06-21T00:00:00"/>
    <x v="0"/>
    <s v="JS-15685"/>
    <s v="Jim Sink"/>
    <x v="0"/>
    <x v="0"/>
    <x v="5"/>
    <x v="5"/>
    <x v="0"/>
    <s v="FUR-TA-10003392"/>
    <s v="Furniture"/>
    <x v="4"/>
    <s v="Global Adaptabilities Conference Tables"/>
    <n v="337.17599999999999"/>
    <n v="2"/>
    <n v="-118.0116"/>
    <n v="0"/>
    <x v="1"/>
  </r>
  <r>
    <n v="7992"/>
    <s v="CA-2019-133872"/>
    <d v="2019-06-14T00:00:00"/>
    <s v="June"/>
    <d v="2019-06-17T00:00:00"/>
    <x v="1"/>
    <s v="VM-21835"/>
    <s v="Vivian Mathis"/>
    <x v="1"/>
    <x v="0"/>
    <x v="154"/>
    <x v="6"/>
    <x v="3"/>
    <s v="OFF-BI-10002082"/>
    <s v="Office Supplies"/>
    <x v="5"/>
    <s v="GBC Twin Loop Wire Binding Elements"/>
    <n v="39.936"/>
    <n v="4"/>
    <n v="-26.623999999999999"/>
    <n v="0"/>
    <x v="1"/>
  </r>
  <r>
    <n v="7993"/>
    <s v="CA-2019-133872"/>
    <d v="2019-06-14T00:00:00"/>
    <s v="June"/>
    <d v="2019-06-17T00:00:00"/>
    <x v="1"/>
    <s v="VM-21835"/>
    <s v="Vivian Mathis"/>
    <x v="1"/>
    <x v="0"/>
    <x v="154"/>
    <x v="6"/>
    <x v="3"/>
    <s v="TEC-AC-10000521"/>
    <s v="Technology"/>
    <x v="3"/>
    <s v="Verbatim Slim CD and DVD Storage Cases, 50/Pack"/>
    <n v="18.463999999999999"/>
    <n v="2"/>
    <n v="2.3079999999999998"/>
    <n v="0"/>
    <x v="0"/>
  </r>
  <r>
    <n v="9060"/>
    <s v="CA-2019-132304"/>
    <d v="2019-06-14T00:00:00"/>
    <s v="June"/>
    <d v="2019-06-18T00:00:00"/>
    <x v="0"/>
    <s v="AR-10825"/>
    <s v="Anthony Rawles"/>
    <x v="0"/>
    <x v="0"/>
    <x v="13"/>
    <x v="9"/>
    <x v="1"/>
    <s v="FUR-TA-10004619"/>
    <s v="Furniture"/>
    <x v="4"/>
    <s v="Hon Non-Folding Utility Tables"/>
    <n v="1115.17"/>
    <n v="7"/>
    <n v="334.55099999999999"/>
    <n v="0"/>
    <x v="1"/>
  </r>
  <r>
    <n v="6050"/>
    <s v="CA-2019-152765"/>
    <d v="2019-06-15T00:00:00"/>
    <s v="June"/>
    <d v="2019-06-18T00:00:00"/>
    <x v="1"/>
    <s v="LS-17245"/>
    <s v="Lynn Smith"/>
    <x v="1"/>
    <x v="0"/>
    <x v="35"/>
    <x v="2"/>
    <x v="2"/>
    <s v="OFF-PA-10000483"/>
    <s v="Office Supplies"/>
    <x v="9"/>
    <s v="Xerox 19"/>
    <n v="173.488"/>
    <n v="7"/>
    <n v="54.215000000000003"/>
    <n v="0"/>
    <x v="0"/>
  </r>
  <r>
    <n v="4179"/>
    <s v="CA-2019-148593"/>
    <d v="2019-06-16T00:00:00"/>
    <s v="June"/>
    <d v="2019-06-18T00:00:00"/>
    <x v="2"/>
    <s v="BD-11320"/>
    <s v="Bill Donatelli"/>
    <x v="1"/>
    <x v="0"/>
    <x v="1"/>
    <x v="1"/>
    <x v="1"/>
    <s v="OFF-PA-10001776"/>
    <s v="Office Supplies"/>
    <x v="9"/>
    <s v="Wirebound Message Books, Four 2 3/4&quot; x 5&quot; Forms per Page, 600 Sets per Book"/>
    <n v="46.35"/>
    <n v="5"/>
    <n v="21.784500000000001"/>
    <n v="0"/>
    <x v="1"/>
  </r>
  <r>
    <n v="9456"/>
    <s v="CA-2019-140977"/>
    <d v="2019-06-16T00:00:00"/>
    <s v="June"/>
    <d v="2019-06-19T00:00:00"/>
    <x v="2"/>
    <s v="JL-15175"/>
    <s v="James Lanier"/>
    <x v="2"/>
    <x v="0"/>
    <x v="40"/>
    <x v="21"/>
    <x v="3"/>
    <s v="TEC-MA-10003493"/>
    <s v="Technology"/>
    <x v="15"/>
    <s v="Penpower WorldCard Pro Card Scanner"/>
    <n v="91.474999999999994"/>
    <n v="1"/>
    <n v="-1.8294999999999999"/>
    <n v="0"/>
    <x v="2"/>
  </r>
  <r>
    <n v="9744"/>
    <s v="CA-2019-137127"/>
    <d v="2019-06-16T00:00:00"/>
    <s v="June"/>
    <d v="2019-06-22T00:00:00"/>
    <x v="0"/>
    <s v="JJ-15445"/>
    <s v="Jennifer Jackson"/>
    <x v="1"/>
    <x v="0"/>
    <x v="52"/>
    <x v="23"/>
    <x v="0"/>
    <s v="OFF-LA-10001641"/>
    <s v="Office Supplies"/>
    <x v="14"/>
    <s v="Avery 518"/>
    <n v="9.4499999999999993"/>
    <n v="3"/>
    <n v="4.5359999999999996"/>
    <n v="0"/>
    <x v="0"/>
  </r>
  <r>
    <n v="56"/>
    <s v="CA-2019-111682"/>
    <d v="2019-06-17T00:00:00"/>
    <s v="June"/>
    <d v="2019-06-18T00:00:00"/>
    <x v="1"/>
    <s v="TB-21055"/>
    <s v="Ted Butterfield"/>
    <x v="1"/>
    <x v="0"/>
    <x v="89"/>
    <x v="12"/>
    <x v="0"/>
    <s v="OFF-ST-10000604"/>
    <s v="Office Supplies"/>
    <x v="2"/>
    <s v="Home/Office Personal File Carts"/>
    <n v="208.56"/>
    <n v="6"/>
    <n v="52.14"/>
    <n v="0"/>
    <x v="1"/>
  </r>
  <r>
    <n v="57"/>
    <s v="CA-2019-111682"/>
    <d v="2019-06-17T00:00:00"/>
    <s v="June"/>
    <d v="2019-06-18T00:00:00"/>
    <x v="1"/>
    <s v="TB-21055"/>
    <s v="Ted Butterfield"/>
    <x v="1"/>
    <x v="0"/>
    <x v="89"/>
    <x v="12"/>
    <x v="0"/>
    <s v="OFF-PA-10001569"/>
    <s v="Office Supplies"/>
    <x v="9"/>
    <s v="Xerox 232"/>
    <n v="32.4"/>
    <n v="5"/>
    <n v="15.552"/>
    <n v="0"/>
    <x v="0"/>
  </r>
  <r>
    <n v="58"/>
    <s v="CA-2019-111682"/>
    <d v="2019-06-17T00:00:00"/>
    <s v="June"/>
    <d v="2019-06-18T00:00:00"/>
    <x v="1"/>
    <s v="TB-21055"/>
    <s v="Ted Butterfield"/>
    <x v="1"/>
    <x v="0"/>
    <x v="89"/>
    <x v="12"/>
    <x v="0"/>
    <s v="FUR-CH-10003968"/>
    <s v="Furniture"/>
    <x v="11"/>
    <s v="Novimex Turbo Task Chair"/>
    <n v="319.41000000000003"/>
    <n v="5"/>
    <n v="7.0979999999999999"/>
    <n v="0"/>
    <x v="0"/>
  </r>
  <r>
    <n v="59"/>
    <s v="CA-2019-111682"/>
    <d v="2019-06-17T00:00:00"/>
    <s v="June"/>
    <d v="2019-06-18T00:00:00"/>
    <x v="1"/>
    <s v="TB-21055"/>
    <s v="Ted Butterfield"/>
    <x v="1"/>
    <x v="0"/>
    <x v="89"/>
    <x v="12"/>
    <x v="0"/>
    <s v="OFF-PA-10000587"/>
    <s v="Office Supplies"/>
    <x v="9"/>
    <s v="Array Parchment Paper, Assorted Colors"/>
    <n v="14.56"/>
    <n v="2"/>
    <n v="6.9888000000000003"/>
    <n v="0"/>
    <x v="1"/>
  </r>
  <r>
    <n v="60"/>
    <s v="CA-2019-111682"/>
    <d v="2019-06-17T00:00:00"/>
    <s v="June"/>
    <d v="2019-06-18T00:00:00"/>
    <x v="1"/>
    <s v="TB-21055"/>
    <s v="Ted Butterfield"/>
    <x v="1"/>
    <x v="0"/>
    <x v="89"/>
    <x v="12"/>
    <x v="0"/>
    <s v="TEC-AC-10002167"/>
    <s v="Technology"/>
    <x v="3"/>
    <s v="Imation 8gb Micro Traveldrive Usb 2.0 Flash Drive"/>
    <n v="30"/>
    <n v="2"/>
    <n v="3.3"/>
    <n v="0"/>
    <x v="0"/>
  </r>
  <r>
    <n v="61"/>
    <s v="CA-2019-111682"/>
    <d v="2019-06-17T00:00:00"/>
    <s v="June"/>
    <d v="2019-06-18T00:00:00"/>
    <x v="1"/>
    <s v="TB-21055"/>
    <s v="Ted Butterfield"/>
    <x v="1"/>
    <x v="0"/>
    <x v="89"/>
    <x v="12"/>
    <x v="0"/>
    <s v="OFF-BI-10001460"/>
    <s v="Office Supplies"/>
    <x v="5"/>
    <s v="Plastic Binding Combs"/>
    <n v="48.48"/>
    <n v="4"/>
    <n v="16.361999999999998"/>
    <n v="0"/>
    <x v="2"/>
  </r>
  <r>
    <n v="62"/>
    <s v="CA-2019-111682"/>
    <d v="2019-06-17T00:00:00"/>
    <s v="June"/>
    <d v="2019-06-18T00:00:00"/>
    <x v="1"/>
    <s v="TB-21055"/>
    <s v="Ted Butterfield"/>
    <x v="1"/>
    <x v="0"/>
    <x v="89"/>
    <x v="12"/>
    <x v="0"/>
    <s v="OFF-AR-10001868"/>
    <s v="Office Supplies"/>
    <x v="7"/>
    <s v="Prang Dustless Chalk Sticks"/>
    <n v="1.68"/>
    <n v="1"/>
    <n v="0.84"/>
    <n v="0"/>
    <x v="0"/>
  </r>
  <r>
    <n v="1552"/>
    <s v="CA-2019-159345"/>
    <d v="2019-06-17T00:00:00"/>
    <s v="June"/>
    <d v="2019-06-22T00:00:00"/>
    <x v="0"/>
    <s v="IG-15085"/>
    <s v="Ivan Gibson"/>
    <x v="1"/>
    <x v="0"/>
    <x v="21"/>
    <x v="1"/>
    <x v="1"/>
    <s v="OFF-PA-10000806"/>
    <s v="Office Supplies"/>
    <x v="9"/>
    <s v="Xerox 1934"/>
    <n v="111.96"/>
    <n v="2"/>
    <n v="54.860399999999998"/>
    <n v="0"/>
    <x v="1"/>
  </r>
  <r>
    <n v="3537"/>
    <s v="CA-2019-145842"/>
    <d v="2019-06-17T00:00:00"/>
    <s v="June"/>
    <d v="2019-06-20T00:00:00"/>
    <x v="2"/>
    <s v="FM-14380"/>
    <s v="Fred McMath"/>
    <x v="1"/>
    <x v="0"/>
    <x v="20"/>
    <x v="12"/>
    <x v="0"/>
    <s v="OFF-ST-10000419"/>
    <s v="Office Supplies"/>
    <x v="2"/>
    <s v="Rogers Jumbo File, Granite"/>
    <n v="40.74"/>
    <n v="3"/>
    <n v="0.40739999999999998"/>
    <n v="0"/>
    <x v="2"/>
  </r>
  <r>
    <n v="6616"/>
    <s v="CA-2019-123512"/>
    <d v="2019-06-17T00:00:00"/>
    <s v="June"/>
    <d v="2019-06-19T00:00:00"/>
    <x v="1"/>
    <s v="MV-18190"/>
    <s v="Mike Vittorini"/>
    <x v="1"/>
    <x v="0"/>
    <x v="1"/>
    <x v="1"/>
    <x v="1"/>
    <s v="FUR-BO-10004218"/>
    <s v="Furniture"/>
    <x v="0"/>
    <s v="Bush Heritage Pine Collection 5-Shelf Bookcase, Albany Pine Finish, *Special Order"/>
    <n v="239.666"/>
    <n v="2"/>
    <n v="14.098000000000001"/>
    <n v="0"/>
    <x v="2"/>
  </r>
  <r>
    <n v="6617"/>
    <s v="CA-2019-123512"/>
    <d v="2019-06-17T00:00:00"/>
    <s v="June"/>
    <d v="2019-06-19T00:00:00"/>
    <x v="1"/>
    <s v="MV-18190"/>
    <s v="Mike Vittorini"/>
    <x v="1"/>
    <x v="0"/>
    <x v="1"/>
    <x v="1"/>
    <x v="1"/>
    <s v="OFF-LA-10000081"/>
    <s v="Office Supplies"/>
    <x v="14"/>
    <s v="Avery 496"/>
    <n v="22.5"/>
    <n v="6"/>
    <n v="10.8"/>
    <n v="0"/>
    <x v="2"/>
  </r>
  <r>
    <n v="6618"/>
    <s v="CA-2019-123512"/>
    <d v="2019-06-17T00:00:00"/>
    <s v="June"/>
    <d v="2019-06-19T00:00:00"/>
    <x v="1"/>
    <s v="MV-18190"/>
    <s v="Mike Vittorini"/>
    <x v="1"/>
    <x v="0"/>
    <x v="1"/>
    <x v="1"/>
    <x v="1"/>
    <s v="OFF-PA-10001497"/>
    <s v="Office Supplies"/>
    <x v="9"/>
    <s v="Xerox 1914"/>
    <n v="219.84"/>
    <n v="4"/>
    <n v="107.7216"/>
    <n v="0"/>
    <x v="0"/>
  </r>
  <r>
    <n v="7532"/>
    <s v="CA-2019-107146"/>
    <d v="2019-06-17T00:00:00"/>
    <s v="June"/>
    <d v="2019-06-19T00:00:00"/>
    <x v="1"/>
    <s v="LC-16885"/>
    <s v="Lena Creighton"/>
    <x v="1"/>
    <x v="0"/>
    <x v="155"/>
    <x v="22"/>
    <x v="1"/>
    <s v="FUR-FU-10002298"/>
    <s v="Furniture"/>
    <x v="8"/>
    <s v="Rubbermaid ClusterMat Chairmats, Mat Size- 66&quot; x 60&quot;, Lip 20&quot; x 11&quot; -90 Degree Angle"/>
    <n v="266.35199999999998"/>
    <n v="3"/>
    <n v="-13.317600000000001"/>
    <n v="0"/>
    <x v="1"/>
  </r>
  <r>
    <n v="7533"/>
    <s v="CA-2019-107146"/>
    <d v="2019-06-17T00:00:00"/>
    <s v="June"/>
    <d v="2019-06-19T00:00:00"/>
    <x v="1"/>
    <s v="LC-16885"/>
    <s v="Lena Creighton"/>
    <x v="1"/>
    <x v="0"/>
    <x v="155"/>
    <x v="22"/>
    <x v="1"/>
    <s v="FUR-CH-10004853"/>
    <s v="Furniture"/>
    <x v="11"/>
    <s v="Global Manager's Adjustable Task Chair, Storm"/>
    <n v="483.13600000000002"/>
    <n v="4"/>
    <n v="54.352800000000002"/>
    <n v="0"/>
    <x v="1"/>
  </r>
  <r>
    <n v="7744"/>
    <s v="CA-2019-133613"/>
    <d v="2019-06-17T00:00:00"/>
    <s v="June"/>
    <d v="2019-06-22T00:00:00"/>
    <x v="0"/>
    <s v="CP-12340"/>
    <s v="Christine Phan"/>
    <x v="0"/>
    <x v="0"/>
    <x v="126"/>
    <x v="11"/>
    <x v="0"/>
    <s v="OFF-BI-10002003"/>
    <s v="Office Supplies"/>
    <x v="5"/>
    <s v="Ibico Presentation Index for Binding Systems"/>
    <n v="7.96"/>
    <n v="2"/>
    <n v="3.7412000000000001"/>
    <n v="0"/>
    <x v="2"/>
  </r>
  <r>
    <n v="7745"/>
    <s v="CA-2019-133613"/>
    <d v="2019-06-17T00:00:00"/>
    <s v="June"/>
    <d v="2019-06-22T00:00:00"/>
    <x v="0"/>
    <s v="CP-12340"/>
    <s v="Christine Phan"/>
    <x v="0"/>
    <x v="0"/>
    <x v="126"/>
    <x v="11"/>
    <x v="0"/>
    <s v="TEC-PH-10004539"/>
    <s v="Technology"/>
    <x v="1"/>
    <s v="Wireless Extenders zBoost YX545 SOHO Signal Booster"/>
    <n v="566.97"/>
    <n v="3"/>
    <n v="153.08189999999999"/>
    <n v="0"/>
    <x v="1"/>
  </r>
  <r>
    <n v="7746"/>
    <s v="CA-2019-133613"/>
    <d v="2019-06-17T00:00:00"/>
    <s v="June"/>
    <d v="2019-06-22T00:00:00"/>
    <x v="0"/>
    <s v="CP-12340"/>
    <s v="Christine Phan"/>
    <x v="0"/>
    <x v="0"/>
    <x v="126"/>
    <x v="11"/>
    <x v="0"/>
    <s v="OFF-AR-10003829"/>
    <s v="Office Supplies"/>
    <x v="7"/>
    <s v="Newell 35"/>
    <n v="9.84"/>
    <n v="3"/>
    <n v="2.8536000000000001"/>
    <n v="0"/>
    <x v="1"/>
  </r>
  <r>
    <n v="9604"/>
    <s v="CA-2019-129861"/>
    <d v="2019-06-17T00:00:00"/>
    <s v="June"/>
    <d v="2019-06-23T00:00:00"/>
    <x v="0"/>
    <s v="DM-13345"/>
    <s v="Denise Monton"/>
    <x v="0"/>
    <x v="0"/>
    <x v="156"/>
    <x v="12"/>
    <x v="0"/>
    <s v="FUR-TA-10003715"/>
    <s v="Furniture"/>
    <x v="4"/>
    <s v="Hon 2111 Invitation Series Corner Table"/>
    <n v="376.86599999999999"/>
    <n v="3"/>
    <n v="-213.5574"/>
    <n v="0"/>
    <x v="0"/>
  </r>
  <r>
    <n v="6849"/>
    <s v="US-2019-163461"/>
    <d v="2019-06-18T00:00:00"/>
    <s v="June"/>
    <d v="2019-06-21T00:00:00"/>
    <x v="1"/>
    <s v="BT-11440"/>
    <s v="Bobby Trafton"/>
    <x v="1"/>
    <x v="0"/>
    <x v="157"/>
    <x v="17"/>
    <x v="2"/>
    <s v="OFF-PA-10003134"/>
    <s v="Office Supplies"/>
    <x v="9"/>
    <s v="Xerox 1937"/>
    <n v="76.864000000000004"/>
    <n v="2"/>
    <n v="26.9024"/>
    <n v="0"/>
    <x v="2"/>
  </r>
  <r>
    <n v="9548"/>
    <s v="CA-2019-131744"/>
    <d v="2019-06-18T00:00:00"/>
    <s v="June"/>
    <d v="2019-06-20T00:00:00"/>
    <x v="2"/>
    <s v="SC-20770"/>
    <s v="Stewart Carmichael"/>
    <x v="0"/>
    <x v="0"/>
    <x v="5"/>
    <x v="5"/>
    <x v="0"/>
    <s v="OFF-PA-10004610"/>
    <s v="Office Supplies"/>
    <x v="9"/>
    <s v="Xerox 1900"/>
    <n v="6.8479999999999999"/>
    <n v="2"/>
    <n v="2.14"/>
    <n v="0"/>
    <x v="1"/>
  </r>
  <r>
    <n v="9549"/>
    <s v="CA-2019-131744"/>
    <d v="2019-06-18T00:00:00"/>
    <s v="June"/>
    <d v="2019-06-20T00:00:00"/>
    <x v="2"/>
    <s v="SC-20770"/>
    <s v="Stewart Carmichael"/>
    <x v="0"/>
    <x v="0"/>
    <x v="5"/>
    <x v="5"/>
    <x v="0"/>
    <s v="OFF-BI-10003910"/>
    <s v="Office Supplies"/>
    <x v="5"/>
    <s v="DXL Angle-View Binders with Locking Rings by Samsill"/>
    <n v="4.6260000000000003"/>
    <n v="2"/>
    <n v="-3.855"/>
    <n v="0"/>
    <x v="0"/>
  </r>
  <r>
    <n v="9550"/>
    <s v="CA-2019-131744"/>
    <d v="2019-06-18T00:00:00"/>
    <s v="June"/>
    <d v="2019-06-20T00:00:00"/>
    <x v="2"/>
    <s v="SC-20770"/>
    <s v="Stewart Carmichael"/>
    <x v="0"/>
    <x v="0"/>
    <x v="5"/>
    <x v="5"/>
    <x v="0"/>
    <s v="OFF-AP-10001394"/>
    <s v="Office Supplies"/>
    <x v="13"/>
    <s v="Harmony Air Purifier"/>
    <n v="453.6"/>
    <n v="3"/>
    <n v="90.72"/>
    <n v="0"/>
    <x v="2"/>
  </r>
  <r>
    <n v="941"/>
    <s v="CA-2019-105760"/>
    <d v="2019-06-19T00:00:00"/>
    <s v="June"/>
    <d v="2019-06-20T00:00:00"/>
    <x v="1"/>
    <s v="KC-16255"/>
    <s v="Karen Carlisle"/>
    <x v="0"/>
    <x v="0"/>
    <x v="28"/>
    <x v="1"/>
    <x v="1"/>
    <s v="OFF-PA-10000350"/>
    <s v="Office Supplies"/>
    <x v="9"/>
    <s v="Message Book, Standard Line &quot;While You Were Out&quot;, 5 1/2&quot; X 4&quot;, 200 Sets/Book"/>
    <n v="17.12"/>
    <n v="2"/>
    <n v="8.0464000000000002"/>
    <n v="0"/>
    <x v="2"/>
  </r>
  <r>
    <n v="48"/>
    <s v="CA-2019-169194"/>
    <d v="2019-06-20T00:00:00"/>
    <s v="June"/>
    <d v="2019-06-25T00:00:00"/>
    <x v="0"/>
    <s v="LH-16900"/>
    <s v="Lena Hernandez"/>
    <x v="1"/>
    <x v="0"/>
    <x v="61"/>
    <x v="23"/>
    <x v="0"/>
    <s v="TEC-AC-10002167"/>
    <s v="Technology"/>
    <x v="3"/>
    <s v="Imation 8gb Micro Traveldrive Usb 2.0 Flash Drive"/>
    <n v="45"/>
    <n v="3"/>
    <n v="4.95"/>
    <n v="0"/>
    <x v="0"/>
  </r>
  <r>
    <n v="49"/>
    <s v="CA-2019-169194"/>
    <d v="2019-06-20T00:00:00"/>
    <s v="June"/>
    <d v="2019-06-25T00:00:00"/>
    <x v="0"/>
    <s v="LH-16900"/>
    <s v="Lena Hernandez"/>
    <x v="1"/>
    <x v="0"/>
    <x v="61"/>
    <x v="23"/>
    <x v="0"/>
    <s v="TEC-PH-10003988"/>
    <s v="Technology"/>
    <x v="1"/>
    <s v="LF Elite 3D Dazzle Designer Hard Case Cover, Lf Stylus Pen and Wiper For Apple Iphone 5c Mini Lite"/>
    <n v="21.8"/>
    <n v="2"/>
    <n v="6.1040000000000001"/>
    <n v="0"/>
    <x v="0"/>
  </r>
  <r>
    <n v="851"/>
    <s v="CA-2019-152534"/>
    <d v="2019-06-20T00:00:00"/>
    <s v="June"/>
    <d v="2019-06-25T00:00:00"/>
    <x v="2"/>
    <s v="DP-13105"/>
    <s v="Dave Poirier"/>
    <x v="0"/>
    <x v="0"/>
    <x v="158"/>
    <x v="1"/>
    <x v="1"/>
    <s v="OFF-AR-10002335"/>
    <s v="Office Supplies"/>
    <x v="7"/>
    <s v="DIXON Oriole Pencils"/>
    <n v="5.16"/>
    <n v="2"/>
    <n v="1.3415999999999999"/>
    <n v="0"/>
    <x v="0"/>
  </r>
  <r>
    <n v="852"/>
    <s v="CA-2019-152534"/>
    <d v="2019-06-20T00:00:00"/>
    <s v="June"/>
    <d v="2019-06-25T00:00:00"/>
    <x v="2"/>
    <s v="DP-13105"/>
    <s v="Dave Poirier"/>
    <x v="0"/>
    <x v="0"/>
    <x v="158"/>
    <x v="1"/>
    <x v="1"/>
    <s v="OFF-PA-10001870"/>
    <s v="Office Supplies"/>
    <x v="9"/>
    <s v="Xerox 202"/>
    <n v="38.880000000000003"/>
    <n v="6"/>
    <n v="18.662400000000002"/>
    <n v="0"/>
    <x v="1"/>
  </r>
  <r>
    <n v="934"/>
    <s v="CA-2019-140081"/>
    <d v="2019-06-20T00:00:00"/>
    <s v="June"/>
    <d v="2019-06-24T00:00:00"/>
    <x v="0"/>
    <s v="CG-12040"/>
    <s v="Catherine Glotzbach"/>
    <x v="2"/>
    <x v="0"/>
    <x v="5"/>
    <x v="5"/>
    <x v="0"/>
    <s v="OFF-PA-10001745"/>
    <s v="Office Supplies"/>
    <x v="9"/>
    <s v="Wirebound Message Books, 2 7/8&quot; x 5&quot;, 3 Forms per Page"/>
    <n v="45.055999999999997"/>
    <n v="8"/>
    <n v="15.2064"/>
    <n v="0"/>
    <x v="1"/>
  </r>
  <r>
    <n v="935"/>
    <s v="CA-2019-140081"/>
    <d v="2019-06-20T00:00:00"/>
    <s v="June"/>
    <d v="2019-06-24T00:00:00"/>
    <x v="0"/>
    <s v="CG-12040"/>
    <s v="Catherine Glotzbach"/>
    <x v="2"/>
    <x v="0"/>
    <x v="5"/>
    <x v="5"/>
    <x v="0"/>
    <s v="OFF-BI-10004826"/>
    <s v="Office Supplies"/>
    <x v="5"/>
    <s v="JM Magazine Binder"/>
    <n v="29.718"/>
    <n v="6"/>
    <n v="-21.793199999999999"/>
    <n v="0"/>
    <x v="2"/>
  </r>
  <r>
    <n v="936"/>
    <s v="CA-2019-140081"/>
    <d v="2019-06-20T00:00:00"/>
    <s v="June"/>
    <d v="2019-06-24T00:00:00"/>
    <x v="0"/>
    <s v="CG-12040"/>
    <s v="Catherine Glotzbach"/>
    <x v="2"/>
    <x v="0"/>
    <x v="5"/>
    <x v="5"/>
    <x v="0"/>
    <s v="OFF-PA-10001870"/>
    <s v="Office Supplies"/>
    <x v="9"/>
    <s v="Xerox 202"/>
    <n v="15.552"/>
    <n v="3"/>
    <n v="5.4432"/>
    <n v="0"/>
    <x v="2"/>
  </r>
  <r>
    <n v="937"/>
    <s v="CA-2019-140081"/>
    <d v="2019-06-20T00:00:00"/>
    <s v="June"/>
    <d v="2019-06-24T00:00:00"/>
    <x v="0"/>
    <s v="CG-12040"/>
    <s v="Catherine Glotzbach"/>
    <x v="2"/>
    <x v="0"/>
    <x v="5"/>
    <x v="5"/>
    <x v="0"/>
    <s v="OFF-AP-10001058"/>
    <s v="Office Supplies"/>
    <x v="13"/>
    <s v="Sanyo 2.5 Cubic Foot Mid-Size Office Refrigerators"/>
    <n v="447.69600000000003"/>
    <n v="2"/>
    <n v="33.577199999999998"/>
    <n v="0"/>
    <x v="1"/>
  </r>
  <r>
    <n v="1307"/>
    <s v="CA-2019-141397"/>
    <d v="2019-06-20T00:00:00"/>
    <s v="June"/>
    <d v="2019-06-21T00:00:00"/>
    <x v="1"/>
    <s v="RC-19825"/>
    <s v="Roy Collins"/>
    <x v="1"/>
    <x v="0"/>
    <x v="151"/>
    <x v="1"/>
    <x v="1"/>
    <s v="OFF-PA-10002986"/>
    <s v="Office Supplies"/>
    <x v="9"/>
    <s v="Xerox 1898"/>
    <n v="46.76"/>
    <n v="7"/>
    <n v="22.444800000000001"/>
    <n v="0"/>
    <x v="1"/>
  </r>
  <r>
    <n v="1308"/>
    <s v="CA-2019-141397"/>
    <d v="2019-06-20T00:00:00"/>
    <s v="June"/>
    <d v="2019-06-21T00:00:00"/>
    <x v="1"/>
    <s v="RC-19825"/>
    <s v="Roy Collins"/>
    <x v="1"/>
    <x v="0"/>
    <x v="151"/>
    <x v="1"/>
    <x v="1"/>
    <s v="OFF-BI-10000320"/>
    <s v="Office Supplies"/>
    <x v="5"/>
    <s v="GBC Plastic Binding Combs"/>
    <n v="17.712"/>
    <n v="3"/>
    <n v="6.4206000000000003"/>
    <n v="0"/>
    <x v="2"/>
  </r>
  <r>
    <n v="1309"/>
    <s v="CA-2019-141397"/>
    <d v="2019-06-20T00:00:00"/>
    <s v="June"/>
    <d v="2019-06-21T00:00:00"/>
    <x v="1"/>
    <s v="RC-19825"/>
    <s v="Roy Collins"/>
    <x v="1"/>
    <x v="0"/>
    <x v="151"/>
    <x v="1"/>
    <x v="1"/>
    <s v="OFF-AP-10003971"/>
    <s v="Office Supplies"/>
    <x v="13"/>
    <s v="Belkin 6 Outlet Metallic Surge Strip"/>
    <n v="21.78"/>
    <n v="2"/>
    <n v="5.6627999999999998"/>
    <n v="0"/>
    <x v="2"/>
  </r>
  <r>
    <n v="1310"/>
    <s v="CA-2019-141397"/>
    <d v="2019-06-20T00:00:00"/>
    <s v="June"/>
    <d v="2019-06-21T00:00:00"/>
    <x v="1"/>
    <s v="RC-19825"/>
    <s v="Roy Collins"/>
    <x v="1"/>
    <x v="0"/>
    <x v="151"/>
    <x v="1"/>
    <x v="1"/>
    <s v="OFF-ST-10001469"/>
    <s v="Office Supplies"/>
    <x v="2"/>
    <s v="Fellowes Bankers Box Recycled Super Stor/Drawer"/>
    <n v="161.94"/>
    <n v="3"/>
    <n v="9.7164000000000001"/>
    <n v="0"/>
    <x v="0"/>
  </r>
  <r>
    <n v="1311"/>
    <s v="CA-2019-141397"/>
    <d v="2019-06-20T00:00:00"/>
    <s v="June"/>
    <d v="2019-06-21T00:00:00"/>
    <x v="1"/>
    <s v="RC-19825"/>
    <s v="Roy Collins"/>
    <x v="1"/>
    <x v="0"/>
    <x v="151"/>
    <x v="1"/>
    <x v="1"/>
    <s v="FUR-CH-10003846"/>
    <s v="Furniture"/>
    <x v="11"/>
    <s v="Hon Valutask Swivel Chairs"/>
    <n v="161.56800000000001"/>
    <n v="2"/>
    <n v="-8.0784000000000002"/>
    <n v="0"/>
    <x v="0"/>
  </r>
  <r>
    <n v="1945"/>
    <s v="CA-2019-108581"/>
    <d v="2019-06-20T00:00:00"/>
    <s v="June"/>
    <d v="2019-06-26T00:00:00"/>
    <x v="0"/>
    <s v="EA-14035"/>
    <s v="Erin Ashbrook"/>
    <x v="0"/>
    <x v="0"/>
    <x v="159"/>
    <x v="2"/>
    <x v="2"/>
    <s v="TEC-AC-10001109"/>
    <s v="Technology"/>
    <x v="3"/>
    <s v="Logitech Trackman Marble Mouse"/>
    <n v="95.968000000000004"/>
    <n v="4"/>
    <n v="26.391200000000001"/>
    <n v="0"/>
    <x v="0"/>
  </r>
  <r>
    <n v="1946"/>
    <s v="CA-2019-108581"/>
    <d v="2019-06-20T00:00:00"/>
    <s v="June"/>
    <d v="2019-06-26T00:00:00"/>
    <x v="0"/>
    <s v="EA-14035"/>
    <s v="Erin Ashbrook"/>
    <x v="0"/>
    <x v="0"/>
    <x v="159"/>
    <x v="2"/>
    <x v="2"/>
    <s v="OFF-PA-10000809"/>
    <s v="Office Supplies"/>
    <x v="9"/>
    <s v="Xerox 206"/>
    <n v="10.368"/>
    <n v="2"/>
    <n v="3.6288"/>
    <n v="0"/>
    <x v="2"/>
  </r>
  <r>
    <n v="7287"/>
    <s v="CA-2019-149965"/>
    <d v="2019-06-20T00:00:00"/>
    <s v="June"/>
    <d v="2019-06-25T00:00:00"/>
    <x v="0"/>
    <s v="BS-11365"/>
    <s v="Bill Shonely"/>
    <x v="0"/>
    <x v="0"/>
    <x v="160"/>
    <x v="3"/>
    <x v="2"/>
    <s v="TEC-AC-10004877"/>
    <s v="Technology"/>
    <x v="3"/>
    <s v="Imation 30456 USB Flash Drive 8GB"/>
    <n v="6.9"/>
    <n v="1"/>
    <n v="0.55200000000000005"/>
    <n v="0"/>
    <x v="1"/>
  </r>
  <r>
    <n v="7288"/>
    <s v="CA-2019-149965"/>
    <d v="2019-06-20T00:00:00"/>
    <s v="June"/>
    <d v="2019-06-25T00:00:00"/>
    <x v="0"/>
    <s v="BS-11365"/>
    <s v="Bill Shonely"/>
    <x v="0"/>
    <x v="0"/>
    <x v="160"/>
    <x v="3"/>
    <x v="2"/>
    <s v="FUR-FU-10004270"/>
    <s v="Furniture"/>
    <x v="8"/>
    <s v="Executive Impressions 13&quot; Clairmont Wall Clock"/>
    <n v="57.69"/>
    <n v="3"/>
    <n v="23.652899999999999"/>
    <n v="0"/>
    <x v="0"/>
  </r>
  <r>
    <n v="5226"/>
    <s v="CA-2019-119865"/>
    <d v="2019-06-21T00:00:00"/>
    <s v="June"/>
    <d v="2019-06-26T00:00:00"/>
    <x v="0"/>
    <s v="AS-10090"/>
    <s v="Adam Shillingsburg"/>
    <x v="1"/>
    <x v="0"/>
    <x v="20"/>
    <x v="12"/>
    <x v="0"/>
    <s v="OFF-BI-10001553"/>
    <s v="Office Supplies"/>
    <x v="5"/>
    <s v="SpineVue Locking Slant-D Ring Binders by Cardinal"/>
    <n v="36.56"/>
    <n v="5"/>
    <n v="12.795999999999999"/>
    <n v="0"/>
    <x v="2"/>
  </r>
  <r>
    <n v="5227"/>
    <s v="CA-2019-119865"/>
    <d v="2019-06-21T00:00:00"/>
    <s v="June"/>
    <d v="2019-06-26T00:00:00"/>
    <x v="0"/>
    <s v="AS-10090"/>
    <s v="Adam Shillingsburg"/>
    <x v="1"/>
    <x v="0"/>
    <x v="20"/>
    <x v="12"/>
    <x v="0"/>
    <s v="OFF-BI-10003007"/>
    <s v="Office Supplies"/>
    <x v="5"/>
    <s v="Premium Transparent Presentation Covers, No Pattern/Clear, 8 1/2&quot; x 11&quot;"/>
    <n v="186.14400000000001"/>
    <n v="6"/>
    <n v="60.4968"/>
    <n v="0"/>
    <x v="2"/>
  </r>
  <r>
    <n v="5228"/>
    <s v="CA-2019-119865"/>
    <d v="2019-06-21T00:00:00"/>
    <s v="June"/>
    <d v="2019-06-26T00:00:00"/>
    <x v="0"/>
    <s v="AS-10090"/>
    <s v="Adam Shillingsburg"/>
    <x v="1"/>
    <x v="0"/>
    <x v="20"/>
    <x v="12"/>
    <x v="0"/>
    <s v="FUR-BO-10003272"/>
    <s v="Furniture"/>
    <x v="0"/>
    <s v="O'Sullivan Living Dimensions 5-Shelf Bookcases"/>
    <n v="353.56799999999998"/>
    <n v="2"/>
    <n v="-44.195999999999998"/>
    <n v="0"/>
    <x v="1"/>
  </r>
  <r>
    <n v="8659"/>
    <s v="CA-2019-168361"/>
    <d v="2019-06-21T00:00:00"/>
    <s v="June"/>
    <d v="2019-06-25T00:00:00"/>
    <x v="0"/>
    <s v="KB-16600"/>
    <s v="Ken Brennan"/>
    <x v="0"/>
    <x v="0"/>
    <x v="29"/>
    <x v="17"/>
    <x v="2"/>
    <s v="OFF-BI-10003727"/>
    <s v="Office Supplies"/>
    <x v="5"/>
    <s v="Avery Durable Slant Ring Binders With Label Holder"/>
    <n v="0.83599999999999997"/>
    <n v="1"/>
    <n v="-1.3375999999999999"/>
    <n v="0"/>
    <x v="0"/>
  </r>
  <r>
    <n v="2085"/>
    <s v="CA-2019-140501"/>
    <d v="2019-06-23T00:00:00"/>
    <s v="June"/>
    <d v="2019-06-28T00:00:00"/>
    <x v="0"/>
    <s v="IM-15070"/>
    <s v="Irene Maddox"/>
    <x v="1"/>
    <x v="0"/>
    <x v="20"/>
    <x v="12"/>
    <x v="0"/>
    <s v="OFF-LA-10003510"/>
    <s v="Office Supplies"/>
    <x v="14"/>
    <s v="Avery 4027 File Folder Labels for Dot Matrix Printers, 5000 Labels per Box, White"/>
    <n v="122.12"/>
    <n v="4"/>
    <n v="56.175199999999997"/>
    <n v="0"/>
    <x v="0"/>
  </r>
  <r>
    <n v="2086"/>
    <s v="CA-2019-140501"/>
    <d v="2019-06-23T00:00:00"/>
    <s v="June"/>
    <d v="2019-06-28T00:00:00"/>
    <x v="0"/>
    <s v="IM-15070"/>
    <s v="Irene Maddox"/>
    <x v="1"/>
    <x v="0"/>
    <x v="20"/>
    <x v="12"/>
    <x v="0"/>
    <s v="OFF-LA-10000248"/>
    <s v="Office Supplies"/>
    <x v="14"/>
    <s v="Avery 52"/>
    <n v="18.45"/>
    <n v="5"/>
    <n v="8.6715"/>
    <n v="0"/>
    <x v="2"/>
  </r>
  <r>
    <n v="2087"/>
    <s v="CA-2019-140501"/>
    <d v="2019-06-23T00:00:00"/>
    <s v="June"/>
    <d v="2019-06-28T00:00:00"/>
    <x v="0"/>
    <s v="IM-15070"/>
    <s v="Irene Maddox"/>
    <x v="1"/>
    <x v="0"/>
    <x v="20"/>
    <x v="12"/>
    <x v="0"/>
    <s v="OFF-ST-10000060"/>
    <s v="Office Supplies"/>
    <x v="2"/>
    <s v="Fellowes Bankers Box Staxonsteel Drawer File/Stacking System"/>
    <n v="324.89999999999998"/>
    <n v="5"/>
    <n v="38.988"/>
    <n v="0"/>
    <x v="2"/>
  </r>
  <r>
    <n v="2088"/>
    <s v="CA-2019-140501"/>
    <d v="2019-06-23T00:00:00"/>
    <s v="June"/>
    <d v="2019-06-28T00:00:00"/>
    <x v="0"/>
    <s v="IM-15070"/>
    <s v="Irene Maddox"/>
    <x v="1"/>
    <x v="0"/>
    <x v="20"/>
    <x v="12"/>
    <x v="0"/>
    <s v="OFF-PA-10003129"/>
    <s v="Office Supplies"/>
    <x v="9"/>
    <s v="Tops White Computer Printout Paper"/>
    <n v="146.72999999999999"/>
    <n v="3"/>
    <n v="68.963099999999997"/>
    <n v="0"/>
    <x v="1"/>
  </r>
  <r>
    <n v="2089"/>
    <s v="CA-2019-140501"/>
    <d v="2019-06-23T00:00:00"/>
    <s v="June"/>
    <d v="2019-06-28T00:00:00"/>
    <x v="0"/>
    <s v="IM-15070"/>
    <s v="Irene Maddox"/>
    <x v="1"/>
    <x v="0"/>
    <x v="20"/>
    <x v="12"/>
    <x v="0"/>
    <s v="OFF-FA-10004076"/>
    <s v="Office Supplies"/>
    <x v="12"/>
    <s v="Translucent Push Pins by OIC"/>
    <n v="3.96"/>
    <n v="2"/>
    <n v="1.4652000000000001"/>
    <n v="0"/>
    <x v="1"/>
  </r>
  <r>
    <n v="3944"/>
    <s v="US-2019-142685"/>
    <d v="2019-06-23T00:00:00"/>
    <s v="June"/>
    <d v="2019-06-30T00:00:00"/>
    <x v="0"/>
    <s v="MG-17695"/>
    <s v="Maureen Gnade"/>
    <x v="1"/>
    <x v="0"/>
    <x v="161"/>
    <x v="12"/>
    <x v="0"/>
    <s v="OFF-SU-10000157"/>
    <s v="Office Supplies"/>
    <x v="16"/>
    <s v="Compact Automatic Electric Letter Opener"/>
    <n v="835.17"/>
    <n v="7"/>
    <n v="16.703399999999998"/>
    <n v="0"/>
    <x v="1"/>
  </r>
  <r>
    <n v="6928"/>
    <s v="CA-2019-140382"/>
    <d v="2019-06-23T00:00:00"/>
    <s v="June"/>
    <d v="2019-06-25T00:00:00"/>
    <x v="2"/>
    <s v="RD-19900"/>
    <s v="Ruben Dartt"/>
    <x v="1"/>
    <x v="0"/>
    <x v="28"/>
    <x v="1"/>
    <x v="1"/>
    <s v="OFF-ST-10003638"/>
    <s v="Office Supplies"/>
    <x v="2"/>
    <s v="Mobile Personal File Cube"/>
    <n v="93.68"/>
    <n v="4"/>
    <n v="25.293600000000001"/>
    <n v="0"/>
    <x v="0"/>
  </r>
  <r>
    <n v="6929"/>
    <s v="CA-2019-140382"/>
    <d v="2019-06-23T00:00:00"/>
    <s v="June"/>
    <d v="2019-06-25T00:00:00"/>
    <x v="2"/>
    <s v="RD-19900"/>
    <s v="Ruben Dartt"/>
    <x v="1"/>
    <x v="0"/>
    <x v="28"/>
    <x v="1"/>
    <x v="1"/>
    <s v="OFF-LA-10001934"/>
    <s v="Office Supplies"/>
    <x v="14"/>
    <s v="Avery 516"/>
    <n v="21.93"/>
    <n v="3"/>
    <n v="10.3071"/>
    <n v="0"/>
    <x v="0"/>
  </r>
  <r>
    <n v="6930"/>
    <s v="CA-2019-140382"/>
    <d v="2019-06-23T00:00:00"/>
    <s v="June"/>
    <d v="2019-06-25T00:00:00"/>
    <x v="2"/>
    <s v="RD-19900"/>
    <s v="Ruben Dartt"/>
    <x v="1"/>
    <x v="0"/>
    <x v="28"/>
    <x v="1"/>
    <x v="1"/>
    <s v="TEC-PH-10003012"/>
    <s v="Technology"/>
    <x v="1"/>
    <s v="Nortel Meridian M3904 Professional Digital phone"/>
    <n v="862.34400000000005"/>
    <n v="7"/>
    <n v="97.0137"/>
    <n v="0"/>
    <x v="1"/>
  </r>
  <r>
    <n v="6931"/>
    <s v="CA-2019-140382"/>
    <d v="2019-06-23T00:00:00"/>
    <s v="June"/>
    <d v="2019-06-25T00:00:00"/>
    <x v="2"/>
    <s v="RD-19900"/>
    <s v="Ruben Dartt"/>
    <x v="1"/>
    <x v="0"/>
    <x v="28"/>
    <x v="1"/>
    <x v="1"/>
    <s v="OFF-PA-10001019"/>
    <s v="Office Supplies"/>
    <x v="9"/>
    <s v="Xerox 1884"/>
    <n v="19.98"/>
    <n v="1"/>
    <n v="9.3905999999999992"/>
    <n v="0"/>
    <x v="0"/>
  </r>
  <r>
    <n v="7019"/>
    <s v="US-2019-154256"/>
    <d v="2019-06-23T00:00:00"/>
    <s v="June"/>
    <d v="2019-06-27T00:00:00"/>
    <x v="2"/>
    <s v="SM-20005"/>
    <s v="Sally Matthias"/>
    <x v="1"/>
    <x v="0"/>
    <x v="20"/>
    <x v="12"/>
    <x v="0"/>
    <s v="OFF-LA-10003720"/>
    <s v="Office Supplies"/>
    <x v="14"/>
    <s v="Avery 487"/>
    <n v="25.83"/>
    <n v="7"/>
    <n v="12.1401"/>
    <n v="0"/>
    <x v="1"/>
  </r>
  <r>
    <n v="3529"/>
    <s v="CA-2019-130680"/>
    <d v="2019-06-24T00:00:00"/>
    <s v="June"/>
    <d v="2019-06-29T00:00:00"/>
    <x v="0"/>
    <s v="BD-11320"/>
    <s v="Bill Donatelli"/>
    <x v="1"/>
    <x v="0"/>
    <x v="21"/>
    <x v="1"/>
    <x v="1"/>
    <s v="TEC-PH-10004833"/>
    <s v="Technology"/>
    <x v="1"/>
    <s v="Macally Suction Cup Mount"/>
    <n v="38.24"/>
    <n v="4"/>
    <n v="-9.56"/>
    <n v="0"/>
    <x v="2"/>
  </r>
  <r>
    <n v="4688"/>
    <s v="CA-2019-101987"/>
    <d v="2019-06-24T00:00:00"/>
    <s v="June"/>
    <d v="2019-06-30T00:00:00"/>
    <x v="0"/>
    <s v="HL-15040"/>
    <s v="Hunter Lopez"/>
    <x v="1"/>
    <x v="0"/>
    <x v="36"/>
    <x v="24"/>
    <x v="2"/>
    <s v="TEC-PH-10001305"/>
    <s v="Technology"/>
    <x v="1"/>
    <s v="Panasonic KX TS208W Corded phone"/>
    <n v="440.91"/>
    <n v="9"/>
    <n v="123.45480000000001"/>
    <n v="0"/>
    <x v="2"/>
  </r>
  <r>
    <n v="4704"/>
    <s v="CA-2019-166240"/>
    <d v="2019-06-24T00:00:00"/>
    <s v="June"/>
    <d v="2019-06-28T00:00:00"/>
    <x v="0"/>
    <s v="DH-13075"/>
    <s v="Dave Hallsten"/>
    <x v="0"/>
    <x v="0"/>
    <x v="35"/>
    <x v="2"/>
    <x v="2"/>
    <s v="OFF-AP-10002082"/>
    <s v="Office Supplies"/>
    <x v="13"/>
    <s v="Holmes HEPA Air Purifier"/>
    <n v="8.7119999999999997"/>
    <n v="2"/>
    <n v="-19.602"/>
    <n v="0"/>
    <x v="2"/>
  </r>
  <r>
    <n v="9166"/>
    <s v="CA-2019-100300"/>
    <d v="2019-06-24T00:00:00"/>
    <s v="June"/>
    <d v="2019-06-26T00:00:00"/>
    <x v="2"/>
    <s v="MJ-17740"/>
    <s v="Max Jones"/>
    <x v="1"/>
    <x v="0"/>
    <x v="21"/>
    <x v="1"/>
    <x v="1"/>
    <s v="TEC-MA-10000984"/>
    <s v="Technology"/>
    <x v="15"/>
    <s v="Okidata MB760 Printer"/>
    <n v="4476.8"/>
    <n v="4"/>
    <n v="503.64"/>
    <n v="0"/>
    <x v="1"/>
  </r>
  <r>
    <n v="9167"/>
    <s v="CA-2019-100300"/>
    <d v="2019-06-24T00:00:00"/>
    <s v="June"/>
    <d v="2019-06-26T00:00:00"/>
    <x v="2"/>
    <s v="MJ-17740"/>
    <s v="Max Jones"/>
    <x v="1"/>
    <x v="0"/>
    <x v="21"/>
    <x v="1"/>
    <x v="1"/>
    <s v="OFF-PA-10000418"/>
    <s v="Office Supplies"/>
    <x v="9"/>
    <s v="Xerox 189"/>
    <n v="104.85"/>
    <n v="1"/>
    <n v="50.328000000000003"/>
    <n v="0"/>
    <x v="1"/>
  </r>
  <r>
    <n v="9168"/>
    <s v="CA-2019-100300"/>
    <d v="2019-06-24T00:00:00"/>
    <s v="June"/>
    <d v="2019-06-26T00:00:00"/>
    <x v="2"/>
    <s v="MJ-17740"/>
    <s v="Max Jones"/>
    <x v="1"/>
    <x v="0"/>
    <x v="21"/>
    <x v="1"/>
    <x v="1"/>
    <s v="OFF-AP-10001242"/>
    <s v="Office Supplies"/>
    <x v="13"/>
    <s v="APC 7 Outlet Network SurgeArrest Surge Protector"/>
    <n v="241.44"/>
    <n v="3"/>
    <n v="72.432000000000002"/>
    <n v="0"/>
    <x v="2"/>
  </r>
  <r>
    <n v="2146"/>
    <s v="US-2019-152051"/>
    <d v="2019-06-25T00:00:00"/>
    <s v="June"/>
    <d v="2019-06-29T00:00:00"/>
    <x v="0"/>
    <s v="TS-21160"/>
    <s v="Theresa Swint"/>
    <x v="0"/>
    <x v="0"/>
    <x v="162"/>
    <x v="5"/>
    <x v="0"/>
    <s v="FUR-CH-10002965"/>
    <s v="Furniture"/>
    <x v="11"/>
    <s v="Global Leather Highback Executive Chair with Pneumatic Height Adjustment, Black"/>
    <n v="422.05799999999999"/>
    <n v="3"/>
    <n v="-18.088200000000001"/>
    <n v="0"/>
    <x v="2"/>
  </r>
  <r>
    <n v="2147"/>
    <s v="US-2019-152051"/>
    <d v="2019-06-25T00:00:00"/>
    <s v="June"/>
    <d v="2019-06-29T00:00:00"/>
    <x v="0"/>
    <s v="TS-21160"/>
    <s v="Theresa Swint"/>
    <x v="0"/>
    <x v="0"/>
    <x v="162"/>
    <x v="5"/>
    <x v="0"/>
    <s v="OFF-BI-10004781"/>
    <s v="Office Supplies"/>
    <x v="5"/>
    <s v="GBC Wire Binding Strips"/>
    <n v="38.088000000000001"/>
    <n v="4"/>
    <n v="-27.9312"/>
    <n v="0"/>
    <x v="0"/>
  </r>
  <r>
    <n v="2148"/>
    <s v="US-2019-152051"/>
    <d v="2019-06-25T00:00:00"/>
    <s v="June"/>
    <d v="2019-06-29T00:00:00"/>
    <x v="0"/>
    <s v="TS-21160"/>
    <s v="Theresa Swint"/>
    <x v="0"/>
    <x v="0"/>
    <x v="162"/>
    <x v="5"/>
    <x v="0"/>
    <s v="OFF-ST-10001713"/>
    <s v="Office Supplies"/>
    <x v="2"/>
    <s v="Gould Plastics 9-Pocket Panel Bin, 18-3/8w x 5-1/4d x 20-1/2h, Black"/>
    <n v="254.352"/>
    <n v="6"/>
    <n v="-50.870399999999997"/>
    <n v="0"/>
    <x v="2"/>
  </r>
  <r>
    <n v="2191"/>
    <s v="CA-2019-118913"/>
    <d v="2019-06-25T00:00:00"/>
    <s v="June"/>
    <d v="2019-06-29T00:00:00"/>
    <x v="0"/>
    <s v="AS-10240"/>
    <s v="Alan Shonely"/>
    <x v="1"/>
    <x v="0"/>
    <x v="1"/>
    <x v="1"/>
    <x v="1"/>
    <s v="OFF-AP-10000692"/>
    <s v="Office Supplies"/>
    <x v="13"/>
    <s v="Fellowes Mighty 8 Compact Surge Protector"/>
    <n v="60.81"/>
    <n v="3"/>
    <n v="17.026800000000001"/>
    <n v="0"/>
    <x v="0"/>
  </r>
  <r>
    <n v="7426"/>
    <s v="CA-2019-101693"/>
    <d v="2019-06-25T00:00:00"/>
    <s v="June"/>
    <d v="2019-06-27T00:00:00"/>
    <x v="2"/>
    <s v="LC-17140"/>
    <s v="Logan Currie"/>
    <x v="1"/>
    <x v="0"/>
    <x v="35"/>
    <x v="2"/>
    <x v="2"/>
    <s v="FUR-CH-10001146"/>
    <s v="Furniture"/>
    <x v="11"/>
    <s v="Global Value Mid-Back Manager's Chair, Gray"/>
    <n v="85.245999999999995"/>
    <n v="2"/>
    <n v="-6.0890000000000004"/>
    <n v="0"/>
    <x v="0"/>
  </r>
  <r>
    <n v="7427"/>
    <s v="CA-2019-101693"/>
    <d v="2019-06-25T00:00:00"/>
    <s v="June"/>
    <d v="2019-06-27T00:00:00"/>
    <x v="2"/>
    <s v="LC-17140"/>
    <s v="Logan Currie"/>
    <x v="1"/>
    <x v="0"/>
    <x v="35"/>
    <x v="2"/>
    <x v="2"/>
    <s v="FUR-FU-10003919"/>
    <s v="Furniture"/>
    <x v="8"/>
    <s v="Eldon Executive Woodline II Cherry Finish Desk Accessories"/>
    <n v="32.712000000000003"/>
    <n v="2"/>
    <n v="-26.169599999999999"/>
    <n v="0"/>
    <x v="0"/>
  </r>
  <r>
    <n v="480"/>
    <s v="CA-2019-100790"/>
    <d v="2019-06-26T00:00:00"/>
    <s v="June"/>
    <d v="2019-07-02T00:00:00"/>
    <x v="0"/>
    <s v="JG-15805"/>
    <s v="John Grady"/>
    <x v="0"/>
    <x v="0"/>
    <x v="20"/>
    <x v="12"/>
    <x v="0"/>
    <s v="OFF-AR-10003045"/>
    <s v="Office Supplies"/>
    <x v="7"/>
    <s v="Prang Colored Pencils"/>
    <n v="14.7"/>
    <n v="5"/>
    <n v="6.6150000000000002"/>
    <n v="0"/>
    <x v="2"/>
  </r>
  <r>
    <n v="481"/>
    <s v="CA-2019-100790"/>
    <d v="2019-06-26T00:00:00"/>
    <s v="June"/>
    <d v="2019-07-02T00:00:00"/>
    <x v="0"/>
    <s v="JG-15805"/>
    <s v="John Grady"/>
    <x v="0"/>
    <x v="0"/>
    <x v="20"/>
    <x v="12"/>
    <x v="0"/>
    <s v="OFF-ST-10000689"/>
    <s v="Office Supplies"/>
    <x v="2"/>
    <s v="Fellowes Strictly Business Drawer File, Letter/Legal Size"/>
    <n v="704.25"/>
    <n v="5"/>
    <n v="84.51"/>
    <n v="0"/>
    <x v="1"/>
  </r>
  <r>
    <n v="1286"/>
    <s v="CA-2019-119445"/>
    <d v="2019-06-26T00:00:00"/>
    <s v="June"/>
    <d v="2019-07-03T00:00:00"/>
    <x v="0"/>
    <s v="GM-14500"/>
    <s v="Gene McClure"/>
    <x v="1"/>
    <x v="0"/>
    <x v="163"/>
    <x v="35"/>
    <x v="0"/>
    <s v="OFF-ST-10000617"/>
    <s v="Office Supplies"/>
    <x v="2"/>
    <s v="Woodgrain Magazine Files by Perma"/>
    <n v="14.9"/>
    <n v="5"/>
    <n v="1.0429999999999999"/>
    <n v="0"/>
    <x v="0"/>
  </r>
  <r>
    <n v="1694"/>
    <s v="US-2019-158708"/>
    <d v="2019-06-26T00:00:00"/>
    <s v="June"/>
    <d v="2019-06-29T00:00:00"/>
    <x v="2"/>
    <s v="AB-10255"/>
    <s v="Alejandro Ballentine"/>
    <x v="2"/>
    <x v="0"/>
    <x v="164"/>
    <x v="2"/>
    <x v="2"/>
    <s v="TEC-AC-10003133"/>
    <s v="Technology"/>
    <x v="3"/>
    <s v="Memorex Mini Travel Drive 4 GB USB 2.0 Flash Drive"/>
    <n v="13.616"/>
    <n v="2"/>
    <n v="3.5741999999999998"/>
    <n v="0"/>
    <x v="1"/>
  </r>
  <r>
    <n v="3957"/>
    <s v="CA-2019-114951"/>
    <d v="2019-06-26T00:00:00"/>
    <s v="June"/>
    <d v="2019-07-03T00:00:00"/>
    <x v="0"/>
    <s v="DN-13690"/>
    <s v="Duane Noonan"/>
    <x v="1"/>
    <x v="0"/>
    <x v="28"/>
    <x v="1"/>
    <x v="1"/>
    <s v="FUR-FU-10002364"/>
    <s v="Furniture"/>
    <x v="8"/>
    <s v="Eldon Expressions Wood Desk Accessories, Oak"/>
    <n v="22.14"/>
    <n v="3"/>
    <n v="6.4206000000000003"/>
    <n v="0"/>
    <x v="0"/>
  </r>
  <r>
    <n v="6506"/>
    <s v="CA-2019-152331"/>
    <d v="2019-06-26T00:00:00"/>
    <s v="June"/>
    <d v="2019-06-30T00:00:00"/>
    <x v="0"/>
    <s v="LD-16855"/>
    <s v="Lela Donovan"/>
    <x v="0"/>
    <x v="0"/>
    <x v="29"/>
    <x v="17"/>
    <x v="2"/>
    <s v="OFF-AR-10001547"/>
    <s v="Office Supplies"/>
    <x v="7"/>
    <s v="Newell 311"/>
    <n v="5.3040000000000003"/>
    <n v="3"/>
    <n v="0.46410000000000001"/>
    <n v="0"/>
    <x v="1"/>
  </r>
  <r>
    <n v="8260"/>
    <s v="CA-2019-118101"/>
    <d v="2019-06-26T00:00:00"/>
    <s v="June"/>
    <d v="2019-06-26T00:00:00"/>
    <x v="3"/>
    <s v="SN-20560"/>
    <s v="Skye Norling"/>
    <x v="2"/>
    <x v="0"/>
    <x v="165"/>
    <x v="25"/>
    <x v="2"/>
    <s v="OFF-PA-10000357"/>
    <s v="Office Supplies"/>
    <x v="9"/>
    <s v="White Dual Perf Computer Printout Paper, 2700 Sheets, 1 Part, Heavyweight, 20 lbs., 14 7/8 x 11"/>
    <n v="368.91"/>
    <n v="9"/>
    <n v="180.76589999999999"/>
    <n v="0"/>
    <x v="2"/>
  </r>
  <r>
    <n v="8261"/>
    <s v="CA-2019-118101"/>
    <d v="2019-06-26T00:00:00"/>
    <s v="June"/>
    <d v="2019-06-26T00:00:00"/>
    <x v="3"/>
    <s v="SN-20560"/>
    <s v="Skye Norling"/>
    <x v="2"/>
    <x v="0"/>
    <x v="165"/>
    <x v="25"/>
    <x v="2"/>
    <s v="OFF-BI-10000773"/>
    <s v="Office Supplies"/>
    <x v="5"/>
    <s v="Insertable Tab Post Binder Dividers"/>
    <n v="8.02"/>
    <n v="1"/>
    <n v="3.7694000000000001"/>
    <n v="0"/>
    <x v="0"/>
  </r>
  <r>
    <n v="8262"/>
    <s v="CA-2019-118101"/>
    <d v="2019-06-26T00:00:00"/>
    <s v="June"/>
    <d v="2019-06-26T00:00:00"/>
    <x v="3"/>
    <s v="SN-20560"/>
    <s v="Skye Norling"/>
    <x v="2"/>
    <x v="0"/>
    <x v="165"/>
    <x v="25"/>
    <x v="2"/>
    <s v="OFF-ST-10001837"/>
    <s v="Office Supplies"/>
    <x v="2"/>
    <s v="SAFCO Mobile Desk Side File, Wire Frame"/>
    <n v="171.04"/>
    <n v="4"/>
    <n v="44.470399999999998"/>
    <n v="0"/>
    <x v="2"/>
  </r>
  <r>
    <n v="8687"/>
    <s v="CA-2019-144015"/>
    <d v="2019-06-26T00:00:00"/>
    <s v="June"/>
    <d v="2019-06-26T00:00:00"/>
    <x v="3"/>
    <s v="AH-10075"/>
    <s v="Adam Hart"/>
    <x v="0"/>
    <x v="0"/>
    <x v="1"/>
    <x v="1"/>
    <x v="1"/>
    <s v="OFF-SU-10003505"/>
    <s v="Office Supplies"/>
    <x v="16"/>
    <s v="Premier Electric Letter Opener"/>
    <n v="231.72"/>
    <n v="2"/>
    <n v="11.586"/>
    <n v="0"/>
    <x v="1"/>
  </r>
  <r>
    <n v="8688"/>
    <s v="CA-2019-144015"/>
    <d v="2019-06-26T00:00:00"/>
    <s v="June"/>
    <d v="2019-06-26T00:00:00"/>
    <x v="3"/>
    <s v="AH-10075"/>
    <s v="Adam Hart"/>
    <x v="0"/>
    <x v="0"/>
    <x v="1"/>
    <x v="1"/>
    <x v="1"/>
    <s v="OFF-FA-10000624"/>
    <s v="Office Supplies"/>
    <x v="12"/>
    <s v="OIC Binder Clips"/>
    <n v="17.899999999999999"/>
    <n v="5"/>
    <n v="8.9499999999999993"/>
    <n v="0"/>
    <x v="1"/>
  </r>
  <r>
    <n v="8689"/>
    <s v="CA-2019-144015"/>
    <d v="2019-06-26T00:00:00"/>
    <s v="June"/>
    <d v="2019-06-26T00:00:00"/>
    <x v="3"/>
    <s v="AH-10075"/>
    <s v="Adam Hart"/>
    <x v="0"/>
    <x v="0"/>
    <x v="1"/>
    <x v="1"/>
    <x v="1"/>
    <s v="OFF-PA-10002870"/>
    <s v="Office Supplies"/>
    <x v="9"/>
    <s v="Ampad Phone Message Book, Recycled, 400 Message Capacity, 5 ¾” x 11”"/>
    <n v="12.48"/>
    <n v="2"/>
    <n v="5.6159999999999997"/>
    <n v="0"/>
    <x v="2"/>
  </r>
  <r>
    <n v="9025"/>
    <s v="CA-2019-102127"/>
    <d v="2019-06-26T00:00:00"/>
    <s v="June"/>
    <d v="2019-07-02T00:00:00"/>
    <x v="0"/>
    <s v="VP-21760"/>
    <s v="Victoria Pisteka"/>
    <x v="0"/>
    <x v="0"/>
    <x v="20"/>
    <x v="12"/>
    <x v="0"/>
    <s v="TEC-AC-10002020"/>
    <s v="Technology"/>
    <x v="3"/>
    <s v="AmazonBasics 3-Button USB Wired Mouse"/>
    <n v="20.97"/>
    <n v="3"/>
    <n v="9.0170999999999992"/>
    <n v="0"/>
    <x v="2"/>
  </r>
  <r>
    <n v="9026"/>
    <s v="CA-2019-102127"/>
    <d v="2019-06-26T00:00:00"/>
    <s v="June"/>
    <d v="2019-07-02T00:00:00"/>
    <x v="0"/>
    <s v="VP-21760"/>
    <s v="Victoria Pisteka"/>
    <x v="0"/>
    <x v="0"/>
    <x v="20"/>
    <x v="12"/>
    <x v="0"/>
    <s v="TEC-AC-10000397"/>
    <s v="Technology"/>
    <x v="3"/>
    <s v="Perixx PERIBOARD-512B, Ergonomic Split Keyboard"/>
    <n v="139.96"/>
    <n v="4"/>
    <n v="9.7972000000000001"/>
    <n v="0"/>
    <x v="2"/>
  </r>
  <r>
    <n v="9027"/>
    <s v="CA-2019-102127"/>
    <d v="2019-06-26T00:00:00"/>
    <s v="June"/>
    <d v="2019-07-02T00:00:00"/>
    <x v="0"/>
    <s v="VP-21760"/>
    <s v="Victoria Pisteka"/>
    <x v="0"/>
    <x v="0"/>
    <x v="20"/>
    <x v="12"/>
    <x v="0"/>
    <s v="FUR-FU-10003976"/>
    <s v="Furniture"/>
    <x v="8"/>
    <s v="DAX Executive Solid Wood Document Frame, Desktop or Hang, Mahogany, 5 x 7"/>
    <n v="37.74"/>
    <n v="3"/>
    <n v="12.8316"/>
    <n v="0"/>
    <x v="1"/>
  </r>
  <r>
    <n v="9774"/>
    <s v="CA-2019-160234"/>
    <d v="2019-06-26T00:00:00"/>
    <s v="June"/>
    <d v="2019-07-03T00:00:00"/>
    <x v="0"/>
    <s v="PF-19225"/>
    <s v="Phillip Flathmann"/>
    <x v="1"/>
    <x v="0"/>
    <x v="33"/>
    <x v="14"/>
    <x v="3"/>
    <s v="TEC-PH-10004434"/>
    <s v="Technology"/>
    <x v="1"/>
    <s v="Cisco IP Phone 7961G VoIP phone - Dark gray"/>
    <n v="135.94999999999999"/>
    <n v="1"/>
    <n v="39.4255"/>
    <n v="0"/>
    <x v="2"/>
  </r>
  <r>
    <n v="2904"/>
    <s v="CA-2019-153577"/>
    <d v="2019-06-27T00:00:00"/>
    <s v="June"/>
    <d v="2019-07-01T00:00:00"/>
    <x v="0"/>
    <s v="KH-16330"/>
    <s v="Katharine Harms"/>
    <x v="0"/>
    <x v="0"/>
    <x v="166"/>
    <x v="17"/>
    <x v="2"/>
    <s v="OFF-PA-10000575"/>
    <s v="Office Supplies"/>
    <x v="9"/>
    <s v="Wirebound Message Books, Four 2 3/4 x 5 White Forms per Page"/>
    <n v="37.463999999999999"/>
    <n v="7"/>
    <n v="12.175800000000001"/>
    <n v="0"/>
    <x v="1"/>
  </r>
  <r>
    <n v="2905"/>
    <s v="CA-2019-153577"/>
    <d v="2019-06-27T00:00:00"/>
    <s v="June"/>
    <d v="2019-07-01T00:00:00"/>
    <x v="0"/>
    <s v="KH-16330"/>
    <s v="Katharine Harms"/>
    <x v="0"/>
    <x v="0"/>
    <x v="166"/>
    <x v="17"/>
    <x v="2"/>
    <s v="FUR-CH-10003981"/>
    <s v="Furniture"/>
    <x v="11"/>
    <s v="Global Commerce Series Low-Back Swivel/Tilt Chairs"/>
    <n v="539.65800000000002"/>
    <n v="3"/>
    <n v="-7.7093999999999996"/>
    <n v="0"/>
    <x v="0"/>
  </r>
  <r>
    <n v="6149"/>
    <s v="CA-2019-161928"/>
    <d v="2019-06-27T00:00:00"/>
    <s v="June"/>
    <d v="2019-06-29T00:00:00"/>
    <x v="2"/>
    <s v="AC-10660"/>
    <s v="Anna Chung"/>
    <x v="1"/>
    <x v="0"/>
    <x v="28"/>
    <x v="1"/>
    <x v="1"/>
    <s v="TEC-PH-10003484"/>
    <s v="Technology"/>
    <x v="1"/>
    <s v="Ooma Telo VoIP Home Phone System"/>
    <n v="201.584"/>
    <n v="2"/>
    <n v="12.599"/>
    <n v="0"/>
    <x v="1"/>
  </r>
  <r>
    <n v="3922"/>
    <s v="CA-2019-110044"/>
    <d v="2019-06-28T00:00:00"/>
    <s v="June"/>
    <d v="2019-07-02T00:00:00"/>
    <x v="2"/>
    <s v="RF-19735"/>
    <s v="Roland Fjeld"/>
    <x v="1"/>
    <x v="0"/>
    <x v="29"/>
    <x v="17"/>
    <x v="2"/>
    <s v="TEC-PH-10001299"/>
    <s v="Technology"/>
    <x v="1"/>
    <s v="Polycom CX300 Desktop Phone USB VoIP phone"/>
    <n v="359.976"/>
    <n v="3"/>
    <n v="35.997599999999998"/>
    <n v="0"/>
    <x v="1"/>
  </r>
  <r>
    <n v="4307"/>
    <s v="CA-2019-161095"/>
    <d v="2019-06-28T00:00:00"/>
    <s v="June"/>
    <d v="2019-06-28T00:00:00"/>
    <x v="3"/>
    <s v="CS-12250"/>
    <s v="Chris Selesnick"/>
    <x v="0"/>
    <x v="0"/>
    <x v="1"/>
    <x v="1"/>
    <x v="1"/>
    <s v="OFF-BI-10002764"/>
    <s v="Office Supplies"/>
    <x v="5"/>
    <s v="Recycled Pressboard Report Cover with Reinforced Top Hinge"/>
    <n v="7.7519999999999998"/>
    <n v="3"/>
    <n v="2.8100999999999998"/>
    <n v="0"/>
    <x v="2"/>
  </r>
  <r>
    <n v="4308"/>
    <s v="CA-2019-161095"/>
    <d v="2019-06-28T00:00:00"/>
    <s v="June"/>
    <d v="2019-06-28T00:00:00"/>
    <x v="3"/>
    <s v="CS-12250"/>
    <s v="Chris Selesnick"/>
    <x v="0"/>
    <x v="0"/>
    <x v="1"/>
    <x v="1"/>
    <x v="1"/>
    <s v="OFF-BI-10001524"/>
    <s v="Office Supplies"/>
    <x v="5"/>
    <s v="GBC Premium Transparent Covers with Diagonal Lined Pattern"/>
    <n v="33.567999999999998"/>
    <n v="2"/>
    <n v="11.748799999999999"/>
    <n v="0"/>
    <x v="0"/>
  </r>
  <r>
    <n v="6751"/>
    <s v="CA-2019-154767"/>
    <d v="2019-06-28T00:00:00"/>
    <s v="June"/>
    <d v="2019-06-30T00:00:00"/>
    <x v="2"/>
    <s v="BP-11155"/>
    <s v="Becky Pak"/>
    <x v="1"/>
    <x v="0"/>
    <x v="167"/>
    <x v="10"/>
    <x v="0"/>
    <s v="FUR-CH-10003535"/>
    <s v="Furniture"/>
    <x v="11"/>
    <s v="Global Armless Task Chair, Royal Blue"/>
    <n v="121.96"/>
    <n v="2"/>
    <n v="20.7332"/>
    <n v="0"/>
    <x v="1"/>
  </r>
  <r>
    <n v="6752"/>
    <s v="CA-2019-154767"/>
    <d v="2019-06-28T00:00:00"/>
    <s v="June"/>
    <d v="2019-06-30T00:00:00"/>
    <x v="2"/>
    <s v="BP-11155"/>
    <s v="Becky Pak"/>
    <x v="1"/>
    <x v="0"/>
    <x v="167"/>
    <x v="10"/>
    <x v="0"/>
    <s v="OFF-AP-10000595"/>
    <s v="Office Supplies"/>
    <x v="13"/>
    <s v="Disposable Triple-Filter Dust Bags"/>
    <n v="8.74"/>
    <n v="2"/>
    <n v="2.2724000000000002"/>
    <n v="0"/>
    <x v="1"/>
  </r>
  <r>
    <n v="6753"/>
    <s v="CA-2019-154767"/>
    <d v="2019-06-28T00:00:00"/>
    <s v="June"/>
    <d v="2019-06-30T00:00:00"/>
    <x v="2"/>
    <s v="BP-11155"/>
    <s v="Becky Pak"/>
    <x v="1"/>
    <x v="0"/>
    <x v="167"/>
    <x v="10"/>
    <x v="0"/>
    <s v="OFF-PA-10003039"/>
    <s v="Office Supplies"/>
    <x v="9"/>
    <s v="Xerox 1960"/>
    <n v="61.96"/>
    <n v="2"/>
    <n v="27.882000000000001"/>
    <n v="0"/>
    <x v="1"/>
  </r>
  <r>
    <n v="6754"/>
    <s v="CA-2019-154767"/>
    <d v="2019-06-28T00:00:00"/>
    <s v="June"/>
    <d v="2019-06-30T00:00:00"/>
    <x v="2"/>
    <s v="BP-11155"/>
    <s v="Becky Pak"/>
    <x v="1"/>
    <x v="0"/>
    <x v="167"/>
    <x v="10"/>
    <x v="0"/>
    <s v="OFF-BI-10002003"/>
    <s v="Office Supplies"/>
    <x v="5"/>
    <s v="Ibico Presentation Index for Binding Systems"/>
    <n v="7.96"/>
    <n v="2"/>
    <n v="3.7412000000000001"/>
    <n v="0"/>
    <x v="1"/>
  </r>
  <r>
    <n v="6755"/>
    <s v="CA-2019-154767"/>
    <d v="2019-06-28T00:00:00"/>
    <s v="June"/>
    <d v="2019-06-30T00:00:00"/>
    <x v="2"/>
    <s v="BP-11155"/>
    <s v="Becky Pak"/>
    <x v="1"/>
    <x v="0"/>
    <x v="167"/>
    <x v="10"/>
    <x v="0"/>
    <s v="OFF-AP-10002311"/>
    <s v="Office Supplies"/>
    <x v="13"/>
    <s v="Holmes Replacement Filter for HEPA Air Cleaner, Very Large Room, HEPA Filter"/>
    <n v="275.24"/>
    <n v="4"/>
    <n v="121.1056"/>
    <n v="0"/>
    <x v="0"/>
  </r>
  <r>
    <n v="1901"/>
    <s v="CA-2019-140543"/>
    <d v="2019-06-29T00:00:00"/>
    <s v="June"/>
    <d v="2019-07-03T00:00:00"/>
    <x v="2"/>
    <s v="Co-12640"/>
    <s v="Corey-Lock"/>
    <x v="1"/>
    <x v="0"/>
    <x v="135"/>
    <x v="39"/>
    <x v="3"/>
    <s v="OFF-ST-10000563"/>
    <s v="Office Supplies"/>
    <x v="2"/>
    <s v="Fellowes Bankers Box Stor/Drawer Steel Plus"/>
    <n v="191.88"/>
    <n v="6"/>
    <n v="19.187999999999999"/>
    <n v="0"/>
    <x v="1"/>
  </r>
  <r>
    <n v="8231"/>
    <s v="CA-2019-162355"/>
    <d v="2019-06-30T00:00:00"/>
    <s v="June"/>
    <d v="2019-07-02T00:00:00"/>
    <x v="2"/>
    <s v="PF-19165"/>
    <s v="Philip Fox"/>
    <x v="1"/>
    <x v="0"/>
    <x v="168"/>
    <x v="14"/>
    <x v="3"/>
    <s v="OFF-AR-10004344"/>
    <s v="Office Supplies"/>
    <x v="7"/>
    <s v="Bulldog Vacuum Base Pencil Sharpener"/>
    <n v="35.97"/>
    <n v="3"/>
    <n v="9.7119"/>
    <n v="0"/>
    <x v="0"/>
  </r>
  <r>
    <n v="8232"/>
    <s v="CA-2019-162355"/>
    <d v="2019-06-30T00:00:00"/>
    <s v="June"/>
    <d v="2019-07-02T00:00:00"/>
    <x v="2"/>
    <s v="PF-19165"/>
    <s v="Philip Fox"/>
    <x v="1"/>
    <x v="0"/>
    <x v="168"/>
    <x v="14"/>
    <x v="3"/>
    <s v="FUR-BO-10004695"/>
    <s v="Furniture"/>
    <x v="0"/>
    <s v="O'Sullivan 2-Door Barrister Bookcase in Odessa Pine"/>
    <n v="1266.8599999999999"/>
    <n v="7"/>
    <n v="291.37779999999998"/>
    <n v="0"/>
    <x v="1"/>
  </r>
  <r>
    <n v="8882"/>
    <s v="CA-2019-135594"/>
    <d v="2019-06-30T00:00:00"/>
    <s v="June"/>
    <d v="2019-07-03T00:00:00"/>
    <x v="2"/>
    <s v="AH-10120"/>
    <s v="Adrian Hane"/>
    <x v="2"/>
    <x v="0"/>
    <x v="104"/>
    <x v="17"/>
    <x v="2"/>
    <s v="TEC-AC-10003038"/>
    <s v="Technology"/>
    <x v="3"/>
    <s v="Kingston Digital DataTraveler 16GB USB 2.0"/>
    <n v="50.12"/>
    <n v="7"/>
    <n v="-0.62649999999999995"/>
    <n v="0"/>
    <x v="2"/>
  </r>
  <r>
    <n v="4173"/>
    <s v="CA-2019-152163"/>
    <d v="2019-07-01T00:00:00"/>
    <s v="July"/>
    <d v="2019-07-01T00:00:00"/>
    <x v="3"/>
    <s v="JF-15355"/>
    <s v="Jay Fein"/>
    <x v="1"/>
    <x v="0"/>
    <x v="77"/>
    <x v="39"/>
    <x v="3"/>
    <s v="OFF-BI-10002215"/>
    <s v="Office Supplies"/>
    <x v="5"/>
    <s v="Wilson Jones Hanging View Binder, White, 1&quot;"/>
    <n v="14.2"/>
    <n v="2"/>
    <n v="6.532"/>
    <n v="0"/>
    <x v="1"/>
  </r>
  <r>
    <n v="4174"/>
    <s v="CA-2019-152163"/>
    <d v="2019-07-01T00:00:00"/>
    <s v="July"/>
    <d v="2019-07-01T00:00:00"/>
    <x v="3"/>
    <s v="JF-15355"/>
    <s v="Jay Fein"/>
    <x v="1"/>
    <x v="0"/>
    <x v="77"/>
    <x v="39"/>
    <x v="3"/>
    <s v="OFF-PA-10000788"/>
    <s v="Office Supplies"/>
    <x v="9"/>
    <s v="Xerox 210"/>
    <n v="12.96"/>
    <n v="2"/>
    <n v="6.2207999999999997"/>
    <n v="0"/>
    <x v="2"/>
  </r>
  <r>
    <n v="4175"/>
    <s v="CA-2019-152163"/>
    <d v="2019-07-01T00:00:00"/>
    <s v="July"/>
    <d v="2019-07-01T00:00:00"/>
    <x v="3"/>
    <s v="JF-15355"/>
    <s v="Jay Fein"/>
    <x v="1"/>
    <x v="0"/>
    <x v="77"/>
    <x v="39"/>
    <x v="3"/>
    <s v="OFF-BI-10003364"/>
    <s v="Office Supplies"/>
    <x v="5"/>
    <s v="Binding Machine Supplies"/>
    <n v="58.34"/>
    <n v="2"/>
    <n v="28.0032"/>
    <n v="0"/>
    <x v="2"/>
  </r>
  <r>
    <n v="7473"/>
    <s v="CA-2019-139997"/>
    <d v="2019-07-01T00:00:00"/>
    <s v="July"/>
    <d v="2019-07-03T00:00:00"/>
    <x v="1"/>
    <s v="EM-14140"/>
    <s v="Eugene Moren"/>
    <x v="2"/>
    <x v="0"/>
    <x v="169"/>
    <x v="40"/>
    <x v="1"/>
    <s v="TEC-CO-10000971"/>
    <s v="Technology"/>
    <x v="6"/>
    <s v="Hewlett Packard 310 Color Digital Copier"/>
    <n v="1499.95"/>
    <n v="5"/>
    <n v="449.98500000000001"/>
    <n v="0"/>
    <x v="2"/>
  </r>
  <r>
    <n v="8905"/>
    <s v="US-2019-126431"/>
    <d v="2019-07-01T00:00:00"/>
    <s v="July"/>
    <d v="2019-07-01T00:00:00"/>
    <x v="3"/>
    <s v="SU-20665"/>
    <s v="Stephanie Ulpright"/>
    <x v="2"/>
    <x v="0"/>
    <x v="20"/>
    <x v="12"/>
    <x v="0"/>
    <s v="OFF-LA-10001474"/>
    <s v="Office Supplies"/>
    <x v="14"/>
    <s v="Avery 477"/>
    <n v="30.53"/>
    <n v="1"/>
    <n v="14.043799999999999"/>
    <n v="0"/>
    <x v="2"/>
  </r>
  <r>
    <n v="8906"/>
    <s v="US-2019-126431"/>
    <d v="2019-07-01T00:00:00"/>
    <s v="July"/>
    <d v="2019-07-01T00:00:00"/>
    <x v="3"/>
    <s v="SU-20665"/>
    <s v="Stephanie Ulpright"/>
    <x v="2"/>
    <x v="0"/>
    <x v="20"/>
    <x v="12"/>
    <x v="0"/>
    <s v="TEC-AC-10001635"/>
    <s v="Technology"/>
    <x v="3"/>
    <s v="KeyTronic KT400U2 - Keyboard - Black"/>
    <n v="30.84"/>
    <n v="3"/>
    <n v="6.1680000000000001"/>
    <n v="0"/>
    <x v="2"/>
  </r>
  <r>
    <n v="8907"/>
    <s v="US-2019-126431"/>
    <d v="2019-07-01T00:00:00"/>
    <s v="July"/>
    <d v="2019-07-01T00:00:00"/>
    <x v="3"/>
    <s v="SU-20665"/>
    <s v="Stephanie Ulpright"/>
    <x v="2"/>
    <x v="0"/>
    <x v="20"/>
    <x v="12"/>
    <x v="0"/>
    <s v="OFF-PA-10001950"/>
    <s v="Office Supplies"/>
    <x v="9"/>
    <s v="Southworth 25% Cotton Antique Laid Paper &amp; Envelopes"/>
    <n v="75.06"/>
    <n v="9"/>
    <n v="33.777000000000001"/>
    <n v="0"/>
    <x v="1"/>
  </r>
  <r>
    <n v="9753"/>
    <s v="US-2019-158680"/>
    <d v="2019-07-01T00:00:00"/>
    <s v="July"/>
    <d v="2019-07-02T00:00:00"/>
    <x v="1"/>
    <s v="NZ-18565"/>
    <s v="Nick Zandusky"/>
    <x v="2"/>
    <x v="0"/>
    <x v="13"/>
    <x v="9"/>
    <x v="1"/>
    <s v="OFF-BI-10000145"/>
    <s v="Office Supplies"/>
    <x v="5"/>
    <s v="Zipper Ring Binder Pockets"/>
    <n v="2.496"/>
    <n v="1"/>
    <n v="0.90480000000000005"/>
    <n v="0"/>
    <x v="0"/>
  </r>
  <r>
    <n v="1159"/>
    <s v="CA-2019-149314"/>
    <d v="2019-07-02T00:00:00"/>
    <s v="July"/>
    <d v="2019-07-07T00:00:00"/>
    <x v="2"/>
    <s v="GB-14530"/>
    <s v="George Bell"/>
    <x v="0"/>
    <x v="0"/>
    <x v="1"/>
    <x v="1"/>
    <x v="1"/>
    <s v="FUR-CH-10002126"/>
    <s v="Furniture"/>
    <x v="11"/>
    <s v="Hon Deluxe Fabric Upholstered Stacking Chairs"/>
    <n v="195.184"/>
    <n v="1"/>
    <n v="19.5184"/>
    <n v="0"/>
    <x v="2"/>
  </r>
  <r>
    <n v="8337"/>
    <s v="CA-2019-101469"/>
    <d v="2019-07-02T00:00:00"/>
    <s v="July"/>
    <d v="2019-07-08T00:00:00"/>
    <x v="0"/>
    <s v="KH-16360"/>
    <s v="Katherine Hughes"/>
    <x v="1"/>
    <x v="0"/>
    <x v="34"/>
    <x v="18"/>
    <x v="3"/>
    <s v="OFF-AR-10003986"/>
    <s v="Office Supplies"/>
    <x v="7"/>
    <s v="Avery Hi-Liter Pen Style Six-Color Fluorescent Set"/>
    <n v="7.7"/>
    <n v="2"/>
    <n v="3.157"/>
    <n v="0"/>
    <x v="0"/>
  </r>
  <r>
    <n v="8777"/>
    <s v="CA-2019-102813"/>
    <d v="2019-07-02T00:00:00"/>
    <s v="July"/>
    <d v="2019-07-03T00:00:00"/>
    <x v="1"/>
    <s v="EA-14035"/>
    <s v="Erin Ashbrook"/>
    <x v="0"/>
    <x v="0"/>
    <x v="170"/>
    <x v="2"/>
    <x v="2"/>
    <s v="FUR-CH-10000665"/>
    <s v="Furniture"/>
    <x v="11"/>
    <s v="Global Airflow Leather Mesh Back Chair, Black"/>
    <n v="528.42999999999995"/>
    <n v="5"/>
    <n v="0"/>
    <n v="0"/>
    <x v="0"/>
  </r>
  <r>
    <n v="8778"/>
    <s v="CA-2019-102813"/>
    <d v="2019-07-02T00:00:00"/>
    <s v="July"/>
    <d v="2019-07-03T00:00:00"/>
    <x v="1"/>
    <s v="EA-14035"/>
    <s v="Erin Ashbrook"/>
    <x v="0"/>
    <x v="0"/>
    <x v="170"/>
    <x v="2"/>
    <x v="2"/>
    <s v="OFF-PA-10000520"/>
    <s v="Office Supplies"/>
    <x v="9"/>
    <s v="Xerox 201"/>
    <n v="41.472000000000001"/>
    <n v="8"/>
    <n v="14.5152"/>
    <n v="0"/>
    <x v="0"/>
  </r>
  <r>
    <n v="3565"/>
    <s v="CA-2019-130029"/>
    <d v="2019-07-03T00:00:00"/>
    <s v="July"/>
    <d v="2019-07-06T00:00:00"/>
    <x v="1"/>
    <s v="GT-14755"/>
    <s v="Guy Thornton"/>
    <x v="1"/>
    <x v="0"/>
    <x v="1"/>
    <x v="1"/>
    <x v="1"/>
    <s v="OFF-PA-10000552"/>
    <s v="Office Supplies"/>
    <x v="9"/>
    <s v="Xerox 200"/>
    <n v="12.96"/>
    <n v="2"/>
    <n v="6.2207999999999997"/>
    <n v="0"/>
    <x v="1"/>
  </r>
  <r>
    <n v="3566"/>
    <s v="CA-2019-130029"/>
    <d v="2019-07-03T00:00:00"/>
    <s v="July"/>
    <d v="2019-07-06T00:00:00"/>
    <x v="1"/>
    <s v="GT-14755"/>
    <s v="Guy Thornton"/>
    <x v="1"/>
    <x v="0"/>
    <x v="1"/>
    <x v="1"/>
    <x v="1"/>
    <s v="OFF-FA-10001135"/>
    <s v="Office Supplies"/>
    <x v="12"/>
    <s v="Brites Rubber Bands, 1 1/2 oz. Box"/>
    <n v="3.96"/>
    <n v="2"/>
    <n v="7.9200000000000007E-2"/>
    <n v="0"/>
    <x v="1"/>
  </r>
  <r>
    <n v="8049"/>
    <s v="CA-2019-168543"/>
    <d v="2019-07-03T00:00:00"/>
    <s v="July"/>
    <d v="2019-07-07T00:00:00"/>
    <x v="0"/>
    <s v="DK-13225"/>
    <s v="Dean Katz"/>
    <x v="0"/>
    <x v="0"/>
    <x v="20"/>
    <x v="12"/>
    <x v="0"/>
    <s v="OFF-AP-10000938"/>
    <s v="Office Supplies"/>
    <x v="13"/>
    <s v="Avanti 1.7 Cu. Ft. Refrigerator"/>
    <n v="706.86"/>
    <n v="7"/>
    <n v="197.92080000000001"/>
    <n v="0"/>
    <x v="2"/>
  </r>
  <r>
    <n v="9773"/>
    <s v="CA-2019-104983"/>
    <d v="2019-07-03T00:00:00"/>
    <s v="July"/>
    <d v="2019-07-03T00:00:00"/>
    <x v="3"/>
    <s v="FM-14215"/>
    <s v="Filia McAdams"/>
    <x v="0"/>
    <x v="0"/>
    <x v="5"/>
    <x v="5"/>
    <x v="0"/>
    <s v="OFF-PA-10000167"/>
    <s v="Office Supplies"/>
    <x v="9"/>
    <s v="Xerox 1925"/>
    <n v="123.92"/>
    <n v="5"/>
    <n v="38.725000000000001"/>
    <n v="0"/>
    <x v="1"/>
  </r>
  <r>
    <n v="4452"/>
    <s v="CA-2019-147137"/>
    <d v="2019-07-04T00:00:00"/>
    <s v="July"/>
    <d v="2019-07-06T00:00:00"/>
    <x v="1"/>
    <s v="AA-10645"/>
    <s v="Anna Andreadi"/>
    <x v="1"/>
    <x v="0"/>
    <x v="28"/>
    <x v="1"/>
    <x v="1"/>
    <s v="FUR-FU-10000221"/>
    <s v="Furniture"/>
    <x v="8"/>
    <s v="Master Caster Door Stop, Brown"/>
    <n v="25.4"/>
    <n v="5"/>
    <n v="8.6359999999999992"/>
    <n v="0"/>
    <x v="1"/>
  </r>
  <r>
    <n v="4453"/>
    <s v="CA-2019-147137"/>
    <d v="2019-07-04T00:00:00"/>
    <s v="July"/>
    <d v="2019-07-06T00:00:00"/>
    <x v="1"/>
    <s v="AA-10645"/>
    <s v="Anna Andreadi"/>
    <x v="1"/>
    <x v="0"/>
    <x v="28"/>
    <x v="1"/>
    <x v="1"/>
    <s v="OFF-EN-10003567"/>
    <s v="Office Supplies"/>
    <x v="10"/>
    <s v="Inter-Office Recycled Envelopes, Brown Kraft, Button-String,10&quot; x 13&quot; , 100/Box"/>
    <n v="43.96"/>
    <n v="2"/>
    <n v="20.661200000000001"/>
    <n v="0"/>
    <x v="2"/>
  </r>
  <r>
    <n v="4454"/>
    <s v="CA-2019-147137"/>
    <d v="2019-07-04T00:00:00"/>
    <s v="July"/>
    <d v="2019-07-06T00:00:00"/>
    <x v="1"/>
    <s v="AA-10645"/>
    <s v="Anna Andreadi"/>
    <x v="1"/>
    <x v="0"/>
    <x v="28"/>
    <x v="1"/>
    <x v="1"/>
    <s v="FUR-BO-10001811"/>
    <s v="Furniture"/>
    <x v="0"/>
    <s v="Atlantic Metals Mobile 5-Shelf Bookcases, Custom Colors"/>
    <n v="1279.165"/>
    <n v="5"/>
    <n v="225.73500000000001"/>
    <n v="0"/>
    <x v="2"/>
  </r>
  <r>
    <n v="4455"/>
    <s v="CA-2019-147137"/>
    <d v="2019-07-04T00:00:00"/>
    <s v="July"/>
    <d v="2019-07-06T00:00:00"/>
    <x v="1"/>
    <s v="AA-10645"/>
    <s v="Anna Andreadi"/>
    <x v="1"/>
    <x v="0"/>
    <x v="28"/>
    <x v="1"/>
    <x v="1"/>
    <s v="OFF-ST-10002486"/>
    <s v="Office Supplies"/>
    <x v="2"/>
    <s v="Eldon Shelf Savers Cubes and Bins"/>
    <n v="27.92"/>
    <n v="4"/>
    <n v="0.55840000000000001"/>
    <n v="0"/>
    <x v="1"/>
  </r>
  <r>
    <n v="5936"/>
    <s v="CA-2019-103107"/>
    <d v="2019-07-04T00:00:00"/>
    <s v="July"/>
    <d v="2019-07-04T00:00:00"/>
    <x v="3"/>
    <s v="RB-19465"/>
    <s v="Rick Bensley"/>
    <x v="2"/>
    <x v="0"/>
    <x v="13"/>
    <x v="9"/>
    <x v="1"/>
    <s v="FUR-FU-10000221"/>
    <s v="Furniture"/>
    <x v="8"/>
    <s v="Master Caster Door Stop, Brown"/>
    <n v="25.4"/>
    <n v="5"/>
    <n v="8.6359999999999992"/>
    <n v="0"/>
    <x v="1"/>
  </r>
  <r>
    <n v="5937"/>
    <s v="CA-2019-103107"/>
    <d v="2019-07-04T00:00:00"/>
    <s v="July"/>
    <d v="2019-07-04T00:00:00"/>
    <x v="3"/>
    <s v="RB-19465"/>
    <s v="Rick Bensley"/>
    <x v="2"/>
    <x v="0"/>
    <x v="13"/>
    <x v="9"/>
    <x v="1"/>
    <s v="TEC-PH-10001198"/>
    <s v="Technology"/>
    <x v="1"/>
    <s v="Avaya 4621SW VoIP phone"/>
    <n v="177.48"/>
    <n v="3"/>
    <n v="19.9665"/>
    <n v="0"/>
    <x v="0"/>
  </r>
  <r>
    <n v="5938"/>
    <s v="CA-2019-103107"/>
    <d v="2019-07-04T00:00:00"/>
    <s v="July"/>
    <d v="2019-07-04T00:00:00"/>
    <x v="3"/>
    <s v="RB-19465"/>
    <s v="Rick Bensley"/>
    <x v="2"/>
    <x v="0"/>
    <x v="13"/>
    <x v="9"/>
    <x v="1"/>
    <s v="TEC-PH-10002564"/>
    <s v="Technology"/>
    <x v="1"/>
    <s v="OtterBox Defender Series Case - Samsung Galaxy S4"/>
    <n v="71.975999999999999"/>
    <n v="3"/>
    <n v="8.9969999999999999"/>
    <n v="0"/>
    <x v="0"/>
  </r>
  <r>
    <n v="725"/>
    <s v="CA-2019-114713"/>
    <d v="2019-07-07T00:00:00"/>
    <s v="July"/>
    <d v="2019-07-12T00:00:00"/>
    <x v="0"/>
    <s v="SC-20695"/>
    <s v="Steve Chapman"/>
    <x v="0"/>
    <x v="0"/>
    <x v="171"/>
    <x v="6"/>
    <x v="3"/>
    <s v="OFF-SU-10004664"/>
    <s v="Office Supplies"/>
    <x v="16"/>
    <s v="Acme Softgrip Scissors"/>
    <n v="45.584000000000003"/>
    <n v="7"/>
    <n v="5.1281999999999996"/>
    <n v="0"/>
    <x v="0"/>
  </r>
  <r>
    <n v="1799"/>
    <s v="CA-2019-100965"/>
    <d v="2019-07-07T00:00:00"/>
    <s v="July"/>
    <d v="2019-07-11T00:00:00"/>
    <x v="0"/>
    <s v="RM-19375"/>
    <s v="Raymond Messe"/>
    <x v="1"/>
    <x v="0"/>
    <x v="172"/>
    <x v="1"/>
    <x v="1"/>
    <s v="FUR-FU-10003039"/>
    <s v="Furniture"/>
    <x v="8"/>
    <s v="Howard Miller 11-1/2&quot; Diameter Grantwood Wall Clock"/>
    <n v="215.65"/>
    <n v="5"/>
    <n v="73.320999999999998"/>
    <n v="0"/>
    <x v="2"/>
  </r>
  <r>
    <n v="2372"/>
    <s v="CA-2019-159940"/>
    <d v="2019-07-07T00:00:00"/>
    <s v="July"/>
    <d v="2019-07-11T00:00:00"/>
    <x v="2"/>
    <s v="BF-11020"/>
    <s v="Barry Französisch"/>
    <x v="0"/>
    <x v="0"/>
    <x v="104"/>
    <x v="17"/>
    <x v="2"/>
    <s v="FUR-FU-10004973"/>
    <s v="Furniture"/>
    <x v="8"/>
    <s v="Flat Face Poster Frame"/>
    <n v="60.287999999999997"/>
    <n v="8"/>
    <n v="-27.1296"/>
    <n v="0"/>
    <x v="2"/>
  </r>
  <r>
    <n v="2373"/>
    <s v="CA-2019-159940"/>
    <d v="2019-07-07T00:00:00"/>
    <s v="July"/>
    <d v="2019-07-11T00:00:00"/>
    <x v="2"/>
    <s v="BF-11020"/>
    <s v="Barry Französisch"/>
    <x v="0"/>
    <x v="0"/>
    <x v="104"/>
    <x v="17"/>
    <x v="2"/>
    <s v="OFF-FA-10000936"/>
    <s v="Office Supplies"/>
    <x v="12"/>
    <s v="Acco Hot Clips Clips to Go"/>
    <n v="2.6320000000000001"/>
    <n v="1"/>
    <n v="0.82250000000000001"/>
    <n v="0"/>
    <x v="2"/>
  </r>
  <r>
    <n v="2374"/>
    <s v="CA-2019-159940"/>
    <d v="2019-07-07T00:00:00"/>
    <s v="July"/>
    <d v="2019-07-11T00:00:00"/>
    <x v="2"/>
    <s v="BF-11020"/>
    <s v="Barry Französisch"/>
    <x v="0"/>
    <x v="0"/>
    <x v="104"/>
    <x v="17"/>
    <x v="2"/>
    <s v="OFF-PA-10001609"/>
    <s v="Office Supplies"/>
    <x v="9"/>
    <s v="Tops Wirebound Message Log Books"/>
    <n v="23.687999999999999"/>
    <n v="9"/>
    <n v="7.6985999999999999"/>
    <n v="0"/>
    <x v="0"/>
  </r>
  <r>
    <n v="2375"/>
    <s v="CA-2019-159940"/>
    <d v="2019-07-07T00:00:00"/>
    <s v="July"/>
    <d v="2019-07-11T00:00:00"/>
    <x v="2"/>
    <s v="BF-11020"/>
    <s v="Barry Französisch"/>
    <x v="0"/>
    <x v="0"/>
    <x v="104"/>
    <x v="17"/>
    <x v="2"/>
    <s v="FUR-CH-10000785"/>
    <s v="Furniture"/>
    <x v="11"/>
    <s v="Global Ergonomic Managers Chair"/>
    <n v="253.37200000000001"/>
    <n v="2"/>
    <n v="-14.478400000000001"/>
    <n v="0"/>
    <x v="0"/>
  </r>
  <r>
    <n v="3983"/>
    <s v="CA-2019-135265"/>
    <d v="2019-07-07T00:00:00"/>
    <s v="July"/>
    <d v="2019-07-09T00:00:00"/>
    <x v="2"/>
    <s v="CC-12370"/>
    <s v="Christopher Conant"/>
    <x v="1"/>
    <x v="0"/>
    <x v="1"/>
    <x v="1"/>
    <x v="1"/>
    <s v="FUR-CH-10003061"/>
    <s v="Furniture"/>
    <x v="11"/>
    <s v="Global Leather Task Chair, Black"/>
    <n v="287.96800000000002"/>
    <n v="4"/>
    <n v="-3.5996000000000001"/>
    <n v="0"/>
    <x v="2"/>
  </r>
  <r>
    <n v="3984"/>
    <s v="CA-2019-135265"/>
    <d v="2019-07-07T00:00:00"/>
    <s v="July"/>
    <d v="2019-07-09T00:00:00"/>
    <x v="2"/>
    <s v="CC-12370"/>
    <s v="Christopher Conant"/>
    <x v="1"/>
    <x v="0"/>
    <x v="1"/>
    <x v="1"/>
    <x v="1"/>
    <s v="TEC-CO-10003763"/>
    <s v="Technology"/>
    <x v="6"/>
    <s v="Canon PC1060 Personal Laser Copier"/>
    <n v="2799.96"/>
    <n v="5"/>
    <n v="944.98649999999998"/>
    <n v="0"/>
    <x v="2"/>
  </r>
  <r>
    <n v="3985"/>
    <s v="CA-2019-135265"/>
    <d v="2019-07-07T00:00:00"/>
    <s v="July"/>
    <d v="2019-07-09T00:00:00"/>
    <x v="2"/>
    <s v="CC-12370"/>
    <s v="Christopher Conant"/>
    <x v="1"/>
    <x v="0"/>
    <x v="1"/>
    <x v="1"/>
    <x v="1"/>
    <s v="OFF-PA-10002923"/>
    <s v="Office Supplies"/>
    <x v="9"/>
    <s v="Xerox 1942"/>
    <n v="48.94"/>
    <n v="1"/>
    <n v="24.47"/>
    <n v="0"/>
    <x v="2"/>
  </r>
  <r>
    <n v="6524"/>
    <s v="CA-2019-129308"/>
    <d v="2019-07-07T00:00:00"/>
    <s v="July"/>
    <d v="2019-07-13T00:00:00"/>
    <x v="0"/>
    <s v="CC-12100"/>
    <s v="Chad Cunningham"/>
    <x v="2"/>
    <x v="0"/>
    <x v="5"/>
    <x v="5"/>
    <x v="0"/>
    <s v="OFF-LA-10002945"/>
    <s v="Office Supplies"/>
    <x v="14"/>
    <s v="Permanent Self-Adhesive File Folder Labels for Typewriters, 1 1/8 x 3 1/2, White"/>
    <n v="10.08"/>
    <n v="2"/>
    <n v="3.2759999999999998"/>
    <n v="0"/>
    <x v="0"/>
  </r>
  <r>
    <n v="6525"/>
    <s v="CA-2019-129308"/>
    <d v="2019-07-07T00:00:00"/>
    <s v="July"/>
    <d v="2019-07-13T00:00:00"/>
    <x v="0"/>
    <s v="CC-12100"/>
    <s v="Chad Cunningham"/>
    <x v="2"/>
    <x v="0"/>
    <x v="5"/>
    <x v="5"/>
    <x v="0"/>
    <s v="TEC-PH-10002310"/>
    <s v="Technology"/>
    <x v="1"/>
    <s v="Panasonic KX T7731-B Digital phone"/>
    <n v="59.994"/>
    <n v="1"/>
    <n v="-12.998699999999999"/>
    <n v="0"/>
    <x v="2"/>
  </r>
  <r>
    <n v="6526"/>
    <s v="CA-2019-129308"/>
    <d v="2019-07-07T00:00:00"/>
    <s v="July"/>
    <d v="2019-07-13T00:00:00"/>
    <x v="0"/>
    <s v="CC-12100"/>
    <s v="Chad Cunningham"/>
    <x v="2"/>
    <x v="0"/>
    <x v="5"/>
    <x v="5"/>
    <x v="0"/>
    <s v="OFF-BI-10001525"/>
    <s v="Office Supplies"/>
    <x v="5"/>
    <s v="Acco Pressboard Covers with Storage Hooks, 14 7/8&quot; x 11&quot;, Executive Red"/>
    <n v="5.7149999999999999"/>
    <n v="5"/>
    <n v="-4.7625000000000002"/>
    <n v="0"/>
    <x v="2"/>
  </r>
  <r>
    <n v="6527"/>
    <s v="CA-2019-129308"/>
    <d v="2019-07-07T00:00:00"/>
    <s v="July"/>
    <d v="2019-07-13T00:00:00"/>
    <x v="0"/>
    <s v="CC-12100"/>
    <s v="Chad Cunningham"/>
    <x v="2"/>
    <x v="0"/>
    <x v="5"/>
    <x v="5"/>
    <x v="0"/>
    <s v="OFF-BI-10001308"/>
    <s v="Office Supplies"/>
    <x v="5"/>
    <s v="GBC Standard Plastic Binding Systems' Combs"/>
    <n v="9.42"/>
    <n v="5"/>
    <n v="-7.85"/>
    <n v="0"/>
    <x v="2"/>
  </r>
  <r>
    <n v="8797"/>
    <s v="CA-2019-106397"/>
    <d v="2019-07-07T00:00:00"/>
    <s v="July"/>
    <d v="2019-07-13T00:00:00"/>
    <x v="0"/>
    <s v="MJ-17740"/>
    <s v="Max Jones"/>
    <x v="1"/>
    <x v="0"/>
    <x v="173"/>
    <x v="40"/>
    <x v="1"/>
    <s v="OFF-PA-10003441"/>
    <s v="Office Supplies"/>
    <x v="9"/>
    <s v="Xerox 226"/>
    <n v="12.96"/>
    <n v="2"/>
    <n v="6.2207999999999997"/>
    <n v="0"/>
    <x v="0"/>
  </r>
  <r>
    <n v="8798"/>
    <s v="CA-2019-106397"/>
    <d v="2019-07-07T00:00:00"/>
    <s v="July"/>
    <d v="2019-07-13T00:00:00"/>
    <x v="0"/>
    <s v="MJ-17740"/>
    <s v="Max Jones"/>
    <x v="1"/>
    <x v="0"/>
    <x v="173"/>
    <x v="40"/>
    <x v="1"/>
    <s v="OFF-AR-10004602"/>
    <s v="Office Supplies"/>
    <x v="7"/>
    <s v="Boston KS Multi-Size Manual Pencil Sharpener"/>
    <n v="45.98"/>
    <n v="2"/>
    <n v="12.8744"/>
    <n v="0"/>
    <x v="0"/>
  </r>
  <r>
    <n v="1923"/>
    <s v="CA-2019-156685"/>
    <d v="2019-07-08T00:00:00"/>
    <s v="July"/>
    <d v="2019-07-10T00:00:00"/>
    <x v="2"/>
    <s v="SC-20230"/>
    <s v="Scot Coram"/>
    <x v="0"/>
    <x v="0"/>
    <x v="34"/>
    <x v="2"/>
    <x v="2"/>
    <s v="TEC-PH-10004345"/>
    <s v="Technology"/>
    <x v="1"/>
    <s v="Cisco SPA 502G IP Phone"/>
    <n v="863.64"/>
    <n v="9"/>
    <n v="107.955"/>
    <n v="0"/>
    <x v="0"/>
  </r>
  <r>
    <n v="1924"/>
    <s v="CA-2019-156685"/>
    <d v="2019-07-08T00:00:00"/>
    <s v="July"/>
    <d v="2019-07-10T00:00:00"/>
    <x v="2"/>
    <s v="SC-20230"/>
    <s v="Scot Coram"/>
    <x v="0"/>
    <x v="0"/>
    <x v="34"/>
    <x v="2"/>
    <x v="2"/>
    <s v="OFF-AR-10000588"/>
    <s v="Office Supplies"/>
    <x v="7"/>
    <s v="Newell 345"/>
    <n v="47.616"/>
    <n v="3"/>
    <n v="3.5712000000000002"/>
    <n v="0"/>
    <x v="0"/>
  </r>
  <r>
    <n v="1938"/>
    <s v="CA-2019-112109"/>
    <d v="2019-07-08T00:00:00"/>
    <s v="July"/>
    <d v="2019-07-12T00:00:00"/>
    <x v="0"/>
    <s v="JE-15715"/>
    <s v="Joe Elijah"/>
    <x v="1"/>
    <x v="0"/>
    <x v="174"/>
    <x v="22"/>
    <x v="1"/>
    <s v="OFF-BI-10002082"/>
    <s v="Office Supplies"/>
    <x v="5"/>
    <s v="GBC Twin Loop Wire Binding Elements"/>
    <n v="19.968"/>
    <n v="2"/>
    <n v="-13.311999999999999"/>
    <n v="0"/>
    <x v="2"/>
  </r>
  <r>
    <n v="1939"/>
    <s v="CA-2019-112109"/>
    <d v="2019-07-08T00:00:00"/>
    <s v="July"/>
    <d v="2019-07-12T00:00:00"/>
    <x v="0"/>
    <s v="JE-15715"/>
    <s v="Joe Elijah"/>
    <x v="1"/>
    <x v="0"/>
    <x v="174"/>
    <x v="22"/>
    <x v="1"/>
    <s v="OFF-ST-10001505"/>
    <s v="Office Supplies"/>
    <x v="2"/>
    <s v="Perma STOR-ALL Hanging File Box, 13 1/8&quot;W x 12 1/4&quot;D x 10 1/2&quot;H"/>
    <n v="33.488"/>
    <n v="7"/>
    <n v="-1.2558"/>
    <n v="0"/>
    <x v="2"/>
  </r>
  <r>
    <n v="1940"/>
    <s v="CA-2019-112109"/>
    <d v="2019-07-08T00:00:00"/>
    <s v="July"/>
    <d v="2019-07-12T00:00:00"/>
    <x v="0"/>
    <s v="JE-15715"/>
    <s v="Joe Elijah"/>
    <x v="1"/>
    <x v="0"/>
    <x v="174"/>
    <x v="22"/>
    <x v="1"/>
    <s v="OFF-BI-10001634"/>
    <s v="Office Supplies"/>
    <x v="5"/>
    <s v="Wilson Jones Active Use Binders"/>
    <n v="8.7360000000000007"/>
    <n v="4"/>
    <n v="-6.1151999999999997"/>
    <n v="0"/>
    <x v="0"/>
  </r>
  <r>
    <n v="1941"/>
    <s v="CA-2019-112109"/>
    <d v="2019-07-08T00:00:00"/>
    <s v="July"/>
    <d v="2019-07-12T00:00:00"/>
    <x v="0"/>
    <s v="JE-15715"/>
    <s v="Joe Elijah"/>
    <x v="1"/>
    <x v="0"/>
    <x v="174"/>
    <x v="22"/>
    <x v="1"/>
    <s v="FUR-CH-10004287"/>
    <s v="Furniture"/>
    <x v="11"/>
    <s v="SAFCO Arco Folding Chair"/>
    <n v="662.88"/>
    <n v="3"/>
    <n v="74.573999999999998"/>
    <n v="0"/>
    <x v="2"/>
  </r>
  <r>
    <n v="3255"/>
    <s v="CA-2019-155474"/>
    <d v="2019-07-08T00:00:00"/>
    <s v="July"/>
    <d v="2019-07-14T00:00:00"/>
    <x v="0"/>
    <s v="CC-12220"/>
    <s v="Chris Cortes"/>
    <x v="1"/>
    <x v="0"/>
    <x v="13"/>
    <x v="9"/>
    <x v="1"/>
    <s v="TEC-PH-10001580"/>
    <s v="Technology"/>
    <x v="1"/>
    <s v="Logitech Mobile Speakerphone P710e - speaker phone"/>
    <n v="107.98399999999999"/>
    <n v="1"/>
    <n v="9.4486000000000008"/>
    <n v="0"/>
    <x v="0"/>
  </r>
  <r>
    <n v="3256"/>
    <s v="CA-2019-155474"/>
    <d v="2019-07-08T00:00:00"/>
    <s v="July"/>
    <d v="2019-07-14T00:00:00"/>
    <x v="0"/>
    <s v="CC-12220"/>
    <s v="Chris Cortes"/>
    <x v="1"/>
    <x v="0"/>
    <x v="13"/>
    <x v="9"/>
    <x v="1"/>
    <s v="OFF-BI-10004209"/>
    <s v="Office Supplies"/>
    <x v="5"/>
    <s v="Fellowes Twister Kit, Gray/Clear, 3/pkg"/>
    <n v="19.295999999999999"/>
    <n v="3"/>
    <n v="6.03"/>
    <n v="0"/>
    <x v="0"/>
  </r>
  <r>
    <n v="3815"/>
    <s v="CA-2019-152471"/>
    <d v="2019-07-08T00:00:00"/>
    <s v="July"/>
    <d v="2019-07-08T00:00:00"/>
    <x v="3"/>
    <s v="ZD-21925"/>
    <s v="Zuschuss Donatelli"/>
    <x v="1"/>
    <x v="0"/>
    <x v="6"/>
    <x v="6"/>
    <x v="3"/>
    <s v="TEC-PH-10002824"/>
    <s v="Technology"/>
    <x v="1"/>
    <s v="Jabra SPEAK 410 Multidevice Speakerphone"/>
    <n v="823.96"/>
    <n v="5"/>
    <n v="51.497500000000002"/>
    <n v="0"/>
    <x v="2"/>
  </r>
  <r>
    <n v="3816"/>
    <s v="CA-2019-152471"/>
    <d v="2019-07-08T00:00:00"/>
    <s v="July"/>
    <d v="2019-07-08T00:00:00"/>
    <x v="3"/>
    <s v="ZD-21925"/>
    <s v="Zuschuss Donatelli"/>
    <x v="1"/>
    <x v="0"/>
    <x v="6"/>
    <x v="6"/>
    <x v="3"/>
    <s v="OFF-PA-10004965"/>
    <s v="Office Supplies"/>
    <x v="9"/>
    <s v="Xerox 1921"/>
    <n v="15.984"/>
    <n v="2"/>
    <n v="4.9950000000000001"/>
    <n v="0"/>
    <x v="0"/>
  </r>
  <r>
    <n v="7604"/>
    <s v="CA-2019-152520"/>
    <d v="2019-07-08T00:00:00"/>
    <s v="July"/>
    <d v="2019-07-12T00:00:00"/>
    <x v="0"/>
    <s v="TH-21115"/>
    <s v="Thea Hudgings"/>
    <x v="0"/>
    <x v="0"/>
    <x v="163"/>
    <x v="35"/>
    <x v="0"/>
    <s v="OFF-PA-10000289"/>
    <s v="Office Supplies"/>
    <x v="9"/>
    <s v="Xerox 213"/>
    <n v="12.96"/>
    <n v="2"/>
    <n v="6.2207999999999997"/>
    <n v="0"/>
    <x v="2"/>
  </r>
  <r>
    <n v="1412"/>
    <s v="CA-2019-136329"/>
    <d v="2019-07-09T00:00:00"/>
    <s v="July"/>
    <d v="2019-07-13T00:00:00"/>
    <x v="0"/>
    <s v="JD-15895"/>
    <s v="Jonathan Doherty"/>
    <x v="0"/>
    <x v="0"/>
    <x v="20"/>
    <x v="12"/>
    <x v="0"/>
    <s v="FUR-CH-10002335"/>
    <s v="Furniture"/>
    <x v="11"/>
    <s v="Hon GuestStacker Chair"/>
    <n v="408.00599999999997"/>
    <n v="2"/>
    <n v="72.534400000000005"/>
    <n v="0"/>
    <x v="0"/>
  </r>
  <r>
    <n v="1413"/>
    <s v="CA-2019-136329"/>
    <d v="2019-07-09T00:00:00"/>
    <s v="July"/>
    <d v="2019-07-13T00:00:00"/>
    <x v="0"/>
    <s v="JD-15895"/>
    <s v="Jonathan Doherty"/>
    <x v="0"/>
    <x v="0"/>
    <x v="20"/>
    <x v="12"/>
    <x v="0"/>
    <s v="FUR-FU-10000723"/>
    <s v="Furniture"/>
    <x v="8"/>
    <s v="Deflect-o EconoMat Studded, No Bevel Mat for Low Pile Carpeting"/>
    <n v="165.28"/>
    <n v="4"/>
    <n v="14.8752"/>
    <n v="0"/>
    <x v="2"/>
  </r>
  <r>
    <n v="536"/>
    <s v="CA-2019-126613"/>
    <d v="2019-07-10T00:00:00"/>
    <s v="July"/>
    <d v="2019-07-16T00:00:00"/>
    <x v="0"/>
    <s v="AA-10375"/>
    <s v="Allen Armold"/>
    <x v="1"/>
    <x v="0"/>
    <x v="175"/>
    <x v="20"/>
    <x v="1"/>
    <s v="OFF-ST-10001325"/>
    <s v="Office Supplies"/>
    <x v="2"/>
    <s v="Sterilite Officeware Hinged File Box"/>
    <n v="16.768000000000001"/>
    <n v="2"/>
    <n v="1.4672000000000001"/>
    <n v="0"/>
    <x v="2"/>
  </r>
  <r>
    <n v="1733"/>
    <s v="US-2019-131149"/>
    <d v="2019-07-10T00:00:00"/>
    <s v="July"/>
    <d v="2019-07-14T00:00:00"/>
    <x v="0"/>
    <s v="LH-17155"/>
    <s v="Logan Haushalter"/>
    <x v="1"/>
    <x v="0"/>
    <x v="31"/>
    <x v="2"/>
    <x v="2"/>
    <s v="OFF-ST-10000689"/>
    <s v="Office Supplies"/>
    <x v="2"/>
    <s v="Fellowes Strictly Business Drawer File, Letter/Legal Size"/>
    <n v="338.04"/>
    <n v="3"/>
    <n v="-33.804000000000002"/>
    <n v="0"/>
    <x v="2"/>
  </r>
  <r>
    <n v="1734"/>
    <s v="US-2019-131149"/>
    <d v="2019-07-10T00:00:00"/>
    <s v="July"/>
    <d v="2019-07-14T00:00:00"/>
    <x v="0"/>
    <s v="LH-17155"/>
    <s v="Logan Haushalter"/>
    <x v="1"/>
    <x v="0"/>
    <x v="31"/>
    <x v="2"/>
    <x v="2"/>
    <s v="OFF-AR-10002135"/>
    <s v="Office Supplies"/>
    <x v="7"/>
    <s v="Boston Heavy-Duty Trimline Electric Pencil Sharpeners"/>
    <n v="154.24"/>
    <n v="4"/>
    <n v="17.352"/>
    <n v="0"/>
    <x v="2"/>
  </r>
  <r>
    <n v="4823"/>
    <s v="CA-2019-134222"/>
    <d v="2019-07-10T00:00:00"/>
    <s v="July"/>
    <d v="2019-07-11T00:00:00"/>
    <x v="3"/>
    <s v="NZ-18565"/>
    <s v="Nick Zandusky"/>
    <x v="2"/>
    <x v="0"/>
    <x v="122"/>
    <x v="20"/>
    <x v="1"/>
    <s v="OFF-BI-10001658"/>
    <s v="Office Supplies"/>
    <x v="5"/>
    <s v="GBC Standard Therm-A-Bind Covers"/>
    <n v="44.856000000000002"/>
    <n v="6"/>
    <n v="-35.884799999999998"/>
    <n v="0"/>
    <x v="2"/>
  </r>
  <r>
    <n v="7238"/>
    <s v="CA-2019-164924"/>
    <d v="2019-07-10T00:00:00"/>
    <s v="July"/>
    <d v="2019-07-10T00:00:00"/>
    <x v="3"/>
    <s v="EA-14035"/>
    <s v="Erin Ashbrook"/>
    <x v="0"/>
    <x v="0"/>
    <x v="5"/>
    <x v="5"/>
    <x v="0"/>
    <s v="TEC-MA-10000904"/>
    <s v="Technology"/>
    <x v="15"/>
    <s v="Brother MFC-9340CDW LED All-In-One Printer, Copier Scanner"/>
    <n v="341.99099999999999"/>
    <n v="3"/>
    <n v="-319.19159999999999"/>
    <n v="0"/>
    <x v="2"/>
  </r>
  <r>
    <n v="478"/>
    <s v="CA-2019-103891"/>
    <d v="2019-07-12T00:00:00"/>
    <s v="July"/>
    <d v="2019-07-19T00:00:00"/>
    <x v="0"/>
    <s v="KH-16690"/>
    <s v="Kristen Hastings"/>
    <x v="0"/>
    <x v="0"/>
    <x v="1"/>
    <x v="1"/>
    <x v="1"/>
    <s v="TEC-PH-10000149"/>
    <s v="Technology"/>
    <x v="1"/>
    <s v="Cisco SPA525G2 IP Phone - Wireless"/>
    <n v="95.76"/>
    <n v="6"/>
    <n v="7.1820000000000004"/>
    <n v="0"/>
    <x v="2"/>
  </r>
  <r>
    <n v="542"/>
    <s v="CA-2019-136924"/>
    <d v="2019-07-14T00:00:00"/>
    <s v="July"/>
    <d v="2019-07-17T00:00:00"/>
    <x v="1"/>
    <s v="ES-14080"/>
    <s v="Erin Smith"/>
    <x v="0"/>
    <x v="0"/>
    <x v="176"/>
    <x v="20"/>
    <x v="1"/>
    <s v="TEC-PH-10002262"/>
    <s v="Technology"/>
    <x v="1"/>
    <s v="LG Electronics Tone+ HBS-730 Bluetooth Headset"/>
    <n v="380.86399999999998"/>
    <n v="8"/>
    <n v="38.086399999999998"/>
    <n v="0"/>
    <x v="2"/>
  </r>
  <r>
    <n v="599"/>
    <s v="CA-2019-120200"/>
    <d v="2019-07-14T00:00:00"/>
    <s v="July"/>
    <d v="2019-07-16T00:00:00"/>
    <x v="1"/>
    <s v="TP-21130"/>
    <s v="Theone Pippenger"/>
    <x v="1"/>
    <x v="0"/>
    <x v="5"/>
    <x v="5"/>
    <x v="0"/>
    <s v="OFF-SU-10004115"/>
    <s v="Office Supplies"/>
    <x v="16"/>
    <s v="Acme Stainless Steel Office Snips"/>
    <n v="11.632"/>
    <n v="2"/>
    <n v="1.0178"/>
    <n v="0"/>
    <x v="0"/>
  </r>
  <r>
    <n v="1207"/>
    <s v="CA-2019-137050"/>
    <d v="2019-07-14T00:00:00"/>
    <s v="July"/>
    <d v="2019-07-18T00:00:00"/>
    <x v="2"/>
    <s v="SW-20755"/>
    <s v="Steven Ward"/>
    <x v="0"/>
    <x v="0"/>
    <x v="20"/>
    <x v="12"/>
    <x v="0"/>
    <s v="OFF-ST-10004634"/>
    <s v="Office Supplies"/>
    <x v="2"/>
    <s v="Personal Folder Holder, Ebony"/>
    <n v="11.21"/>
    <n v="1"/>
    <n v="3.363"/>
    <n v="0"/>
    <x v="0"/>
  </r>
  <r>
    <n v="1208"/>
    <s v="CA-2019-137050"/>
    <d v="2019-07-14T00:00:00"/>
    <s v="July"/>
    <d v="2019-07-18T00:00:00"/>
    <x v="2"/>
    <s v="SW-20755"/>
    <s v="Steven Ward"/>
    <x v="0"/>
    <x v="0"/>
    <x v="20"/>
    <x v="12"/>
    <x v="0"/>
    <s v="OFF-BI-10002160"/>
    <s v="Office Supplies"/>
    <x v="5"/>
    <s v="Acco Hanging Data Binders"/>
    <n v="9.1440000000000001"/>
    <n v="3"/>
    <n v="3.2004000000000001"/>
    <n v="0"/>
    <x v="0"/>
  </r>
  <r>
    <n v="1209"/>
    <s v="CA-2019-137050"/>
    <d v="2019-07-14T00:00:00"/>
    <s v="July"/>
    <d v="2019-07-18T00:00:00"/>
    <x v="2"/>
    <s v="SW-20755"/>
    <s v="Steven Ward"/>
    <x v="0"/>
    <x v="0"/>
    <x v="20"/>
    <x v="12"/>
    <x v="0"/>
    <s v="OFF-FA-10002988"/>
    <s v="Office Supplies"/>
    <x v="12"/>
    <s v="Ideal Clamps"/>
    <n v="14.07"/>
    <n v="7"/>
    <n v="6.8943000000000003"/>
    <n v="0"/>
    <x v="0"/>
  </r>
  <r>
    <n v="1210"/>
    <s v="CA-2019-137050"/>
    <d v="2019-07-14T00:00:00"/>
    <s v="July"/>
    <d v="2019-07-18T00:00:00"/>
    <x v="2"/>
    <s v="SW-20755"/>
    <s v="Steven Ward"/>
    <x v="0"/>
    <x v="0"/>
    <x v="20"/>
    <x v="12"/>
    <x v="0"/>
    <s v="OFF-AR-10004999"/>
    <s v="Office Supplies"/>
    <x v="7"/>
    <s v="Newell 315"/>
    <n v="41.86"/>
    <n v="7"/>
    <n v="10.465"/>
    <n v="0"/>
    <x v="0"/>
  </r>
  <r>
    <n v="1211"/>
    <s v="CA-2019-137050"/>
    <d v="2019-07-14T00:00:00"/>
    <s v="July"/>
    <d v="2019-07-18T00:00:00"/>
    <x v="2"/>
    <s v="SW-20755"/>
    <s v="Steven Ward"/>
    <x v="0"/>
    <x v="0"/>
    <x v="20"/>
    <x v="12"/>
    <x v="0"/>
    <s v="OFF-BI-10001031"/>
    <s v="Office Supplies"/>
    <x v="5"/>
    <s v="Pressboard Data Binders by Wilson Jones"/>
    <n v="8.5440000000000005"/>
    <n v="2"/>
    <n v="2.8835999999999999"/>
    <n v="0"/>
    <x v="2"/>
  </r>
  <r>
    <n v="1212"/>
    <s v="CA-2019-137050"/>
    <d v="2019-07-14T00:00:00"/>
    <s v="July"/>
    <d v="2019-07-18T00:00:00"/>
    <x v="2"/>
    <s v="SW-20755"/>
    <s v="Steven Ward"/>
    <x v="0"/>
    <x v="0"/>
    <x v="20"/>
    <x v="12"/>
    <x v="0"/>
    <s v="FUR-BO-10004695"/>
    <s v="Furniture"/>
    <x v="0"/>
    <s v="O'Sullivan 2-Door Barrister Bookcase in Odessa Pine"/>
    <n v="579.13599999999997"/>
    <n v="4"/>
    <n v="21.717600000000001"/>
    <n v="0"/>
    <x v="0"/>
  </r>
  <r>
    <n v="1306"/>
    <s v="CA-2019-101966"/>
    <d v="2019-07-14T00:00:00"/>
    <s v="July"/>
    <d v="2019-07-16T00:00:00"/>
    <x v="2"/>
    <s v="BM-11785"/>
    <s v="Bryan Mills"/>
    <x v="1"/>
    <x v="0"/>
    <x v="35"/>
    <x v="2"/>
    <x v="2"/>
    <s v="TEC-PH-10003437"/>
    <s v="Technology"/>
    <x v="1"/>
    <s v="Blue Parrot B250XT Professional Grade Wireless Bluetooth Headset with"/>
    <n v="419.94400000000002"/>
    <n v="7"/>
    <n v="52.493000000000002"/>
    <n v="0"/>
    <x v="2"/>
  </r>
  <r>
    <n v="2154"/>
    <s v="CA-2019-117282"/>
    <d v="2019-07-14T00:00:00"/>
    <s v="July"/>
    <d v="2019-07-18T00:00:00"/>
    <x v="0"/>
    <s v="DR-12880"/>
    <s v="Dan Reichenbach"/>
    <x v="0"/>
    <x v="0"/>
    <x v="20"/>
    <x v="12"/>
    <x v="0"/>
    <s v="OFF-BI-10004094"/>
    <s v="Office Supplies"/>
    <x v="5"/>
    <s v="GBC Standard Plastic Binding Systems Combs"/>
    <n v="14.16"/>
    <n v="2"/>
    <n v="5.133"/>
    <n v="0"/>
    <x v="2"/>
  </r>
  <r>
    <n v="2187"/>
    <s v="CA-2019-101378"/>
    <d v="2019-07-14T00:00:00"/>
    <s v="July"/>
    <d v="2019-07-14T00:00:00"/>
    <x v="3"/>
    <s v="RH-19600"/>
    <s v="Rob Haberlin"/>
    <x v="1"/>
    <x v="0"/>
    <x v="170"/>
    <x v="36"/>
    <x v="3"/>
    <s v="TEC-AC-10002345"/>
    <s v="Technology"/>
    <x v="3"/>
    <s v="HP Standard 104 key PS/2 Keyboard"/>
    <n v="29"/>
    <n v="2"/>
    <n v="7.25"/>
    <n v="0"/>
    <x v="2"/>
  </r>
  <r>
    <n v="4682"/>
    <s v="CA-2019-169215"/>
    <d v="2019-07-14T00:00:00"/>
    <s v="July"/>
    <d v="2019-07-18T00:00:00"/>
    <x v="2"/>
    <s v="RE-19450"/>
    <s v="Richard Eichhorn"/>
    <x v="1"/>
    <x v="0"/>
    <x v="88"/>
    <x v="12"/>
    <x v="0"/>
    <s v="OFF-FA-10000936"/>
    <s v="Office Supplies"/>
    <x v="12"/>
    <s v="Acco Hot Clips Clips to Go"/>
    <n v="29.61"/>
    <n v="9"/>
    <n v="13.3245"/>
    <n v="0"/>
    <x v="2"/>
  </r>
  <r>
    <n v="6666"/>
    <s v="CA-2019-115483"/>
    <d v="2019-07-14T00:00:00"/>
    <s v="July"/>
    <d v="2019-07-18T00:00:00"/>
    <x v="2"/>
    <s v="JS-15880"/>
    <s v="John Stevenson"/>
    <x v="1"/>
    <x v="0"/>
    <x v="112"/>
    <x v="2"/>
    <x v="2"/>
    <s v="OFF-PA-10001497"/>
    <s v="Office Supplies"/>
    <x v="9"/>
    <s v="Xerox 1914"/>
    <n v="219.84"/>
    <n v="5"/>
    <n v="79.691999999999993"/>
    <n v="0"/>
    <x v="0"/>
  </r>
  <r>
    <n v="6957"/>
    <s v="CA-2019-157588"/>
    <d v="2019-07-14T00:00:00"/>
    <s v="July"/>
    <d v="2019-07-19T00:00:00"/>
    <x v="0"/>
    <s v="AR-10570"/>
    <s v="Anemone Ratner"/>
    <x v="1"/>
    <x v="0"/>
    <x v="16"/>
    <x v="14"/>
    <x v="3"/>
    <s v="OFF-BI-10003963"/>
    <s v="Office Supplies"/>
    <x v="5"/>
    <s v="Cardinal Holdit Data Disk Pockets"/>
    <n v="36.4"/>
    <n v="5"/>
    <n v="17.108000000000001"/>
    <n v="0"/>
    <x v="2"/>
  </r>
  <r>
    <n v="6958"/>
    <s v="CA-2019-157588"/>
    <d v="2019-07-14T00:00:00"/>
    <s v="July"/>
    <d v="2019-07-19T00:00:00"/>
    <x v="0"/>
    <s v="AR-10570"/>
    <s v="Anemone Ratner"/>
    <x v="1"/>
    <x v="0"/>
    <x v="16"/>
    <x v="14"/>
    <x v="3"/>
    <s v="FUR-FU-10004848"/>
    <s v="Furniture"/>
    <x v="8"/>
    <s v="Howard Miller 13-3/4&quot; Diameter Brushed Chrome Round Wall Clock"/>
    <n v="51.75"/>
    <n v="1"/>
    <n v="15.525"/>
    <n v="0"/>
    <x v="2"/>
  </r>
  <r>
    <n v="7224"/>
    <s v="CA-2019-109953"/>
    <d v="2019-07-14T00:00:00"/>
    <s v="July"/>
    <d v="2019-07-18T00:00:00"/>
    <x v="0"/>
    <s v="RB-19360"/>
    <s v="Raymond Buch"/>
    <x v="1"/>
    <x v="0"/>
    <x v="28"/>
    <x v="1"/>
    <x v="1"/>
    <s v="TEC-PH-10004093"/>
    <s v="Technology"/>
    <x v="1"/>
    <s v="Panasonic Kx-TS550"/>
    <n v="110.376"/>
    <n v="3"/>
    <n v="12.417299999999999"/>
    <n v="0"/>
    <x v="2"/>
  </r>
  <r>
    <n v="7225"/>
    <s v="CA-2019-109953"/>
    <d v="2019-07-14T00:00:00"/>
    <s v="July"/>
    <d v="2019-07-18T00:00:00"/>
    <x v="0"/>
    <s v="RB-19360"/>
    <s v="Raymond Buch"/>
    <x v="1"/>
    <x v="0"/>
    <x v="28"/>
    <x v="1"/>
    <x v="1"/>
    <s v="OFF-AP-10002998"/>
    <s v="Office Supplies"/>
    <x v="13"/>
    <s v="Holmes 99% HEPA Air Purifier"/>
    <n v="151.62"/>
    <n v="7"/>
    <n v="50.034599999999998"/>
    <n v="0"/>
    <x v="2"/>
  </r>
  <r>
    <n v="7226"/>
    <s v="CA-2019-109953"/>
    <d v="2019-07-14T00:00:00"/>
    <s v="July"/>
    <d v="2019-07-18T00:00:00"/>
    <x v="0"/>
    <s v="RB-19360"/>
    <s v="Raymond Buch"/>
    <x v="1"/>
    <x v="0"/>
    <x v="28"/>
    <x v="1"/>
    <x v="1"/>
    <s v="FUR-FU-10000073"/>
    <s v="Furniture"/>
    <x v="8"/>
    <s v="Deflect-O Glasstique Clear Desk Accessories"/>
    <n v="30.8"/>
    <n v="4"/>
    <n v="10.164"/>
    <n v="0"/>
    <x v="2"/>
  </r>
  <r>
    <n v="2238"/>
    <s v="CA-2019-122322"/>
    <d v="2019-07-15T00:00:00"/>
    <s v="July"/>
    <d v="2019-07-21T00:00:00"/>
    <x v="0"/>
    <s v="RH-19510"/>
    <s v="Rick Huthwaite"/>
    <x v="2"/>
    <x v="0"/>
    <x v="177"/>
    <x v="40"/>
    <x v="1"/>
    <s v="OFF-SU-10000952"/>
    <s v="Office Supplies"/>
    <x v="16"/>
    <s v="Fiskars Home &amp; Office Scissors"/>
    <n v="44.4"/>
    <n v="5"/>
    <n v="12.432"/>
    <n v="0"/>
    <x v="2"/>
  </r>
  <r>
    <n v="7932"/>
    <s v="US-2019-168095"/>
    <d v="2019-07-15T00:00:00"/>
    <s v="July"/>
    <d v="2019-07-20T00:00:00"/>
    <x v="0"/>
    <s v="MC-17425"/>
    <s v="Mark Cousins"/>
    <x v="0"/>
    <x v="0"/>
    <x v="178"/>
    <x v="29"/>
    <x v="1"/>
    <s v="FUR-CH-10004886"/>
    <s v="Furniture"/>
    <x v="11"/>
    <s v="Bevis Steel Folding Chairs"/>
    <n v="230.28"/>
    <n v="3"/>
    <n v="23.027999999999999"/>
    <n v="0"/>
    <x v="2"/>
  </r>
  <r>
    <n v="7933"/>
    <s v="US-2019-168095"/>
    <d v="2019-07-15T00:00:00"/>
    <s v="July"/>
    <d v="2019-07-20T00:00:00"/>
    <x v="0"/>
    <s v="MC-17425"/>
    <s v="Mark Cousins"/>
    <x v="0"/>
    <x v="0"/>
    <x v="178"/>
    <x v="29"/>
    <x v="1"/>
    <s v="OFF-PA-10003641"/>
    <s v="Office Supplies"/>
    <x v="9"/>
    <s v="Xerox 1909"/>
    <n v="105.52"/>
    <n v="5"/>
    <n v="34.293999999999997"/>
    <n v="0"/>
    <x v="2"/>
  </r>
  <r>
    <n v="188"/>
    <s v="CA-2019-157000"/>
    <d v="2019-07-16T00:00:00"/>
    <s v="July"/>
    <d v="2019-07-22T00:00:00"/>
    <x v="0"/>
    <s v="AM-10360"/>
    <s v="Alice McCarthy"/>
    <x v="0"/>
    <x v="0"/>
    <x v="179"/>
    <x v="2"/>
    <x v="2"/>
    <s v="OFF-ST-10001328"/>
    <s v="Office Supplies"/>
    <x v="2"/>
    <s v="Personal Filing Tote with Lid, Black/Gray"/>
    <n v="37.223999999999997"/>
    <n v="3"/>
    <n v="3.7223999999999999"/>
    <n v="0"/>
    <x v="2"/>
  </r>
  <r>
    <n v="189"/>
    <s v="CA-2019-157000"/>
    <d v="2019-07-16T00:00:00"/>
    <s v="July"/>
    <d v="2019-07-22T00:00:00"/>
    <x v="0"/>
    <s v="AM-10360"/>
    <s v="Alice McCarthy"/>
    <x v="0"/>
    <x v="0"/>
    <x v="179"/>
    <x v="2"/>
    <x v="2"/>
    <s v="OFF-PA-10001950"/>
    <s v="Office Supplies"/>
    <x v="9"/>
    <s v="Southworth 25% Cotton Antique Laid Paper &amp; Envelopes"/>
    <n v="20.015999999999998"/>
    <n v="3"/>
    <n v="6.2549999999999999"/>
    <n v="0"/>
    <x v="0"/>
  </r>
  <r>
    <n v="600"/>
    <s v="US-2019-100720"/>
    <d v="2019-07-16T00:00:00"/>
    <s v="July"/>
    <d v="2019-07-21T00:00:00"/>
    <x v="0"/>
    <s v="CK-12205"/>
    <s v="Chloris Kastensmidt"/>
    <x v="1"/>
    <x v="0"/>
    <x v="5"/>
    <x v="5"/>
    <x v="0"/>
    <s v="TEC-PH-10001425"/>
    <s v="Technology"/>
    <x v="1"/>
    <s v="Mophie Juice Pack Helium for iPhone"/>
    <n v="143.982"/>
    <n v="3"/>
    <n v="-28.796399999999998"/>
    <n v="0"/>
    <x v="2"/>
  </r>
  <r>
    <n v="601"/>
    <s v="US-2019-100720"/>
    <d v="2019-07-16T00:00:00"/>
    <s v="July"/>
    <d v="2019-07-21T00:00:00"/>
    <x v="0"/>
    <s v="CK-12205"/>
    <s v="Chloris Kastensmidt"/>
    <x v="1"/>
    <x v="0"/>
    <x v="5"/>
    <x v="5"/>
    <x v="0"/>
    <s v="TEC-PH-10003963"/>
    <s v="Technology"/>
    <x v="1"/>
    <s v="GE 2-Jack Phone Line Splitter"/>
    <n v="494.37599999999998"/>
    <n v="4"/>
    <n v="-115.3544"/>
    <n v="0"/>
    <x v="2"/>
  </r>
  <r>
    <n v="602"/>
    <s v="US-2019-100720"/>
    <d v="2019-07-16T00:00:00"/>
    <s v="July"/>
    <d v="2019-07-21T00:00:00"/>
    <x v="0"/>
    <s v="CK-12205"/>
    <s v="Chloris Kastensmidt"/>
    <x v="1"/>
    <x v="0"/>
    <x v="5"/>
    <x v="5"/>
    <x v="0"/>
    <s v="OFF-SU-10001574"/>
    <s v="Office Supplies"/>
    <x v="16"/>
    <s v="Acme Value Line Scissors"/>
    <n v="5.84"/>
    <n v="2"/>
    <n v="0.73"/>
    <n v="0"/>
    <x v="2"/>
  </r>
  <r>
    <n v="3365"/>
    <s v="CA-2019-130050"/>
    <d v="2019-07-16T00:00:00"/>
    <s v="July"/>
    <d v="2019-07-18T00:00:00"/>
    <x v="2"/>
    <s v="MC-17425"/>
    <s v="Mark Cousins"/>
    <x v="0"/>
    <x v="0"/>
    <x v="35"/>
    <x v="2"/>
    <x v="2"/>
    <s v="FUR-FU-10001940"/>
    <s v="Furniture"/>
    <x v="8"/>
    <s v="Staple-based wall hangings"/>
    <n v="9.5519999999999996"/>
    <n v="3"/>
    <n v="-3.8208000000000002"/>
    <n v="0"/>
    <x v="0"/>
  </r>
  <r>
    <n v="6963"/>
    <s v="CA-2019-157161"/>
    <d v="2019-07-16T00:00:00"/>
    <s v="July"/>
    <d v="2019-07-20T00:00:00"/>
    <x v="2"/>
    <s v="JD-15895"/>
    <s v="Jonathan Doherty"/>
    <x v="0"/>
    <x v="0"/>
    <x v="77"/>
    <x v="39"/>
    <x v="3"/>
    <s v="OFF-EN-10001509"/>
    <s v="Office Supplies"/>
    <x v="10"/>
    <s v="Poly String Tie Envelopes"/>
    <n v="10.199999999999999"/>
    <n v="5"/>
    <n v="4.7939999999999996"/>
    <n v="0"/>
    <x v="2"/>
  </r>
  <r>
    <n v="6964"/>
    <s v="CA-2019-157161"/>
    <d v="2019-07-16T00:00:00"/>
    <s v="July"/>
    <d v="2019-07-20T00:00:00"/>
    <x v="2"/>
    <s v="JD-15895"/>
    <s v="Jonathan Doherty"/>
    <x v="0"/>
    <x v="0"/>
    <x v="77"/>
    <x v="39"/>
    <x v="3"/>
    <s v="OFF-AR-10003338"/>
    <s v="Office Supplies"/>
    <x v="7"/>
    <s v="Eberhard Faber 3 1/2&quot; Golf Pencils"/>
    <n v="22.32"/>
    <n v="3"/>
    <n v="5.58"/>
    <n v="0"/>
    <x v="2"/>
  </r>
  <r>
    <n v="6965"/>
    <s v="CA-2019-157161"/>
    <d v="2019-07-16T00:00:00"/>
    <s v="July"/>
    <d v="2019-07-20T00:00:00"/>
    <x v="2"/>
    <s v="JD-15895"/>
    <s v="Jonathan Doherty"/>
    <x v="0"/>
    <x v="0"/>
    <x v="77"/>
    <x v="39"/>
    <x v="3"/>
    <s v="OFF-BI-10004728"/>
    <s v="Office Supplies"/>
    <x v="5"/>
    <s v="Wilson Jones Turn Tabs Binder Tool for Ring Binders"/>
    <n v="24.1"/>
    <n v="5"/>
    <n v="11.086"/>
    <n v="0"/>
    <x v="2"/>
  </r>
  <r>
    <n v="6966"/>
    <s v="CA-2019-157161"/>
    <d v="2019-07-16T00:00:00"/>
    <s v="July"/>
    <d v="2019-07-20T00:00:00"/>
    <x v="2"/>
    <s v="JD-15895"/>
    <s v="Jonathan Doherty"/>
    <x v="0"/>
    <x v="0"/>
    <x v="77"/>
    <x v="39"/>
    <x v="3"/>
    <s v="TEC-AC-10000358"/>
    <s v="Technology"/>
    <x v="3"/>
    <s v="Imation Secure Drive + Hardware Encrypted USB flash drive - 16 GB"/>
    <n v="75.98"/>
    <n v="2"/>
    <n v="18.235199999999999"/>
    <n v="0"/>
    <x v="2"/>
  </r>
  <r>
    <n v="6967"/>
    <s v="CA-2019-157161"/>
    <d v="2019-07-16T00:00:00"/>
    <s v="July"/>
    <d v="2019-07-20T00:00:00"/>
    <x v="2"/>
    <s v="JD-15895"/>
    <s v="Jonathan Doherty"/>
    <x v="0"/>
    <x v="0"/>
    <x v="77"/>
    <x v="39"/>
    <x v="3"/>
    <s v="OFF-BI-10002764"/>
    <s v="Office Supplies"/>
    <x v="5"/>
    <s v="Recycled Pressboard Report Cover with Reinforced Top Hinge"/>
    <n v="6.46"/>
    <n v="2"/>
    <n v="3.1654"/>
    <n v="0"/>
    <x v="0"/>
  </r>
  <r>
    <n v="6968"/>
    <s v="CA-2019-157161"/>
    <d v="2019-07-16T00:00:00"/>
    <s v="July"/>
    <d v="2019-07-20T00:00:00"/>
    <x v="2"/>
    <s v="JD-15895"/>
    <s v="Jonathan Doherty"/>
    <x v="0"/>
    <x v="0"/>
    <x v="77"/>
    <x v="39"/>
    <x v="3"/>
    <s v="OFF-PA-10001461"/>
    <s v="Office Supplies"/>
    <x v="9"/>
    <s v="HP Office Paper (20Lb. and 87 Bright)"/>
    <n v="60.12"/>
    <n v="9"/>
    <n v="28.857600000000001"/>
    <n v="0"/>
    <x v="2"/>
  </r>
  <r>
    <n v="43"/>
    <s v="CA-2019-101343"/>
    <d v="2019-07-17T00:00:00"/>
    <s v="July"/>
    <d v="2019-07-22T00:00:00"/>
    <x v="0"/>
    <s v="RA-19885"/>
    <s v="Ruben Ausman"/>
    <x v="0"/>
    <x v="0"/>
    <x v="1"/>
    <x v="1"/>
    <x v="1"/>
    <s v="OFF-ST-10003479"/>
    <s v="Office Supplies"/>
    <x v="2"/>
    <s v="Eldon Base for stackable storage shelf, platinum"/>
    <n v="77.88"/>
    <n v="2"/>
    <n v="3.8940000000000001"/>
    <n v="0"/>
    <x v="2"/>
  </r>
  <r>
    <n v="2046"/>
    <s v="CA-2019-131835"/>
    <d v="2019-07-17T00:00:00"/>
    <s v="July"/>
    <d v="2019-07-21T00:00:00"/>
    <x v="0"/>
    <s v="MC-17590"/>
    <s v="Matt Collister"/>
    <x v="0"/>
    <x v="0"/>
    <x v="180"/>
    <x v="10"/>
    <x v="0"/>
    <s v="OFF-AP-10004487"/>
    <s v="Office Supplies"/>
    <x v="13"/>
    <s v="Kensington 4 Outlet MasterPiece Compact Power Control Center"/>
    <n v="162.63999999999999"/>
    <n v="2"/>
    <n v="45.539200000000001"/>
    <n v="0"/>
    <x v="0"/>
  </r>
  <r>
    <n v="2047"/>
    <s v="CA-2019-131835"/>
    <d v="2019-07-17T00:00:00"/>
    <s v="July"/>
    <d v="2019-07-21T00:00:00"/>
    <x v="0"/>
    <s v="MC-17590"/>
    <s v="Matt Collister"/>
    <x v="0"/>
    <x v="0"/>
    <x v="180"/>
    <x v="10"/>
    <x v="0"/>
    <s v="TEC-PH-10001760"/>
    <s v="Technology"/>
    <x v="1"/>
    <s v="Bose SoundLink Bluetooth Speaker"/>
    <n v="597"/>
    <n v="3"/>
    <n v="280.58999999999997"/>
    <n v="0"/>
    <x v="2"/>
  </r>
  <r>
    <n v="2048"/>
    <s v="CA-2019-131835"/>
    <d v="2019-07-17T00:00:00"/>
    <s v="July"/>
    <d v="2019-07-21T00:00:00"/>
    <x v="0"/>
    <s v="MC-17590"/>
    <s v="Matt Collister"/>
    <x v="0"/>
    <x v="0"/>
    <x v="180"/>
    <x v="10"/>
    <x v="0"/>
    <s v="OFF-PA-10004071"/>
    <s v="Office Supplies"/>
    <x v="9"/>
    <s v="Eaton Premium Continuous-Feed Paper, 25% Cotton, Letter Size, White, 1000 Shts/Box"/>
    <n v="55.48"/>
    <n v="1"/>
    <n v="26.630400000000002"/>
    <n v="0"/>
    <x v="0"/>
  </r>
  <r>
    <n v="3108"/>
    <s v="CA-2019-121671"/>
    <d v="2019-07-17T00:00:00"/>
    <s v="July"/>
    <d v="2019-07-22T00:00:00"/>
    <x v="0"/>
    <s v="AA-10480"/>
    <s v="Andrew Allen"/>
    <x v="1"/>
    <x v="0"/>
    <x v="15"/>
    <x v="30"/>
    <x v="2"/>
    <s v="OFF-PA-10001471"/>
    <s v="Office Supplies"/>
    <x v="9"/>
    <s v="Strathmore Photo Frame Cards"/>
    <n v="21.93"/>
    <n v="3"/>
    <n v="10.0878"/>
    <n v="0"/>
    <x v="2"/>
  </r>
  <r>
    <n v="3109"/>
    <s v="CA-2019-121671"/>
    <d v="2019-07-17T00:00:00"/>
    <s v="July"/>
    <d v="2019-07-22T00:00:00"/>
    <x v="0"/>
    <s v="AA-10480"/>
    <s v="Andrew Allen"/>
    <x v="1"/>
    <x v="0"/>
    <x v="15"/>
    <x v="30"/>
    <x v="2"/>
    <s v="OFF-ST-10002344"/>
    <s v="Office Supplies"/>
    <x v="2"/>
    <s v="Carina 42&quot;Hx23 3/4&quot;W Media Storage Unit"/>
    <n v="242.94"/>
    <n v="3"/>
    <n v="4.8587999999999996"/>
    <n v="0"/>
    <x v="2"/>
  </r>
  <r>
    <n v="3110"/>
    <s v="CA-2019-121671"/>
    <d v="2019-07-17T00:00:00"/>
    <s v="July"/>
    <d v="2019-07-22T00:00:00"/>
    <x v="0"/>
    <s v="AA-10480"/>
    <s v="Andrew Allen"/>
    <x v="1"/>
    <x v="0"/>
    <x v="15"/>
    <x v="30"/>
    <x v="2"/>
    <s v="OFF-PA-10001892"/>
    <s v="Office Supplies"/>
    <x v="9"/>
    <s v="Rediform Wirebound &quot;Phone Memo&quot; Message Book, 11 x 5-3/4"/>
    <n v="7.64"/>
    <n v="1"/>
    <n v="3.7435999999999998"/>
    <n v="0"/>
    <x v="2"/>
  </r>
  <r>
    <n v="3111"/>
    <s v="CA-2019-121671"/>
    <d v="2019-07-17T00:00:00"/>
    <s v="July"/>
    <d v="2019-07-22T00:00:00"/>
    <x v="0"/>
    <s v="AA-10480"/>
    <s v="Andrew Allen"/>
    <x v="1"/>
    <x v="0"/>
    <x v="15"/>
    <x v="30"/>
    <x v="2"/>
    <s v="OFF-PA-10001934"/>
    <s v="Office Supplies"/>
    <x v="9"/>
    <s v="Xerox 1993"/>
    <n v="51.84"/>
    <n v="8"/>
    <n v="25.401599999999998"/>
    <n v="0"/>
    <x v="2"/>
  </r>
  <r>
    <n v="3112"/>
    <s v="CA-2019-121671"/>
    <d v="2019-07-17T00:00:00"/>
    <s v="July"/>
    <d v="2019-07-22T00:00:00"/>
    <x v="0"/>
    <s v="AA-10480"/>
    <s v="Andrew Allen"/>
    <x v="1"/>
    <x v="0"/>
    <x v="15"/>
    <x v="30"/>
    <x v="2"/>
    <s v="OFF-ST-10000078"/>
    <s v="Office Supplies"/>
    <x v="2"/>
    <s v="Tennsco 6- and 18-Compartment Lockers"/>
    <n v="265.17"/>
    <n v="1"/>
    <n v="47.730600000000003"/>
    <n v="0"/>
    <x v="0"/>
  </r>
  <r>
    <n v="6274"/>
    <s v="US-2019-139087"/>
    <d v="2019-07-17T00:00:00"/>
    <s v="July"/>
    <d v="2019-07-22T00:00:00"/>
    <x v="2"/>
    <s v="DK-13375"/>
    <s v="Dennis Kane"/>
    <x v="1"/>
    <x v="0"/>
    <x v="13"/>
    <x v="9"/>
    <x v="1"/>
    <s v="FUR-FU-10001847"/>
    <s v="Furniture"/>
    <x v="8"/>
    <s v="Eldon Image Series Black Desk Accessories"/>
    <n v="12.42"/>
    <n v="3"/>
    <n v="4.4711999999999996"/>
    <n v="0"/>
    <x v="2"/>
  </r>
  <r>
    <n v="6275"/>
    <s v="US-2019-139087"/>
    <d v="2019-07-17T00:00:00"/>
    <s v="July"/>
    <d v="2019-07-22T00:00:00"/>
    <x v="2"/>
    <s v="DK-13375"/>
    <s v="Dennis Kane"/>
    <x v="1"/>
    <x v="0"/>
    <x v="13"/>
    <x v="9"/>
    <x v="1"/>
    <s v="TEC-AC-10004595"/>
    <s v="Technology"/>
    <x v="3"/>
    <s v="First Data TMFD35 PIN Pad"/>
    <n v="428.4"/>
    <n v="3"/>
    <n v="89.963999999999999"/>
    <n v="0"/>
    <x v="2"/>
  </r>
  <r>
    <n v="6276"/>
    <s v="US-2019-139087"/>
    <d v="2019-07-17T00:00:00"/>
    <s v="July"/>
    <d v="2019-07-22T00:00:00"/>
    <x v="2"/>
    <s v="DK-13375"/>
    <s v="Dennis Kane"/>
    <x v="1"/>
    <x v="0"/>
    <x v="13"/>
    <x v="9"/>
    <x v="1"/>
    <s v="FUR-FU-10004164"/>
    <s v="Furniture"/>
    <x v="8"/>
    <s v="Eldon 300 Class Desk Accessories, Black"/>
    <n v="24.75"/>
    <n v="5"/>
    <n v="10.89"/>
    <n v="0"/>
    <x v="2"/>
  </r>
  <r>
    <n v="6277"/>
    <s v="US-2019-139087"/>
    <d v="2019-07-17T00:00:00"/>
    <s v="July"/>
    <d v="2019-07-22T00:00:00"/>
    <x v="2"/>
    <s v="DK-13375"/>
    <s v="Dennis Kane"/>
    <x v="1"/>
    <x v="0"/>
    <x v="13"/>
    <x v="9"/>
    <x v="1"/>
    <s v="OFF-LA-10001074"/>
    <s v="Office Supplies"/>
    <x v="14"/>
    <s v="Round Specialty Laser Printer Labels"/>
    <n v="87.71"/>
    <n v="7"/>
    <n v="41.223700000000001"/>
    <n v="0"/>
    <x v="0"/>
  </r>
  <r>
    <n v="6278"/>
    <s v="US-2019-139087"/>
    <d v="2019-07-17T00:00:00"/>
    <s v="July"/>
    <d v="2019-07-22T00:00:00"/>
    <x v="2"/>
    <s v="DK-13375"/>
    <s v="Dennis Kane"/>
    <x v="1"/>
    <x v="0"/>
    <x v="13"/>
    <x v="9"/>
    <x v="1"/>
    <s v="OFF-ST-10000604"/>
    <s v="Office Supplies"/>
    <x v="2"/>
    <s v="Home/Office Personal File Carts"/>
    <n v="69.52"/>
    <n v="2"/>
    <n v="17.38"/>
    <n v="0"/>
    <x v="0"/>
  </r>
  <r>
    <n v="6279"/>
    <s v="US-2019-139087"/>
    <d v="2019-07-17T00:00:00"/>
    <s v="July"/>
    <d v="2019-07-22T00:00:00"/>
    <x v="2"/>
    <s v="DK-13375"/>
    <s v="Dennis Kane"/>
    <x v="1"/>
    <x v="0"/>
    <x v="13"/>
    <x v="9"/>
    <x v="1"/>
    <s v="TEC-PH-10000148"/>
    <s v="Technology"/>
    <x v="1"/>
    <s v="Cyber Acoustics AC-202b Speech Recognition Stereo Headset"/>
    <n v="20.783999999999999"/>
    <n v="2"/>
    <n v="-4.6764000000000001"/>
    <n v="0"/>
    <x v="0"/>
  </r>
  <r>
    <n v="6280"/>
    <s v="US-2019-139087"/>
    <d v="2019-07-17T00:00:00"/>
    <s v="July"/>
    <d v="2019-07-22T00:00:00"/>
    <x v="2"/>
    <s v="DK-13375"/>
    <s v="Dennis Kane"/>
    <x v="1"/>
    <x v="0"/>
    <x v="13"/>
    <x v="9"/>
    <x v="1"/>
    <s v="OFF-BI-10000042"/>
    <s v="Office Supplies"/>
    <x v="5"/>
    <s v="Pressboard Data Binder, Crimson, 12&quot; X 8 1/2&quot;"/>
    <n v="12.816000000000001"/>
    <n v="3"/>
    <n v="4.1651999999999996"/>
    <n v="0"/>
    <x v="0"/>
  </r>
  <r>
    <n v="7842"/>
    <s v="CA-2019-116603"/>
    <d v="2019-07-17T00:00:00"/>
    <s v="July"/>
    <d v="2019-07-22T00:00:00"/>
    <x v="0"/>
    <s v="AT-10735"/>
    <s v="Annie Thurman"/>
    <x v="1"/>
    <x v="0"/>
    <x v="20"/>
    <x v="12"/>
    <x v="0"/>
    <s v="OFF-AP-10002892"/>
    <s v="Office Supplies"/>
    <x v="13"/>
    <s v="Belkin F5C206VTEL 6 Outlet Surge"/>
    <n v="45.96"/>
    <n v="2"/>
    <n v="13.788"/>
    <n v="0"/>
    <x v="2"/>
  </r>
  <r>
    <n v="1201"/>
    <s v="CA-2019-114727"/>
    <d v="2019-07-18T00:00:00"/>
    <s v="July"/>
    <d v="2019-07-24T00:00:00"/>
    <x v="0"/>
    <s v="LS-16945"/>
    <s v="Linda Southworth"/>
    <x v="0"/>
    <x v="0"/>
    <x v="55"/>
    <x v="22"/>
    <x v="1"/>
    <s v="FUR-CH-10002335"/>
    <s v="Furniture"/>
    <x v="11"/>
    <s v="Hon GuestStacker Chair"/>
    <n v="544.00800000000004"/>
    <n v="3"/>
    <n v="40.800600000000003"/>
    <n v="0"/>
    <x v="2"/>
  </r>
  <r>
    <n v="1202"/>
    <s v="CA-2019-114727"/>
    <d v="2019-07-18T00:00:00"/>
    <s v="July"/>
    <d v="2019-07-24T00:00:00"/>
    <x v="0"/>
    <s v="LS-16945"/>
    <s v="Linda Southworth"/>
    <x v="0"/>
    <x v="0"/>
    <x v="55"/>
    <x v="22"/>
    <x v="1"/>
    <s v="OFF-BI-10004967"/>
    <s v="Office Supplies"/>
    <x v="5"/>
    <s v="Round Ring Binders"/>
    <n v="1.8720000000000001"/>
    <n v="3"/>
    <n v="-1.4352"/>
    <n v="0"/>
    <x v="2"/>
  </r>
  <r>
    <n v="1203"/>
    <s v="CA-2019-114727"/>
    <d v="2019-07-18T00:00:00"/>
    <s v="July"/>
    <d v="2019-07-24T00:00:00"/>
    <x v="0"/>
    <s v="LS-16945"/>
    <s v="Linda Southworth"/>
    <x v="0"/>
    <x v="0"/>
    <x v="55"/>
    <x v="22"/>
    <x v="1"/>
    <s v="FUR-CH-10002331"/>
    <s v="Furniture"/>
    <x v="11"/>
    <s v="Hon 4700 Series Mobuis Mid-Back Task Chairs with Adjustable Arms"/>
    <n v="854.35199999999998"/>
    <n v="3"/>
    <n v="10.679399999999999"/>
    <n v="0"/>
    <x v="2"/>
  </r>
  <r>
    <n v="1204"/>
    <s v="CA-2019-114727"/>
    <d v="2019-07-18T00:00:00"/>
    <s v="July"/>
    <d v="2019-07-24T00:00:00"/>
    <x v="0"/>
    <s v="LS-16945"/>
    <s v="Linda Southworth"/>
    <x v="0"/>
    <x v="0"/>
    <x v="55"/>
    <x v="22"/>
    <x v="1"/>
    <s v="OFF-ST-10002292"/>
    <s v="Office Supplies"/>
    <x v="2"/>
    <s v="Sauder Facets Collection Locker/File Cabinet, Sky Alder Finish"/>
    <n v="593.56799999999998"/>
    <n v="2"/>
    <n v="0"/>
    <n v="0"/>
    <x v="2"/>
  </r>
  <r>
    <n v="1205"/>
    <s v="CA-2019-114727"/>
    <d v="2019-07-18T00:00:00"/>
    <s v="July"/>
    <d v="2019-07-24T00:00:00"/>
    <x v="0"/>
    <s v="LS-16945"/>
    <s v="Linda Southworth"/>
    <x v="0"/>
    <x v="0"/>
    <x v="55"/>
    <x v="22"/>
    <x v="1"/>
    <s v="OFF-ST-10000689"/>
    <s v="Office Supplies"/>
    <x v="2"/>
    <s v="Fellowes Strictly Business Drawer File, Letter/Legal Size"/>
    <n v="338.04"/>
    <n v="3"/>
    <n v="-33.804000000000002"/>
    <n v="0"/>
    <x v="0"/>
  </r>
  <r>
    <n v="1842"/>
    <s v="CA-2019-157763"/>
    <d v="2019-07-18T00:00:00"/>
    <s v="July"/>
    <d v="2019-07-23T00:00:00"/>
    <x v="0"/>
    <s v="KH-16330"/>
    <s v="Katharine Harms"/>
    <x v="0"/>
    <x v="0"/>
    <x v="181"/>
    <x v="19"/>
    <x v="3"/>
    <s v="FUR-CH-10000988"/>
    <s v="Furniture"/>
    <x v="11"/>
    <s v="Hon Olson Stacker Stools"/>
    <n v="140.81"/>
    <n v="1"/>
    <n v="39.4268"/>
    <n v="0"/>
    <x v="2"/>
  </r>
  <r>
    <n v="3661"/>
    <s v="CA-2019-161676"/>
    <d v="2019-07-18T00:00:00"/>
    <s v="July"/>
    <d v="2019-07-23T00:00:00"/>
    <x v="0"/>
    <s v="JP-15460"/>
    <s v="Jennifer Patt"/>
    <x v="0"/>
    <x v="0"/>
    <x v="63"/>
    <x v="20"/>
    <x v="1"/>
    <s v="OFF-SU-10004782"/>
    <s v="Office Supplies"/>
    <x v="16"/>
    <s v="Elite 5&quot; Scissors"/>
    <n v="33.799999999999997"/>
    <n v="5"/>
    <n v="4.2249999999999996"/>
    <n v="0"/>
    <x v="2"/>
  </r>
  <r>
    <n v="4730"/>
    <s v="CA-2019-124681"/>
    <d v="2019-07-18T00:00:00"/>
    <s v="July"/>
    <d v="2019-07-23T00:00:00"/>
    <x v="2"/>
    <s v="SV-20935"/>
    <s v="Susan Vittorini"/>
    <x v="1"/>
    <x v="0"/>
    <x v="31"/>
    <x v="2"/>
    <x v="2"/>
    <s v="TEC-AC-10000487"/>
    <s v="Technology"/>
    <x v="3"/>
    <s v="SanDisk Cruzer 4 GB USB Flash Drive"/>
    <n v="15.576000000000001"/>
    <n v="3"/>
    <n v="3.3098999999999998"/>
    <n v="0"/>
    <x v="2"/>
  </r>
  <r>
    <n v="6848"/>
    <s v="CA-2019-162110"/>
    <d v="2019-07-18T00:00:00"/>
    <s v="July"/>
    <d v="2019-07-22T00:00:00"/>
    <x v="0"/>
    <s v="NP-18670"/>
    <s v="Nora Paige"/>
    <x v="1"/>
    <x v="0"/>
    <x v="102"/>
    <x v="20"/>
    <x v="1"/>
    <s v="TEC-PH-10001924"/>
    <s v="Technology"/>
    <x v="1"/>
    <s v="iHome FM Clock Radio with Lightning Dock"/>
    <n v="55.991999999999997"/>
    <n v="1"/>
    <n v="3.4994999999999998"/>
    <n v="0"/>
    <x v="0"/>
  </r>
  <r>
    <n v="8139"/>
    <s v="CA-2019-102561"/>
    <d v="2019-07-18T00:00:00"/>
    <s v="July"/>
    <d v="2019-07-22T00:00:00"/>
    <x v="0"/>
    <s v="NK-18490"/>
    <s v="Neil Knudson"/>
    <x v="2"/>
    <x v="0"/>
    <x v="5"/>
    <x v="5"/>
    <x v="0"/>
    <s v="OFF-AR-10001545"/>
    <s v="Office Supplies"/>
    <x v="7"/>
    <s v="Newell 326"/>
    <n v="11.263999999999999"/>
    <n v="8"/>
    <n v="1.2672000000000001"/>
    <n v="0"/>
    <x v="0"/>
  </r>
  <r>
    <n v="8140"/>
    <s v="CA-2019-102561"/>
    <d v="2019-07-18T00:00:00"/>
    <s v="July"/>
    <d v="2019-07-22T00:00:00"/>
    <x v="0"/>
    <s v="NK-18490"/>
    <s v="Neil Knudson"/>
    <x v="2"/>
    <x v="0"/>
    <x v="5"/>
    <x v="5"/>
    <x v="0"/>
    <s v="OFF-ST-10001476"/>
    <s v="Office Supplies"/>
    <x v="2"/>
    <s v="Steel Personal Filing/Posting Tote"/>
    <n v="284.08"/>
    <n v="10"/>
    <n v="24.856999999999999"/>
    <n v="0"/>
    <x v="2"/>
  </r>
  <r>
    <n v="8141"/>
    <s v="CA-2019-102561"/>
    <d v="2019-07-18T00:00:00"/>
    <s v="July"/>
    <d v="2019-07-22T00:00:00"/>
    <x v="0"/>
    <s v="NK-18490"/>
    <s v="Neil Knudson"/>
    <x v="2"/>
    <x v="0"/>
    <x v="5"/>
    <x v="5"/>
    <x v="0"/>
    <s v="OFF-PA-10004971"/>
    <s v="Office Supplies"/>
    <x v="9"/>
    <s v="Xerox 196"/>
    <n v="18.495999999999999"/>
    <n v="4"/>
    <n v="6.7047999999999996"/>
    <n v="0"/>
    <x v="0"/>
  </r>
  <r>
    <n v="5985"/>
    <s v="CA-2019-163776"/>
    <d v="2019-07-19T00:00:00"/>
    <s v="July"/>
    <d v="2019-07-25T00:00:00"/>
    <x v="0"/>
    <s v="JS-16030"/>
    <s v="Joy Smith"/>
    <x v="1"/>
    <x v="0"/>
    <x v="182"/>
    <x v="16"/>
    <x v="3"/>
    <s v="FUR-FU-10001185"/>
    <s v="Furniture"/>
    <x v="8"/>
    <s v="Advantus Employee of the Month Certificate Frame, 11 x 13-1/2"/>
    <n v="185.58"/>
    <n v="6"/>
    <n v="76.087800000000001"/>
    <n v="0"/>
    <x v="2"/>
  </r>
  <r>
    <n v="5986"/>
    <s v="CA-2019-163776"/>
    <d v="2019-07-19T00:00:00"/>
    <s v="July"/>
    <d v="2019-07-25T00:00:00"/>
    <x v="0"/>
    <s v="JS-16030"/>
    <s v="Joy Smith"/>
    <x v="1"/>
    <x v="0"/>
    <x v="182"/>
    <x v="16"/>
    <x v="3"/>
    <s v="OFF-BI-10003007"/>
    <s v="Office Supplies"/>
    <x v="5"/>
    <s v="Premium Transparent Presentation Covers, No Pattern/Clear, 8 1/2&quot; x 11&quot;"/>
    <n v="77.56"/>
    <n v="2"/>
    <n v="35.677599999999998"/>
    <n v="0"/>
    <x v="0"/>
  </r>
  <r>
    <n v="5987"/>
    <s v="CA-2019-163776"/>
    <d v="2019-07-19T00:00:00"/>
    <s v="July"/>
    <d v="2019-07-25T00:00:00"/>
    <x v="0"/>
    <s v="JS-16030"/>
    <s v="Joy Smith"/>
    <x v="1"/>
    <x v="0"/>
    <x v="182"/>
    <x v="16"/>
    <x v="3"/>
    <s v="OFF-ST-10002485"/>
    <s v="Office Supplies"/>
    <x v="2"/>
    <s v="Rogers Deluxe File Chest"/>
    <n v="87.92"/>
    <n v="4"/>
    <n v="0.87919999999999998"/>
    <n v="0"/>
    <x v="2"/>
  </r>
  <r>
    <n v="5988"/>
    <s v="CA-2019-163776"/>
    <d v="2019-07-19T00:00:00"/>
    <s v="July"/>
    <d v="2019-07-25T00:00:00"/>
    <x v="0"/>
    <s v="JS-16030"/>
    <s v="Joy Smith"/>
    <x v="1"/>
    <x v="0"/>
    <x v="182"/>
    <x v="16"/>
    <x v="3"/>
    <s v="OFF-PA-10001033"/>
    <s v="Office Supplies"/>
    <x v="9"/>
    <s v="Xerox 1893"/>
    <n v="245.94"/>
    <n v="6"/>
    <n v="120.5106"/>
    <n v="0"/>
    <x v="2"/>
  </r>
  <r>
    <n v="5989"/>
    <s v="CA-2019-163776"/>
    <d v="2019-07-19T00:00:00"/>
    <s v="July"/>
    <d v="2019-07-25T00:00:00"/>
    <x v="0"/>
    <s v="JS-16030"/>
    <s v="Joy Smith"/>
    <x v="1"/>
    <x v="0"/>
    <x v="182"/>
    <x v="16"/>
    <x v="3"/>
    <s v="OFF-BI-10000404"/>
    <s v="Office Supplies"/>
    <x v="5"/>
    <s v="Avery Printable Repositionable Plastic Tabs"/>
    <n v="8.6"/>
    <n v="1"/>
    <n v="4.0419999999999998"/>
    <n v="0"/>
    <x v="0"/>
  </r>
  <r>
    <n v="5990"/>
    <s v="CA-2019-163776"/>
    <d v="2019-07-19T00:00:00"/>
    <s v="July"/>
    <d v="2019-07-25T00:00:00"/>
    <x v="0"/>
    <s v="JS-16030"/>
    <s v="Joy Smith"/>
    <x v="1"/>
    <x v="0"/>
    <x v="182"/>
    <x v="16"/>
    <x v="3"/>
    <s v="FUR-BO-10003546"/>
    <s v="Furniture"/>
    <x v="0"/>
    <s v="Hon 4-Shelf Metal Bookcases"/>
    <n v="504.9"/>
    <n v="5"/>
    <n v="126.22499999999999"/>
    <n v="0"/>
    <x v="2"/>
  </r>
  <r>
    <n v="7278"/>
    <s v="CA-2019-157217"/>
    <d v="2019-07-19T00:00:00"/>
    <s v="July"/>
    <d v="2019-07-21T00:00:00"/>
    <x v="1"/>
    <s v="TC-21535"/>
    <s v="Tracy Collins"/>
    <x v="2"/>
    <x v="0"/>
    <x v="28"/>
    <x v="1"/>
    <x v="1"/>
    <s v="TEC-PH-10002070"/>
    <s v="Technology"/>
    <x v="1"/>
    <s v="Griffin GC36547 PowerJolt SE Lightning Charger"/>
    <n v="35.984000000000002"/>
    <n v="2"/>
    <n v="4.4980000000000002"/>
    <n v="0"/>
    <x v="0"/>
  </r>
  <r>
    <n v="7279"/>
    <s v="CA-2019-157217"/>
    <d v="2019-07-19T00:00:00"/>
    <s v="July"/>
    <d v="2019-07-21T00:00:00"/>
    <x v="1"/>
    <s v="TC-21535"/>
    <s v="Tracy Collins"/>
    <x v="2"/>
    <x v="0"/>
    <x v="28"/>
    <x v="1"/>
    <x v="1"/>
    <s v="TEC-AC-10003095"/>
    <s v="Technology"/>
    <x v="3"/>
    <s v="Logitech G35 7.1-Channel Surround Sound Headset"/>
    <n v="389.97"/>
    <n v="3"/>
    <n v="132.5898"/>
    <n v="0"/>
    <x v="2"/>
  </r>
  <r>
    <n v="7987"/>
    <s v="CA-2019-137939"/>
    <d v="2019-07-20T00:00:00"/>
    <s v="July"/>
    <d v="2019-07-23T00:00:00"/>
    <x v="2"/>
    <s v="PJ-19015"/>
    <s v="Pauline Johnson"/>
    <x v="1"/>
    <x v="0"/>
    <x v="47"/>
    <x v="12"/>
    <x v="0"/>
    <s v="TEC-PH-10003589"/>
    <s v="Technology"/>
    <x v="1"/>
    <s v="invisibleSHIELD by ZAGG Smudge-Free Screen Protector"/>
    <n v="89.95"/>
    <n v="5"/>
    <n v="43.176000000000002"/>
    <n v="0"/>
    <x v="2"/>
  </r>
  <r>
    <n v="2071"/>
    <s v="CA-2019-146521"/>
    <d v="2019-07-21T00:00:00"/>
    <s v="July"/>
    <d v="2019-07-23T00:00:00"/>
    <x v="2"/>
    <s v="CC-12610"/>
    <s v="Corey Catlett"/>
    <x v="0"/>
    <x v="0"/>
    <x v="5"/>
    <x v="5"/>
    <x v="0"/>
    <s v="OFF-BI-10000301"/>
    <s v="Office Supplies"/>
    <x v="5"/>
    <s v="GBC Instant Report Kit"/>
    <n v="1.9410000000000001"/>
    <n v="1"/>
    <n v="-1.294"/>
    <n v="0"/>
    <x v="2"/>
  </r>
  <r>
    <n v="5664"/>
    <s v="CA-2019-141957"/>
    <d v="2019-07-21T00:00:00"/>
    <s v="July"/>
    <d v="2019-07-21T00:00:00"/>
    <x v="3"/>
    <s v="JG-15310"/>
    <s v="Jason Gross"/>
    <x v="0"/>
    <x v="0"/>
    <x v="52"/>
    <x v="8"/>
    <x v="0"/>
    <s v="OFF-AR-10000914"/>
    <s v="Office Supplies"/>
    <x v="7"/>
    <s v="Boston 16765 Mini Stand Up Battery Pencil Sharpener"/>
    <n v="18.655999999999999"/>
    <n v="2"/>
    <n v="1.3992"/>
    <n v="0"/>
    <x v="2"/>
  </r>
  <r>
    <n v="5665"/>
    <s v="CA-2019-141957"/>
    <d v="2019-07-21T00:00:00"/>
    <s v="July"/>
    <d v="2019-07-21T00:00:00"/>
    <x v="3"/>
    <s v="JG-15310"/>
    <s v="Jason Gross"/>
    <x v="0"/>
    <x v="0"/>
    <x v="52"/>
    <x v="8"/>
    <x v="0"/>
    <s v="OFF-BI-10001116"/>
    <s v="Office Supplies"/>
    <x v="5"/>
    <s v="Wilson Jones 1&quot; Hanging DublLock Ring Binders"/>
    <n v="11.087999999999999"/>
    <n v="7"/>
    <n v="-8.1311999999999998"/>
    <n v="0"/>
    <x v="0"/>
  </r>
  <r>
    <n v="5666"/>
    <s v="CA-2019-141957"/>
    <d v="2019-07-21T00:00:00"/>
    <s v="July"/>
    <d v="2019-07-21T00:00:00"/>
    <x v="3"/>
    <s v="JG-15310"/>
    <s v="Jason Gross"/>
    <x v="0"/>
    <x v="0"/>
    <x v="52"/>
    <x v="8"/>
    <x v="0"/>
    <s v="OFF-ST-10002276"/>
    <s v="Office Supplies"/>
    <x v="2"/>
    <s v="Safco Steel Mobile File Cart"/>
    <n v="66.688000000000002"/>
    <n v="1"/>
    <n v="4.1680000000000001"/>
    <n v="0"/>
    <x v="2"/>
  </r>
  <r>
    <n v="5667"/>
    <s v="CA-2019-141957"/>
    <d v="2019-07-21T00:00:00"/>
    <s v="July"/>
    <d v="2019-07-21T00:00:00"/>
    <x v="3"/>
    <s v="JG-15310"/>
    <s v="Jason Gross"/>
    <x v="0"/>
    <x v="0"/>
    <x v="52"/>
    <x v="8"/>
    <x v="0"/>
    <s v="OFF-ST-10004340"/>
    <s v="Office Supplies"/>
    <x v="2"/>
    <s v="Fellowes Mobile File Cart, Black"/>
    <n v="99.488"/>
    <n v="2"/>
    <n v="8.7051999999999996"/>
    <n v="0"/>
    <x v="2"/>
  </r>
  <r>
    <n v="5833"/>
    <s v="CA-2019-142895"/>
    <d v="2019-07-21T00:00:00"/>
    <s v="July"/>
    <d v="2019-07-26T00:00:00"/>
    <x v="0"/>
    <s v="BP-11290"/>
    <s v="Beth Paige"/>
    <x v="1"/>
    <x v="0"/>
    <x v="17"/>
    <x v="4"/>
    <x v="3"/>
    <s v="OFF-LA-10000262"/>
    <s v="Office Supplies"/>
    <x v="14"/>
    <s v="Avery 494"/>
    <n v="6.2640000000000002"/>
    <n v="3"/>
    <n v="2.0358000000000001"/>
    <n v="0"/>
    <x v="2"/>
  </r>
  <r>
    <n v="5834"/>
    <s v="CA-2019-142895"/>
    <d v="2019-07-21T00:00:00"/>
    <s v="July"/>
    <d v="2019-07-26T00:00:00"/>
    <x v="0"/>
    <s v="BP-11290"/>
    <s v="Beth Paige"/>
    <x v="1"/>
    <x v="0"/>
    <x v="17"/>
    <x v="4"/>
    <x v="3"/>
    <s v="FUR-CH-10002961"/>
    <s v="Furniture"/>
    <x v="11"/>
    <s v="Leather Task Chair, Black"/>
    <n v="363.92"/>
    <n v="5"/>
    <n v="0"/>
    <n v="0"/>
    <x v="2"/>
  </r>
  <r>
    <n v="6560"/>
    <s v="CA-2019-160941"/>
    <d v="2019-07-21T00:00:00"/>
    <s v="July"/>
    <d v="2019-07-26T00:00:00"/>
    <x v="0"/>
    <s v="DK-12835"/>
    <s v="Damala Kotsonis"/>
    <x v="0"/>
    <x v="0"/>
    <x v="165"/>
    <x v="1"/>
    <x v="1"/>
    <s v="OFF-EN-10003001"/>
    <s v="Office Supplies"/>
    <x v="10"/>
    <s v="Ames Color-File Green Diamond Border X-ray Mailers"/>
    <n v="419.9"/>
    <n v="5"/>
    <n v="197.35300000000001"/>
    <n v="0"/>
    <x v="2"/>
  </r>
  <r>
    <n v="6561"/>
    <s v="CA-2019-160941"/>
    <d v="2019-07-21T00:00:00"/>
    <s v="July"/>
    <d v="2019-07-26T00:00:00"/>
    <x v="0"/>
    <s v="DK-12835"/>
    <s v="Damala Kotsonis"/>
    <x v="0"/>
    <x v="0"/>
    <x v="165"/>
    <x v="1"/>
    <x v="1"/>
    <s v="OFF-LA-10003766"/>
    <s v="Office Supplies"/>
    <x v="14"/>
    <s v="Self-Adhesive Removable Labels"/>
    <n v="3.15"/>
    <n v="1"/>
    <n v="1.512"/>
    <n v="0"/>
    <x v="0"/>
  </r>
  <r>
    <n v="1117"/>
    <s v="CA-2019-144855"/>
    <d v="2019-07-22T00:00:00"/>
    <s v="July"/>
    <d v="2019-07-24T00:00:00"/>
    <x v="2"/>
    <s v="DL-13495"/>
    <s v="Dionis Lloyd"/>
    <x v="0"/>
    <x v="0"/>
    <x v="28"/>
    <x v="1"/>
    <x v="1"/>
    <s v="OFF-LA-10003766"/>
    <s v="Office Supplies"/>
    <x v="14"/>
    <s v="Self-Adhesive Removable Labels"/>
    <n v="6.3"/>
    <n v="2"/>
    <n v="3.024"/>
    <n v="0"/>
    <x v="0"/>
  </r>
  <r>
    <n v="1527"/>
    <s v="CA-2019-122392"/>
    <d v="2019-07-22T00:00:00"/>
    <s v="July"/>
    <d v="2019-07-27T00:00:00"/>
    <x v="0"/>
    <s v="CJ-12010"/>
    <s v="Caroline Jumper"/>
    <x v="1"/>
    <x v="0"/>
    <x v="183"/>
    <x v="5"/>
    <x v="0"/>
    <s v="OFF-AR-10002221"/>
    <s v="Office Supplies"/>
    <x v="7"/>
    <s v="12 Colored Short Pencils"/>
    <n v="4.16"/>
    <n v="2"/>
    <n v="0.36399999999999999"/>
    <n v="0"/>
    <x v="2"/>
  </r>
  <r>
    <n v="1528"/>
    <s v="CA-2019-122392"/>
    <d v="2019-07-22T00:00:00"/>
    <s v="July"/>
    <d v="2019-07-27T00:00:00"/>
    <x v="0"/>
    <s v="CJ-12010"/>
    <s v="Caroline Jumper"/>
    <x v="1"/>
    <x v="0"/>
    <x v="183"/>
    <x v="5"/>
    <x v="0"/>
    <s v="FUR-FU-10002456"/>
    <s v="Furniture"/>
    <x v="8"/>
    <s v="Master Caster Door Stop, Large Neon Orange"/>
    <n v="11.648"/>
    <n v="2"/>
    <n v="3.3488000000000002"/>
    <n v="0"/>
    <x v="2"/>
  </r>
  <r>
    <n v="4441"/>
    <s v="US-2019-111290"/>
    <d v="2019-07-22T00:00:00"/>
    <s v="July"/>
    <d v="2019-07-26T00:00:00"/>
    <x v="0"/>
    <s v="DK-13375"/>
    <s v="Dennis Kane"/>
    <x v="1"/>
    <x v="0"/>
    <x v="184"/>
    <x v="25"/>
    <x v="2"/>
    <s v="TEC-AC-10004975"/>
    <s v="Technology"/>
    <x v="3"/>
    <s v="Plantronics Audio 995 Wireless Stereo Headset"/>
    <n v="109.95"/>
    <n v="1"/>
    <n v="36.283499999999997"/>
    <n v="0"/>
    <x v="2"/>
  </r>
  <r>
    <n v="4442"/>
    <s v="US-2019-111290"/>
    <d v="2019-07-22T00:00:00"/>
    <s v="July"/>
    <d v="2019-07-26T00:00:00"/>
    <x v="0"/>
    <s v="DK-13375"/>
    <s v="Dennis Kane"/>
    <x v="1"/>
    <x v="0"/>
    <x v="184"/>
    <x v="25"/>
    <x v="2"/>
    <s v="OFF-ST-10001932"/>
    <s v="Office Supplies"/>
    <x v="2"/>
    <s v="Fellowes Staxonsteel Drawer Files"/>
    <n v="965.85"/>
    <n v="5"/>
    <n v="135.21899999999999"/>
    <n v="0"/>
    <x v="2"/>
  </r>
  <r>
    <n v="4443"/>
    <s v="US-2019-111290"/>
    <d v="2019-07-22T00:00:00"/>
    <s v="July"/>
    <d v="2019-07-26T00:00:00"/>
    <x v="0"/>
    <s v="DK-13375"/>
    <s v="Dennis Kane"/>
    <x v="1"/>
    <x v="0"/>
    <x v="184"/>
    <x v="25"/>
    <x v="2"/>
    <s v="OFF-AR-10001761"/>
    <s v="Office Supplies"/>
    <x v="7"/>
    <s v="Avery Hi-Liter Smear-Safe Highlighters"/>
    <n v="29.2"/>
    <n v="5"/>
    <n v="10.512"/>
    <n v="0"/>
    <x v="2"/>
  </r>
  <r>
    <n v="4444"/>
    <s v="US-2019-111290"/>
    <d v="2019-07-22T00:00:00"/>
    <s v="July"/>
    <d v="2019-07-26T00:00:00"/>
    <x v="0"/>
    <s v="DK-13375"/>
    <s v="Dennis Kane"/>
    <x v="1"/>
    <x v="0"/>
    <x v="184"/>
    <x v="25"/>
    <x v="2"/>
    <s v="OFF-PA-10002262"/>
    <s v="Office Supplies"/>
    <x v="9"/>
    <s v="Xerox 192"/>
    <n v="32.4"/>
    <n v="5"/>
    <n v="15.552"/>
    <n v="0"/>
    <x v="0"/>
  </r>
  <r>
    <n v="5453"/>
    <s v="CA-2019-140613"/>
    <d v="2019-07-22T00:00:00"/>
    <s v="July"/>
    <d v="2019-07-29T00:00:00"/>
    <x v="0"/>
    <s v="KN-16705"/>
    <s v="Kristina Nunn"/>
    <x v="2"/>
    <x v="0"/>
    <x v="131"/>
    <x v="31"/>
    <x v="1"/>
    <s v="OFF-SU-10004261"/>
    <s v="Office Supplies"/>
    <x v="16"/>
    <s v="Fiskars 8&quot; Scissors, 2/Pack"/>
    <n v="86.2"/>
    <n v="5"/>
    <n v="24.998000000000001"/>
    <n v="0"/>
    <x v="2"/>
  </r>
  <r>
    <n v="8757"/>
    <s v="CA-2019-114307"/>
    <d v="2019-07-22T00:00:00"/>
    <s v="July"/>
    <d v="2019-07-26T00:00:00"/>
    <x v="0"/>
    <s v="MF-17665"/>
    <s v="Maureen Fritzler"/>
    <x v="0"/>
    <x v="0"/>
    <x v="77"/>
    <x v="0"/>
    <x v="0"/>
    <s v="OFF-AP-10002350"/>
    <s v="Office Supplies"/>
    <x v="13"/>
    <s v="Belkin F9H710-06 7 Outlet SurgeMaster Surge Protector"/>
    <n v="37.68"/>
    <n v="2"/>
    <n v="10.5504"/>
    <n v="0"/>
    <x v="2"/>
  </r>
  <r>
    <n v="8758"/>
    <s v="CA-2019-114307"/>
    <d v="2019-07-22T00:00:00"/>
    <s v="July"/>
    <d v="2019-07-26T00:00:00"/>
    <x v="0"/>
    <s v="MF-17665"/>
    <s v="Maureen Fritzler"/>
    <x v="0"/>
    <x v="0"/>
    <x v="77"/>
    <x v="0"/>
    <x v="0"/>
    <s v="OFF-PA-10004100"/>
    <s v="Office Supplies"/>
    <x v="9"/>
    <s v="Xerox 216"/>
    <n v="51.84"/>
    <n v="8"/>
    <n v="24.883199999999999"/>
    <n v="0"/>
    <x v="2"/>
  </r>
  <r>
    <n v="8759"/>
    <s v="CA-2019-114307"/>
    <d v="2019-07-22T00:00:00"/>
    <s v="July"/>
    <d v="2019-07-26T00:00:00"/>
    <x v="0"/>
    <s v="MF-17665"/>
    <s v="Maureen Fritzler"/>
    <x v="0"/>
    <x v="0"/>
    <x v="77"/>
    <x v="0"/>
    <x v="0"/>
    <s v="FUR-FU-10000794"/>
    <s v="Furniture"/>
    <x v="8"/>
    <s v="Eldon Stackable Tray, Side-Load, Legal, Smoke"/>
    <n v="27.42"/>
    <n v="3"/>
    <n v="9.3228000000000009"/>
    <n v="0"/>
    <x v="0"/>
  </r>
  <r>
    <n v="8760"/>
    <s v="CA-2019-114307"/>
    <d v="2019-07-22T00:00:00"/>
    <s v="July"/>
    <d v="2019-07-26T00:00:00"/>
    <x v="0"/>
    <s v="MF-17665"/>
    <s v="Maureen Fritzler"/>
    <x v="0"/>
    <x v="0"/>
    <x v="77"/>
    <x v="0"/>
    <x v="0"/>
    <s v="OFF-BI-10002012"/>
    <s v="Office Supplies"/>
    <x v="5"/>
    <s v="Wilson Jones Easy Flow II Sheet Lifters"/>
    <n v="5.4"/>
    <n v="3"/>
    <n v="2.5920000000000001"/>
    <n v="0"/>
    <x v="2"/>
  </r>
  <r>
    <n v="834"/>
    <s v="CA-2019-165316"/>
    <d v="2019-07-23T00:00:00"/>
    <s v="July"/>
    <d v="2019-07-27T00:00:00"/>
    <x v="0"/>
    <s v="JB-15400"/>
    <s v="Jennifer Braxton"/>
    <x v="0"/>
    <x v="0"/>
    <x v="50"/>
    <x v="6"/>
    <x v="3"/>
    <s v="OFF-AR-10002956"/>
    <s v="Office Supplies"/>
    <x v="7"/>
    <s v="Boston 16801 Nautilus Battery Pencil Sharpener"/>
    <n v="35.216000000000001"/>
    <n v="2"/>
    <n v="2.6412"/>
    <n v="0"/>
    <x v="2"/>
  </r>
  <r>
    <n v="835"/>
    <s v="CA-2019-165316"/>
    <d v="2019-07-23T00:00:00"/>
    <s v="July"/>
    <d v="2019-07-27T00:00:00"/>
    <x v="0"/>
    <s v="JB-15400"/>
    <s v="Jennifer Braxton"/>
    <x v="0"/>
    <x v="0"/>
    <x v="50"/>
    <x v="6"/>
    <x v="3"/>
    <s v="OFF-AP-10003266"/>
    <s v="Office Supplies"/>
    <x v="13"/>
    <s v="Holmes Replacement Filter for HEPA Air Cleaner, Large Room"/>
    <n v="23.696000000000002"/>
    <n v="2"/>
    <n v="6.5164"/>
    <n v="0"/>
    <x v="2"/>
  </r>
  <r>
    <n v="836"/>
    <s v="CA-2019-165316"/>
    <d v="2019-07-23T00:00:00"/>
    <s v="July"/>
    <d v="2019-07-27T00:00:00"/>
    <x v="0"/>
    <s v="JB-15400"/>
    <s v="Jennifer Braxton"/>
    <x v="0"/>
    <x v="0"/>
    <x v="50"/>
    <x v="6"/>
    <x v="3"/>
    <s v="TEC-MA-10004002"/>
    <s v="Technology"/>
    <x v="15"/>
    <s v="Zebra GX420t Direct Thermal/Thermal Transfer Printer"/>
    <n v="265.47500000000002"/>
    <n v="1"/>
    <n v="-111.4995"/>
    <n v="0"/>
    <x v="2"/>
  </r>
  <r>
    <n v="4237"/>
    <s v="CA-2019-162404"/>
    <d v="2019-07-23T00:00:00"/>
    <s v="July"/>
    <d v="2019-07-27T00:00:00"/>
    <x v="0"/>
    <s v="NF-18475"/>
    <s v="Neil Französisch"/>
    <x v="2"/>
    <x v="0"/>
    <x v="30"/>
    <x v="17"/>
    <x v="2"/>
    <s v="OFF-BI-10000948"/>
    <s v="Office Supplies"/>
    <x v="5"/>
    <s v="GBC Laser Imprintable Binding System Covers, Desert Sand"/>
    <n v="11.416"/>
    <n v="4"/>
    <n v="-18.836400000000001"/>
    <n v="0"/>
    <x v="2"/>
  </r>
  <r>
    <n v="7072"/>
    <s v="CA-2019-112256"/>
    <d v="2019-07-23T00:00:00"/>
    <s v="July"/>
    <d v="2019-07-28T00:00:00"/>
    <x v="0"/>
    <s v="CK-12205"/>
    <s v="Chloris Kastensmidt"/>
    <x v="1"/>
    <x v="0"/>
    <x v="185"/>
    <x v="2"/>
    <x v="2"/>
    <s v="OFF-AR-10001216"/>
    <s v="Office Supplies"/>
    <x v="7"/>
    <s v="Newell 339"/>
    <n v="4.4480000000000004"/>
    <n v="2"/>
    <n v="0.33360000000000001"/>
    <n v="0"/>
    <x v="2"/>
  </r>
  <r>
    <n v="7073"/>
    <s v="CA-2019-112256"/>
    <d v="2019-07-23T00:00:00"/>
    <s v="July"/>
    <d v="2019-07-28T00:00:00"/>
    <x v="0"/>
    <s v="CK-12205"/>
    <s v="Chloris Kastensmidt"/>
    <x v="1"/>
    <x v="0"/>
    <x v="185"/>
    <x v="2"/>
    <x v="2"/>
    <s v="OFF-PA-10004355"/>
    <s v="Office Supplies"/>
    <x v="9"/>
    <s v="Xerox 231"/>
    <n v="5.1840000000000002"/>
    <n v="1"/>
    <n v="1.8144"/>
    <n v="0"/>
    <x v="2"/>
  </r>
  <r>
    <n v="7074"/>
    <s v="CA-2019-112256"/>
    <d v="2019-07-23T00:00:00"/>
    <s v="July"/>
    <d v="2019-07-28T00:00:00"/>
    <x v="0"/>
    <s v="CK-12205"/>
    <s v="Chloris Kastensmidt"/>
    <x v="1"/>
    <x v="0"/>
    <x v="185"/>
    <x v="2"/>
    <x v="2"/>
    <s v="OFF-AR-10001953"/>
    <s v="Office Supplies"/>
    <x v="7"/>
    <s v="Boston 1645 Deluxe Heavier-Duty Electric Pencil Sharpener"/>
    <n v="175.92"/>
    <n v="5"/>
    <n v="15.393000000000001"/>
    <n v="0"/>
    <x v="0"/>
  </r>
  <r>
    <n v="7075"/>
    <s v="CA-2019-112256"/>
    <d v="2019-07-23T00:00:00"/>
    <s v="July"/>
    <d v="2019-07-28T00:00:00"/>
    <x v="0"/>
    <s v="CK-12205"/>
    <s v="Chloris Kastensmidt"/>
    <x v="1"/>
    <x v="0"/>
    <x v="185"/>
    <x v="2"/>
    <x v="2"/>
    <s v="OFF-BI-10004364"/>
    <s v="Office Supplies"/>
    <x v="5"/>
    <s v="Storex Dura Pro Binders"/>
    <n v="4.7519999999999998"/>
    <n v="4"/>
    <n v="-8.3160000000000007"/>
    <n v="0"/>
    <x v="2"/>
  </r>
  <r>
    <n v="7076"/>
    <s v="CA-2019-112256"/>
    <d v="2019-07-23T00:00:00"/>
    <s v="July"/>
    <d v="2019-07-28T00:00:00"/>
    <x v="0"/>
    <s v="CK-12205"/>
    <s v="Chloris Kastensmidt"/>
    <x v="1"/>
    <x v="0"/>
    <x v="185"/>
    <x v="2"/>
    <x v="2"/>
    <s v="OFF-SU-10001165"/>
    <s v="Office Supplies"/>
    <x v="16"/>
    <s v="Acme Elite Stainless Steel Scissors"/>
    <n v="13.343999999999999"/>
    <n v="2"/>
    <n v="1.0007999999999999"/>
    <n v="0"/>
    <x v="0"/>
  </r>
  <r>
    <n v="8705"/>
    <s v="CA-2019-111318"/>
    <d v="2019-07-23T00:00:00"/>
    <s v="July"/>
    <d v="2019-07-26T00:00:00"/>
    <x v="1"/>
    <s v="IL-15100"/>
    <s v="Ivan Liston"/>
    <x v="1"/>
    <x v="0"/>
    <x v="35"/>
    <x v="2"/>
    <x v="2"/>
    <s v="TEC-PH-10004100"/>
    <s v="Technology"/>
    <x v="1"/>
    <s v="Griffin GC17055 Auxiliary Audio Cable"/>
    <n v="115.136"/>
    <n v="8"/>
    <n v="11.5136"/>
    <n v="0"/>
    <x v="2"/>
  </r>
  <r>
    <n v="6762"/>
    <s v="CA-2019-162943"/>
    <d v="2019-07-24T00:00:00"/>
    <s v="July"/>
    <d v="2019-07-26T00:00:00"/>
    <x v="2"/>
    <s v="DB-12970"/>
    <s v="Darren Budd"/>
    <x v="0"/>
    <x v="0"/>
    <x v="20"/>
    <x v="12"/>
    <x v="0"/>
    <s v="FUR-CH-10001708"/>
    <s v="Furniture"/>
    <x v="11"/>
    <s v="Office Star - Contemporary Swivel Chair with Padded Adjustable Arms and Flex Back"/>
    <n v="253.76400000000001"/>
    <n v="2"/>
    <n v="31.015599999999999"/>
    <n v="0"/>
    <x v="2"/>
  </r>
  <r>
    <n v="8741"/>
    <s v="CA-2019-102498"/>
    <d v="2019-07-24T00:00:00"/>
    <s v="July"/>
    <d v="2019-07-25T00:00:00"/>
    <x v="1"/>
    <s v="JG-15160"/>
    <s v="James Galang"/>
    <x v="1"/>
    <x v="0"/>
    <x v="127"/>
    <x v="28"/>
    <x v="3"/>
    <s v="OFF-AR-10004456"/>
    <s v="Office Supplies"/>
    <x v="7"/>
    <s v="Panasonic KP-4ABK Battery-Operated Pencil Sharpener"/>
    <n v="73.2"/>
    <n v="5"/>
    <n v="21.228000000000002"/>
    <n v="0"/>
    <x v="2"/>
  </r>
  <r>
    <n v="497"/>
    <s v="CA-2019-126158"/>
    <d v="2019-07-25T00:00:00"/>
    <s v="July"/>
    <d v="2019-07-31T00:00:00"/>
    <x v="0"/>
    <s v="SC-20095"/>
    <s v="Sanjit Chand"/>
    <x v="1"/>
    <x v="0"/>
    <x v="186"/>
    <x v="1"/>
    <x v="1"/>
    <s v="OFF-BI-10002498"/>
    <s v="Office Supplies"/>
    <x v="5"/>
    <s v="Clear Mylar Reinforcing Strips"/>
    <n v="119.616"/>
    <n v="8"/>
    <n v="40.370399999999997"/>
    <n v="0"/>
    <x v="2"/>
  </r>
  <r>
    <n v="498"/>
    <s v="CA-2019-126158"/>
    <d v="2019-07-25T00:00:00"/>
    <s v="July"/>
    <d v="2019-07-31T00:00:00"/>
    <x v="0"/>
    <s v="SC-20095"/>
    <s v="Sanjit Chand"/>
    <x v="1"/>
    <x v="0"/>
    <x v="186"/>
    <x v="1"/>
    <x v="1"/>
    <s v="FUR-FU-10004864"/>
    <s v="Furniture"/>
    <x v="8"/>
    <s v="Howard Miller 14-1/2&quot; Diameter Chrome Round Wall Clock"/>
    <n v="255.76"/>
    <n v="4"/>
    <n v="81.843199999999996"/>
    <n v="0"/>
    <x v="0"/>
  </r>
  <r>
    <n v="499"/>
    <s v="CA-2019-126158"/>
    <d v="2019-07-25T00:00:00"/>
    <s v="July"/>
    <d v="2019-07-31T00:00:00"/>
    <x v="0"/>
    <s v="SC-20095"/>
    <s v="Sanjit Chand"/>
    <x v="1"/>
    <x v="0"/>
    <x v="186"/>
    <x v="1"/>
    <x v="1"/>
    <s v="FUR-CH-10002602"/>
    <s v="Furniture"/>
    <x v="11"/>
    <s v="DMI Arturo Collection Mission-style Design Wood Chair"/>
    <n v="241.56800000000001"/>
    <n v="2"/>
    <n v="18.117599999999999"/>
    <n v="0"/>
    <x v="2"/>
  </r>
  <r>
    <n v="500"/>
    <s v="CA-2019-126158"/>
    <d v="2019-07-25T00:00:00"/>
    <s v="July"/>
    <d v="2019-07-31T00:00:00"/>
    <x v="0"/>
    <s v="SC-20095"/>
    <s v="Sanjit Chand"/>
    <x v="1"/>
    <x v="0"/>
    <x v="186"/>
    <x v="1"/>
    <x v="1"/>
    <s v="FUR-FU-10000073"/>
    <s v="Furniture"/>
    <x v="8"/>
    <s v="Deflect-O Glasstique Clear Desk Accessories"/>
    <n v="69.3"/>
    <n v="9"/>
    <n v="22.869"/>
    <n v="0"/>
    <x v="0"/>
  </r>
  <r>
    <n v="1987"/>
    <s v="CA-2019-147417"/>
    <d v="2019-07-25T00:00:00"/>
    <s v="July"/>
    <d v="2019-07-27T00:00:00"/>
    <x v="1"/>
    <s v="CB-12415"/>
    <s v="Christy Brittain"/>
    <x v="1"/>
    <x v="0"/>
    <x v="16"/>
    <x v="8"/>
    <x v="0"/>
    <s v="TEC-CO-10001449"/>
    <s v="Technology"/>
    <x v="6"/>
    <s v="Hewlett Packard LaserJet 3310 Copier"/>
    <n v="1439.9760000000001"/>
    <n v="4"/>
    <n v="191.99680000000001"/>
    <n v="0"/>
    <x v="1"/>
  </r>
  <r>
    <n v="2156"/>
    <s v="CA-2019-111115"/>
    <d v="2019-07-25T00:00:00"/>
    <s v="July"/>
    <d v="2019-07-27T00:00:00"/>
    <x v="2"/>
    <s v="LB-16735"/>
    <s v="Larry Blacks"/>
    <x v="1"/>
    <x v="0"/>
    <x v="1"/>
    <x v="1"/>
    <x v="1"/>
    <s v="OFF-FA-10000624"/>
    <s v="Office Supplies"/>
    <x v="12"/>
    <s v="OIC Binder Clips"/>
    <n v="21.48"/>
    <n v="6"/>
    <n v="10.74"/>
    <n v="0"/>
    <x v="2"/>
  </r>
  <r>
    <n v="3010"/>
    <s v="CA-2019-115525"/>
    <d v="2019-07-25T00:00:00"/>
    <s v="July"/>
    <d v="2019-07-29T00:00:00"/>
    <x v="0"/>
    <s v="RR-19525"/>
    <s v="Rick Reed"/>
    <x v="0"/>
    <x v="0"/>
    <x v="12"/>
    <x v="8"/>
    <x v="0"/>
    <s v="OFF-AP-10000026"/>
    <s v="Office Supplies"/>
    <x v="13"/>
    <s v="Tripp Lite Isotel 6 Outlet Surge Protector with Fax/Modem Protection"/>
    <n v="243.88"/>
    <n v="5"/>
    <n v="27.436499999999999"/>
    <n v="0"/>
    <x v="0"/>
  </r>
  <r>
    <n v="3106"/>
    <s v="CA-2019-103037"/>
    <d v="2019-07-25T00:00:00"/>
    <s v="July"/>
    <d v="2019-07-29T00:00:00"/>
    <x v="0"/>
    <s v="KH-16630"/>
    <s v="Ken Heidel"/>
    <x v="0"/>
    <x v="0"/>
    <x v="35"/>
    <x v="2"/>
    <x v="2"/>
    <s v="OFF-LA-10004345"/>
    <s v="Office Supplies"/>
    <x v="14"/>
    <s v="Avery 493"/>
    <n v="15.712"/>
    <n v="4"/>
    <n v="5.6955999999999998"/>
    <n v="0"/>
    <x v="1"/>
  </r>
  <r>
    <n v="3579"/>
    <s v="CA-2019-104157"/>
    <d v="2019-07-25T00:00:00"/>
    <s v="July"/>
    <d v="2019-07-29T00:00:00"/>
    <x v="0"/>
    <s v="MT-17815"/>
    <s v="Meg Tillman"/>
    <x v="1"/>
    <x v="0"/>
    <x v="44"/>
    <x v="16"/>
    <x v="3"/>
    <s v="OFF-ST-10000321"/>
    <s v="Office Supplies"/>
    <x v="2"/>
    <s v="Akro Stacking Bins"/>
    <n v="7.89"/>
    <n v="1"/>
    <n v="0.31559999999999999"/>
    <n v="0"/>
    <x v="1"/>
  </r>
  <r>
    <n v="3580"/>
    <s v="CA-2019-104157"/>
    <d v="2019-07-25T00:00:00"/>
    <s v="July"/>
    <d v="2019-07-29T00:00:00"/>
    <x v="0"/>
    <s v="MT-17815"/>
    <s v="Meg Tillman"/>
    <x v="1"/>
    <x v="0"/>
    <x v="44"/>
    <x v="16"/>
    <x v="3"/>
    <s v="OFF-PA-10004665"/>
    <s v="Office Supplies"/>
    <x v="9"/>
    <s v="Advantus Motivational Note Cards"/>
    <n v="65.5"/>
    <n v="5"/>
    <n v="32.094999999999999"/>
    <n v="0"/>
    <x v="0"/>
  </r>
  <r>
    <n v="3581"/>
    <s v="CA-2019-104157"/>
    <d v="2019-07-25T00:00:00"/>
    <s v="July"/>
    <d v="2019-07-29T00:00:00"/>
    <x v="0"/>
    <s v="MT-17815"/>
    <s v="Meg Tillman"/>
    <x v="1"/>
    <x v="0"/>
    <x v="44"/>
    <x v="16"/>
    <x v="3"/>
    <s v="FUR-TA-10004915"/>
    <s v="Furniture"/>
    <x v="4"/>
    <s v="Office Impressions End Table, 20-1/2&quot;H x 24&quot;W x 20&quot;D"/>
    <n v="2430.08"/>
    <n v="8"/>
    <n v="388.81279999999998"/>
    <n v="0"/>
    <x v="0"/>
  </r>
  <r>
    <n v="5244"/>
    <s v="CA-2019-149454"/>
    <d v="2019-07-25T00:00:00"/>
    <s v="July"/>
    <d v="2019-07-26T00:00:00"/>
    <x v="1"/>
    <s v="KM-16375"/>
    <s v="Katherine Murray"/>
    <x v="2"/>
    <x v="0"/>
    <x v="34"/>
    <x v="18"/>
    <x v="3"/>
    <s v="OFF-BI-10003694"/>
    <s v="Office Supplies"/>
    <x v="5"/>
    <s v="Avery 3 1/2&quot; Diskette Storage Pages, 10/Pack"/>
    <n v="10.44"/>
    <n v="1"/>
    <n v="4.8023999999999996"/>
    <n v="0"/>
    <x v="0"/>
  </r>
  <r>
    <n v="5446"/>
    <s v="CA-2019-128307"/>
    <d v="2019-07-25T00:00:00"/>
    <s v="July"/>
    <d v="2019-07-29T00:00:00"/>
    <x v="0"/>
    <s v="BE-11335"/>
    <s v="Bill Eplett"/>
    <x v="2"/>
    <x v="0"/>
    <x v="35"/>
    <x v="2"/>
    <x v="2"/>
    <s v="OFF-EN-10003040"/>
    <s v="Office Supplies"/>
    <x v="10"/>
    <s v="Quality Park Security Envelopes"/>
    <n v="20.936"/>
    <n v="1"/>
    <n v="7.0659000000000001"/>
    <n v="0"/>
    <x v="2"/>
  </r>
  <r>
    <n v="8309"/>
    <s v="CA-2019-149335"/>
    <d v="2019-07-25T00:00:00"/>
    <s v="July"/>
    <d v="2019-07-25T00:00:00"/>
    <x v="3"/>
    <s v="BC-11125"/>
    <s v="Becky Castell"/>
    <x v="2"/>
    <x v="0"/>
    <x v="28"/>
    <x v="1"/>
    <x v="1"/>
    <s v="OFF-AR-10001419"/>
    <s v="Office Supplies"/>
    <x v="7"/>
    <s v="Newell 325"/>
    <n v="37.17"/>
    <n v="9"/>
    <n v="11.151"/>
    <n v="0"/>
    <x v="1"/>
  </r>
  <r>
    <n v="9891"/>
    <s v="US-2019-115441"/>
    <d v="2019-07-25T00:00:00"/>
    <s v="July"/>
    <d v="2019-07-28T00:00:00"/>
    <x v="2"/>
    <s v="SH-19975"/>
    <s v="Sally Hughsby"/>
    <x v="0"/>
    <x v="0"/>
    <x v="51"/>
    <x v="7"/>
    <x v="2"/>
    <s v="OFF-PA-10004996"/>
    <s v="Office Supplies"/>
    <x v="9"/>
    <s v="Speediset Carbonless Redi-Letter 7&quot; x 8 1/2&quot;"/>
    <n v="20.62"/>
    <n v="2"/>
    <n v="9.6913999999999998"/>
    <n v="0"/>
    <x v="2"/>
  </r>
  <r>
    <n v="9892"/>
    <s v="US-2019-115441"/>
    <d v="2019-07-25T00:00:00"/>
    <s v="July"/>
    <d v="2019-07-28T00:00:00"/>
    <x v="2"/>
    <s v="SH-19975"/>
    <s v="Sally Hughsby"/>
    <x v="0"/>
    <x v="0"/>
    <x v="51"/>
    <x v="7"/>
    <x v="2"/>
    <s v="TEC-AC-10003116"/>
    <s v="Technology"/>
    <x v="3"/>
    <s v="Memorex Froggy Flash Drive 8 GB"/>
    <n v="124.25"/>
    <n v="7"/>
    <n v="48.457500000000003"/>
    <n v="0"/>
    <x v="1"/>
  </r>
  <r>
    <n v="9893"/>
    <s v="US-2019-115441"/>
    <d v="2019-07-25T00:00:00"/>
    <s v="July"/>
    <d v="2019-07-28T00:00:00"/>
    <x v="2"/>
    <s v="SH-19975"/>
    <s v="Sally Hughsby"/>
    <x v="0"/>
    <x v="0"/>
    <x v="51"/>
    <x v="7"/>
    <x v="2"/>
    <s v="TEC-PH-10002262"/>
    <s v="Technology"/>
    <x v="1"/>
    <s v="LG Electronics Tone+ HBS-730 Bluetooth Headset"/>
    <n v="297.55"/>
    <n v="5"/>
    <n v="83.313999999999993"/>
    <n v="0"/>
    <x v="0"/>
  </r>
  <r>
    <n v="9894"/>
    <s v="US-2019-115441"/>
    <d v="2019-07-25T00:00:00"/>
    <s v="July"/>
    <d v="2019-07-28T00:00:00"/>
    <x v="2"/>
    <s v="SH-19975"/>
    <s v="Sally Hughsby"/>
    <x v="0"/>
    <x v="0"/>
    <x v="51"/>
    <x v="7"/>
    <x v="2"/>
    <s v="FUR-CH-10004626"/>
    <s v="Furniture"/>
    <x v="11"/>
    <s v="Office Star Flex Back Scooter Chair with Aluminum Finish Frame"/>
    <n v="403.56"/>
    <n v="4"/>
    <n v="96.854399999999998"/>
    <n v="0"/>
    <x v="2"/>
  </r>
  <r>
    <n v="9895"/>
    <s v="US-2019-115441"/>
    <d v="2019-07-25T00:00:00"/>
    <s v="July"/>
    <d v="2019-07-28T00:00:00"/>
    <x v="2"/>
    <s v="SH-19975"/>
    <s v="Sally Hughsby"/>
    <x v="0"/>
    <x v="0"/>
    <x v="51"/>
    <x v="7"/>
    <x v="2"/>
    <s v="FUR-FU-10001756"/>
    <s v="Furniture"/>
    <x v="8"/>
    <s v="Eldon Expressions Desk Accessory, Wood Photo Frame, Mahogany"/>
    <n v="95.2"/>
    <n v="5"/>
    <n v="27.608000000000001"/>
    <n v="0"/>
    <x v="0"/>
  </r>
  <r>
    <n v="5679"/>
    <s v="CA-2019-143924"/>
    <d v="2019-07-28T00:00:00"/>
    <s v="July"/>
    <d v="2019-08-03T00:00:00"/>
    <x v="0"/>
    <s v="SC-20680"/>
    <s v="Steve Carroll"/>
    <x v="2"/>
    <x v="0"/>
    <x v="187"/>
    <x v="25"/>
    <x v="2"/>
    <s v="OFF-FA-10000735"/>
    <s v="Office Supplies"/>
    <x v="12"/>
    <s v="Staples"/>
    <n v="20.440000000000001"/>
    <n v="7"/>
    <n v="9.1980000000000004"/>
    <n v="0"/>
    <x v="2"/>
  </r>
  <r>
    <n v="5680"/>
    <s v="CA-2019-143924"/>
    <d v="2019-07-28T00:00:00"/>
    <s v="July"/>
    <d v="2019-08-03T00:00:00"/>
    <x v="0"/>
    <s v="SC-20680"/>
    <s v="Steve Carroll"/>
    <x v="2"/>
    <x v="0"/>
    <x v="187"/>
    <x v="25"/>
    <x v="2"/>
    <s v="OFF-PA-10002120"/>
    <s v="Office Supplies"/>
    <x v="9"/>
    <s v="Xerox 1889"/>
    <n v="109.92"/>
    <n v="2"/>
    <n v="53.860799999999998"/>
    <n v="0"/>
    <x v="1"/>
  </r>
  <r>
    <n v="6927"/>
    <s v="CA-2019-140046"/>
    <d v="2019-07-28T00:00:00"/>
    <s v="July"/>
    <d v="2019-08-03T00:00:00"/>
    <x v="0"/>
    <s v="KM-16660"/>
    <s v="Khloe Miller"/>
    <x v="1"/>
    <x v="0"/>
    <x v="1"/>
    <x v="1"/>
    <x v="1"/>
    <s v="OFF-LA-10000305"/>
    <s v="Office Supplies"/>
    <x v="14"/>
    <s v="Avery 495"/>
    <n v="18.899999999999999"/>
    <n v="3"/>
    <n v="8.6940000000000008"/>
    <n v="0"/>
    <x v="2"/>
  </r>
  <r>
    <n v="8632"/>
    <s v="CA-2019-107783"/>
    <d v="2019-07-28T00:00:00"/>
    <s v="July"/>
    <d v="2019-07-29T00:00:00"/>
    <x v="1"/>
    <s v="OT-18730"/>
    <s v="Olvera Toch"/>
    <x v="1"/>
    <x v="0"/>
    <x v="188"/>
    <x v="5"/>
    <x v="0"/>
    <s v="FUR-BO-10004409"/>
    <s v="Furniture"/>
    <x v="0"/>
    <s v="Safco Value Mate Series Steel Bookcases, Baked Enamel Finish on Steel, Gray"/>
    <n v="177.45"/>
    <n v="5"/>
    <n v="-78.078000000000003"/>
    <n v="0"/>
    <x v="0"/>
  </r>
  <r>
    <n v="8633"/>
    <s v="CA-2019-107783"/>
    <d v="2019-07-28T00:00:00"/>
    <s v="July"/>
    <d v="2019-07-29T00:00:00"/>
    <x v="1"/>
    <s v="OT-18730"/>
    <s v="Olvera Toch"/>
    <x v="1"/>
    <x v="0"/>
    <x v="188"/>
    <x v="5"/>
    <x v="0"/>
    <s v="OFF-BI-10000545"/>
    <s v="Office Supplies"/>
    <x v="5"/>
    <s v="GBC Ibimaster 500 Manual ProClick Binding System"/>
    <n v="1369.7639999999999"/>
    <n v="6"/>
    <n v="-913.17600000000004"/>
    <n v="0"/>
    <x v="0"/>
  </r>
  <r>
    <n v="8634"/>
    <s v="CA-2019-107783"/>
    <d v="2019-07-28T00:00:00"/>
    <s v="July"/>
    <d v="2019-07-29T00:00:00"/>
    <x v="1"/>
    <s v="OT-18730"/>
    <s v="Olvera Toch"/>
    <x v="1"/>
    <x v="0"/>
    <x v="188"/>
    <x v="5"/>
    <x v="0"/>
    <s v="OFF-AP-10004052"/>
    <s v="Office Supplies"/>
    <x v="13"/>
    <s v="Hoover Replacement Belts For Soft Guard &amp; Commercial Ltweight Upright Vacs, 2/Pk"/>
    <n v="9.48"/>
    <n v="3"/>
    <n v="0.71099999999999997"/>
    <n v="0"/>
    <x v="0"/>
  </r>
  <r>
    <n v="9592"/>
    <s v="US-2019-105452"/>
    <d v="2019-07-28T00:00:00"/>
    <s v="July"/>
    <d v="2019-08-01T00:00:00"/>
    <x v="0"/>
    <s v="BF-11005"/>
    <s v="Barry Franz"/>
    <x v="2"/>
    <x v="0"/>
    <x v="151"/>
    <x v="2"/>
    <x v="2"/>
    <s v="FUR-FU-10003691"/>
    <s v="Furniture"/>
    <x v="8"/>
    <s v="Eldon Image Series Desk Accessories, Ebony"/>
    <n v="24.7"/>
    <n v="5"/>
    <n v="-9.8800000000000008"/>
    <n v="0"/>
    <x v="1"/>
  </r>
  <r>
    <n v="9593"/>
    <s v="US-2019-105452"/>
    <d v="2019-07-28T00:00:00"/>
    <s v="July"/>
    <d v="2019-08-01T00:00:00"/>
    <x v="0"/>
    <s v="BF-11005"/>
    <s v="Barry Franz"/>
    <x v="2"/>
    <x v="0"/>
    <x v="151"/>
    <x v="2"/>
    <x v="2"/>
    <s v="FUR-FU-10003806"/>
    <s v="Furniture"/>
    <x v="8"/>
    <s v="Tenex Chairmat w/ Average Lip, 45&quot; x 53&quot;"/>
    <n v="302.72000000000003"/>
    <n v="5"/>
    <n v="-378.4"/>
    <n v="0"/>
    <x v="0"/>
  </r>
  <r>
    <n v="3445"/>
    <s v="CA-2019-116344"/>
    <d v="2019-07-29T00:00:00"/>
    <s v="July"/>
    <d v="2019-08-02T00:00:00"/>
    <x v="0"/>
    <s v="JO-15145"/>
    <s v="Jack O'Briant"/>
    <x v="0"/>
    <x v="0"/>
    <x v="5"/>
    <x v="5"/>
    <x v="0"/>
    <s v="OFF-ST-10001713"/>
    <s v="Office Supplies"/>
    <x v="2"/>
    <s v="Gould Plastics 9-Pocket Panel Bin, 18-3/8w x 5-1/4d x 20-1/2h, Black"/>
    <n v="84.784000000000006"/>
    <n v="2"/>
    <n v="-16.956800000000001"/>
    <n v="0"/>
    <x v="1"/>
  </r>
  <r>
    <n v="4879"/>
    <s v="US-2019-131891"/>
    <d v="2019-07-29T00:00:00"/>
    <s v="July"/>
    <d v="2019-07-31T00:00:00"/>
    <x v="1"/>
    <s v="PW-19240"/>
    <s v="Pierre Wener"/>
    <x v="1"/>
    <x v="0"/>
    <x v="189"/>
    <x v="6"/>
    <x v="3"/>
    <s v="OFF-BI-10000201"/>
    <s v="Office Supplies"/>
    <x v="5"/>
    <s v="Avery Triangle Shaped Sheet Lifters, Black, 2/Pack"/>
    <n v="2.214"/>
    <n v="3"/>
    <n v="-1.476"/>
    <n v="0"/>
    <x v="1"/>
  </r>
  <r>
    <n v="8649"/>
    <s v="CA-2019-164574"/>
    <d v="2019-07-29T00:00:00"/>
    <s v="July"/>
    <d v="2019-08-03T00:00:00"/>
    <x v="0"/>
    <s v="RH-19555"/>
    <s v="Ritsa Hightower"/>
    <x v="1"/>
    <x v="0"/>
    <x v="4"/>
    <x v="4"/>
    <x v="3"/>
    <s v="OFF-ST-10003816"/>
    <s v="Office Supplies"/>
    <x v="2"/>
    <s v="Fellowes High-Stak Drawer Files"/>
    <n v="704.76"/>
    <n v="5"/>
    <n v="26.4285"/>
    <n v="0"/>
    <x v="0"/>
  </r>
  <r>
    <n v="8650"/>
    <s v="CA-2019-164574"/>
    <d v="2019-07-29T00:00:00"/>
    <s v="July"/>
    <d v="2019-08-03T00:00:00"/>
    <x v="0"/>
    <s v="RH-19555"/>
    <s v="Ritsa Hightower"/>
    <x v="1"/>
    <x v="0"/>
    <x v="4"/>
    <x v="4"/>
    <x v="3"/>
    <s v="OFF-BI-10002429"/>
    <s v="Office Supplies"/>
    <x v="5"/>
    <s v="Premier Elliptical Ring Binder, Black"/>
    <n v="27.396000000000001"/>
    <n v="3"/>
    <n v="-20.090399999999999"/>
    <n v="0"/>
    <x v="1"/>
  </r>
  <r>
    <n v="2174"/>
    <s v="CA-2019-112025"/>
    <d v="2019-07-30T00:00:00"/>
    <s v="July"/>
    <d v="2019-08-04T00:00:00"/>
    <x v="0"/>
    <s v="LS-16975"/>
    <s v="Lindsay Shagiari"/>
    <x v="2"/>
    <x v="0"/>
    <x v="35"/>
    <x v="2"/>
    <x v="2"/>
    <s v="OFF-BI-10002353"/>
    <s v="Office Supplies"/>
    <x v="5"/>
    <s v="GBC VeloBind Cover Sets"/>
    <n v="9.2639999999999993"/>
    <n v="3"/>
    <n v="-13.896000000000001"/>
    <n v="0"/>
    <x v="2"/>
  </r>
  <r>
    <n v="7455"/>
    <s v="CA-2019-137743"/>
    <d v="2019-07-30T00:00:00"/>
    <s v="July"/>
    <d v="2019-08-04T00:00:00"/>
    <x v="0"/>
    <s v="KH-16360"/>
    <s v="Katherine Hughes"/>
    <x v="1"/>
    <x v="0"/>
    <x v="29"/>
    <x v="17"/>
    <x v="2"/>
    <s v="OFF-LA-10003663"/>
    <s v="Office Supplies"/>
    <x v="14"/>
    <s v="Avery 498"/>
    <n v="9.2479999999999993"/>
    <n v="4"/>
    <n v="3.1212"/>
    <n v="0"/>
    <x v="2"/>
  </r>
  <r>
    <n v="7456"/>
    <s v="CA-2019-137743"/>
    <d v="2019-07-30T00:00:00"/>
    <s v="July"/>
    <d v="2019-08-04T00:00:00"/>
    <x v="0"/>
    <s v="KH-16360"/>
    <s v="Katherine Hughes"/>
    <x v="1"/>
    <x v="0"/>
    <x v="29"/>
    <x v="17"/>
    <x v="2"/>
    <s v="OFF-ST-10001780"/>
    <s v="Office Supplies"/>
    <x v="2"/>
    <s v="Tennsco 16-Compartment Lockers with Coat Rack"/>
    <n v="1036.624"/>
    <n v="2"/>
    <n v="51.831200000000003"/>
    <n v="0"/>
    <x v="2"/>
  </r>
  <r>
    <n v="7908"/>
    <s v="CA-2019-112585"/>
    <d v="2019-07-30T00:00:00"/>
    <s v="July"/>
    <d v="2019-08-02T00:00:00"/>
    <x v="1"/>
    <s v="RW-19630"/>
    <s v="Rob Williams"/>
    <x v="0"/>
    <x v="0"/>
    <x v="28"/>
    <x v="1"/>
    <x v="1"/>
    <s v="OFF-AP-10003849"/>
    <s v="Office Supplies"/>
    <x v="13"/>
    <s v="Hoover Shoulder Vac Commercial Portable Vacuum"/>
    <n v="715.64"/>
    <n v="2"/>
    <n v="178.91"/>
    <n v="0"/>
    <x v="2"/>
  </r>
  <r>
    <n v="4672"/>
    <s v="CA-2019-133550"/>
    <d v="2019-07-31T00:00:00"/>
    <s v="July"/>
    <d v="2019-08-06T00:00:00"/>
    <x v="0"/>
    <s v="KL-16645"/>
    <s v="Ken Lonsdale"/>
    <x v="1"/>
    <x v="0"/>
    <x v="92"/>
    <x v="25"/>
    <x v="2"/>
    <s v="OFF-AP-10001005"/>
    <s v="Office Supplies"/>
    <x v="13"/>
    <s v="Honeywell Quietcare HEPA Air Cleaner"/>
    <n v="283.14"/>
    <n v="4"/>
    <n v="72.358000000000004"/>
    <n v="0"/>
    <x v="0"/>
  </r>
  <r>
    <n v="4673"/>
    <s v="CA-2019-133550"/>
    <d v="2019-07-31T00:00:00"/>
    <s v="July"/>
    <d v="2019-08-06T00:00:00"/>
    <x v="0"/>
    <s v="KL-16645"/>
    <s v="Ken Lonsdale"/>
    <x v="1"/>
    <x v="0"/>
    <x v="92"/>
    <x v="25"/>
    <x v="2"/>
    <s v="TEC-PH-10004042"/>
    <s v="Technology"/>
    <x v="1"/>
    <s v="ClearOne Communications CHAT 70 OC Speaker Phone"/>
    <n v="635.96"/>
    <n v="4"/>
    <n v="165.34960000000001"/>
    <n v="0"/>
    <x v="0"/>
  </r>
  <r>
    <n v="4674"/>
    <s v="CA-2019-133550"/>
    <d v="2019-07-31T00:00:00"/>
    <s v="July"/>
    <d v="2019-08-06T00:00:00"/>
    <x v="0"/>
    <s v="KL-16645"/>
    <s v="Ken Lonsdale"/>
    <x v="1"/>
    <x v="0"/>
    <x v="92"/>
    <x v="25"/>
    <x v="2"/>
    <s v="TEC-PH-10001079"/>
    <s v="Technology"/>
    <x v="1"/>
    <s v="Polycom SoundPoint Pro SE-225 Corded phone"/>
    <n v="118.99"/>
    <n v="1"/>
    <n v="33.3172"/>
    <n v="0"/>
    <x v="2"/>
  </r>
  <r>
    <n v="4675"/>
    <s v="CA-2019-133550"/>
    <d v="2019-07-31T00:00:00"/>
    <s v="July"/>
    <d v="2019-08-06T00:00:00"/>
    <x v="0"/>
    <s v="KL-16645"/>
    <s v="Ken Lonsdale"/>
    <x v="1"/>
    <x v="0"/>
    <x v="92"/>
    <x v="25"/>
    <x v="2"/>
    <s v="FUR-FU-10002918"/>
    <s v="Furniture"/>
    <x v="8"/>
    <s v="Eldon ClusterMat Chair Mat with Cordless Antistatic Protection"/>
    <n v="272.94"/>
    <n v="3"/>
    <n v="30.023399999999999"/>
    <n v="0"/>
    <x v="1"/>
  </r>
  <r>
    <n v="8168"/>
    <s v="CA-2019-144148"/>
    <d v="2019-07-31T00:00:00"/>
    <s v="July"/>
    <d v="2019-08-05T00:00:00"/>
    <x v="0"/>
    <s v="AH-10690"/>
    <s v="Anna Häberlin"/>
    <x v="0"/>
    <x v="0"/>
    <x v="28"/>
    <x v="1"/>
    <x v="1"/>
    <s v="FUR-TA-10002774"/>
    <s v="Furniture"/>
    <x v="4"/>
    <s v="Laminate Occasional Tables"/>
    <n v="863.12800000000004"/>
    <n v="7"/>
    <n v="-32.3673"/>
    <n v="0"/>
    <x v="0"/>
  </r>
  <r>
    <n v="7102"/>
    <s v="CA-2019-144337"/>
    <d v="2019-08-01T00:00:00"/>
    <s v="August"/>
    <d v="2019-08-05T00:00:00"/>
    <x v="2"/>
    <s v="SG-20890"/>
    <s v="Susan Gilcrest"/>
    <x v="0"/>
    <x v="0"/>
    <x v="8"/>
    <x v="2"/>
    <x v="2"/>
    <s v="OFF-PA-10000249"/>
    <s v="Office Supplies"/>
    <x v="9"/>
    <s v="Easy-staple paper"/>
    <n v="19.648"/>
    <n v="2"/>
    <n v="6.6311999999999998"/>
    <n v="0"/>
    <x v="0"/>
  </r>
  <r>
    <n v="7770"/>
    <s v="CA-2019-155978"/>
    <d v="2019-08-01T00:00:00"/>
    <s v="August"/>
    <d v="2019-08-01T00:00:00"/>
    <x v="3"/>
    <s v="TS-21205"/>
    <s v="Thomas Seio"/>
    <x v="0"/>
    <x v="0"/>
    <x v="71"/>
    <x v="1"/>
    <x v="1"/>
    <s v="TEC-PH-10002885"/>
    <s v="Technology"/>
    <x v="1"/>
    <s v="Apple iPhone 5"/>
    <n v="1039.7280000000001"/>
    <n v="2"/>
    <n v="90.976200000000006"/>
    <n v="0"/>
    <x v="2"/>
  </r>
  <r>
    <n v="7771"/>
    <s v="CA-2019-155978"/>
    <d v="2019-08-01T00:00:00"/>
    <s v="August"/>
    <d v="2019-08-01T00:00:00"/>
    <x v="3"/>
    <s v="TS-21205"/>
    <s v="Thomas Seio"/>
    <x v="0"/>
    <x v="0"/>
    <x v="71"/>
    <x v="1"/>
    <x v="1"/>
    <s v="OFF-AP-10002892"/>
    <s v="Office Supplies"/>
    <x v="13"/>
    <s v="Belkin F5C206VTEL 6 Outlet Surge"/>
    <n v="45.96"/>
    <n v="2"/>
    <n v="13.788"/>
    <n v="0"/>
    <x v="0"/>
  </r>
  <r>
    <n v="9155"/>
    <s v="CA-2019-132990"/>
    <d v="2019-08-01T00:00:00"/>
    <s v="August"/>
    <d v="2019-08-03T00:00:00"/>
    <x v="2"/>
    <s v="KM-16660"/>
    <s v="Khloe Miller"/>
    <x v="1"/>
    <x v="0"/>
    <x v="5"/>
    <x v="5"/>
    <x v="0"/>
    <s v="FUR-FU-10004864"/>
    <s v="Furniture"/>
    <x v="8"/>
    <s v="Eldon 500 Class Desk Accessories"/>
    <n v="19.312000000000001"/>
    <n v="2"/>
    <n v="3.1381999999999999"/>
    <n v="0"/>
    <x v="1"/>
  </r>
  <r>
    <n v="5245"/>
    <s v="CA-2019-156265"/>
    <d v="2019-08-02T00:00:00"/>
    <s v="August"/>
    <d v="2019-08-04T00:00:00"/>
    <x v="2"/>
    <s v="BF-11020"/>
    <s v="Barry Französisch"/>
    <x v="0"/>
    <x v="0"/>
    <x v="1"/>
    <x v="1"/>
    <x v="1"/>
    <s v="FUR-TA-10001691"/>
    <s v="Furniture"/>
    <x v="4"/>
    <s v="Barricks Non-Folding Utility Table with Steel Legs, Laminate Tops"/>
    <n v="136.464"/>
    <n v="2"/>
    <n v="15.3522"/>
    <n v="0"/>
    <x v="0"/>
  </r>
  <r>
    <n v="5246"/>
    <s v="CA-2019-156265"/>
    <d v="2019-08-02T00:00:00"/>
    <s v="August"/>
    <d v="2019-08-04T00:00:00"/>
    <x v="2"/>
    <s v="BF-11020"/>
    <s v="Barry Französisch"/>
    <x v="0"/>
    <x v="0"/>
    <x v="1"/>
    <x v="1"/>
    <x v="1"/>
    <s v="TEC-PH-10001918"/>
    <s v="Technology"/>
    <x v="1"/>
    <s v="Nortel Business Series Terminal T7208 Digital phone"/>
    <n v="333.57600000000002"/>
    <n v="3"/>
    <n v="33.357599999999998"/>
    <n v="0"/>
    <x v="0"/>
  </r>
  <r>
    <n v="5247"/>
    <s v="CA-2019-156265"/>
    <d v="2019-08-02T00:00:00"/>
    <s v="August"/>
    <d v="2019-08-04T00:00:00"/>
    <x v="2"/>
    <s v="BF-11020"/>
    <s v="Barry Französisch"/>
    <x v="0"/>
    <x v="0"/>
    <x v="1"/>
    <x v="1"/>
    <x v="1"/>
    <s v="OFF-BI-10000285"/>
    <s v="Office Supplies"/>
    <x v="5"/>
    <s v="XtraLife ClearVue Slant-D Ring Binders by Cardinal"/>
    <n v="12.544"/>
    <n v="2"/>
    <n v="4.7039999999999997"/>
    <n v="0"/>
    <x v="0"/>
  </r>
  <r>
    <n v="6158"/>
    <s v="CA-2019-104150"/>
    <d v="2019-08-03T00:00:00"/>
    <s v="August"/>
    <d v="2019-08-05T00:00:00"/>
    <x v="2"/>
    <s v="AG-10330"/>
    <s v="Alex Grayson"/>
    <x v="1"/>
    <x v="0"/>
    <x v="42"/>
    <x v="3"/>
    <x v="2"/>
    <s v="OFF-EN-10002504"/>
    <s v="Office Supplies"/>
    <x v="10"/>
    <s v="Tyvek  Top-Opening Peel &amp; Seel Envelopes, Plain White"/>
    <n v="81.540000000000006"/>
    <n v="3"/>
    <n v="38.323799999999999"/>
    <n v="0"/>
    <x v="2"/>
  </r>
  <r>
    <n v="6159"/>
    <s v="CA-2019-104150"/>
    <d v="2019-08-03T00:00:00"/>
    <s v="August"/>
    <d v="2019-08-05T00:00:00"/>
    <x v="2"/>
    <s v="AG-10330"/>
    <s v="Alex Grayson"/>
    <x v="1"/>
    <x v="0"/>
    <x v="42"/>
    <x v="3"/>
    <x v="2"/>
    <s v="TEC-AC-10004803"/>
    <s v="Technology"/>
    <x v="3"/>
    <s v="Sony Micro Vault Click 4 GB USB 2.0 Flash Drive"/>
    <n v="167.28"/>
    <n v="12"/>
    <n v="23.4192"/>
    <n v="0"/>
    <x v="1"/>
  </r>
  <r>
    <n v="1764"/>
    <s v="CA-2019-110254"/>
    <d v="2019-08-04T00:00:00"/>
    <s v="August"/>
    <d v="2019-08-08T00:00:00"/>
    <x v="0"/>
    <s v="ML-17755"/>
    <s v="Max Ludwig"/>
    <x v="2"/>
    <x v="0"/>
    <x v="190"/>
    <x v="18"/>
    <x v="3"/>
    <s v="OFF-SU-10002573"/>
    <s v="Office Supplies"/>
    <x v="16"/>
    <s v="Acme 10&quot; Easy Grip Assistive Scissors"/>
    <n v="35.06"/>
    <n v="2"/>
    <n v="10.518000000000001"/>
    <n v="0"/>
    <x v="0"/>
  </r>
  <r>
    <n v="1765"/>
    <s v="CA-2019-110254"/>
    <d v="2019-08-04T00:00:00"/>
    <s v="August"/>
    <d v="2019-08-08T00:00:00"/>
    <x v="0"/>
    <s v="ML-17755"/>
    <s v="Max Ludwig"/>
    <x v="2"/>
    <x v="0"/>
    <x v="190"/>
    <x v="18"/>
    <x v="3"/>
    <s v="OFF-LA-10004484"/>
    <s v="Office Supplies"/>
    <x v="14"/>
    <s v="Avery 476"/>
    <n v="4.13"/>
    <n v="1"/>
    <n v="1.8997999999999999"/>
    <n v="0"/>
    <x v="2"/>
  </r>
  <r>
    <n v="1766"/>
    <s v="CA-2019-110254"/>
    <d v="2019-08-04T00:00:00"/>
    <s v="August"/>
    <d v="2019-08-08T00:00:00"/>
    <x v="0"/>
    <s v="ML-17755"/>
    <s v="Max Ludwig"/>
    <x v="2"/>
    <x v="0"/>
    <x v="190"/>
    <x v="18"/>
    <x v="3"/>
    <s v="FUR-FU-10001591"/>
    <s v="Furniture"/>
    <x v="8"/>
    <s v="Advantus Panel Wall Certificate Holder - 8.5x11"/>
    <n v="109.8"/>
    <n v="9"/>
    <n v="46.116"/>
    <n v="0"/>
    <x v="2"/>
  </r>
  <r>
    <n v="1767"/>
    <s v="CA-2019-110254"/>
    <d v="2019-08-04T00:00:00"/>
    <s v="August"/>
    <d v="2019-08-08T00:00:00"/>
    <x v="0"/>
    <s v="ML-17755"/>
    <s v="Max Ludwig"/>
    <x v="2"/>
    <x v="0"/>
    <x v="190"/>
    <x v="18"/>
    <x v="3"/>
    <s v="OFF-LA-10002034"/>
    <s v="Office Supplies"/>
    <x v="14"/>
    <s v="Avery 478"/>
    <n v="9.82"/>
    <n v="2"/>
    <n v="4.8117999999999999"/>
    <n v="0"/>
    <x v="0"/>
  </r>
  <r>
    <n v="2688"/>
    <s v="US-2019-128195"/>
    <d v="2019-08-04T00:00:00"/>
    <s v="August"/>
    <d v="2019-08-05T00:00:00"/>
    <x v="1"/>
    <s v="RA-19285"/>
    <s v="Ralph Arnett"/>
    <x v="1"/>
    <x v="0"/>
    <x v="191"/>
    <x v="17"/>
    <x v="2"/>
    <s v="OFF-BI-10002003"/>
    <s v="Office Supplies"/>
    <x v="5"/>
    <s v="Ibico Presentation Index for Binding Systems"/>
    <n v="3.98"/>
    <n v="5"/>
    <n v="-6.5670000000000002"/>
    <n v="0"/>
    <x v="2"/>
  </r>
  <r>
    <n v="4086"/>
    <s v="CA-2019-111913"/>
    <d v="2019-08-04T00:00:00"/>
    <s v="August"/>
    <d v="2019-08-06T00:00:00"/>
    <x v="2"/>
    <s v="LC-16930"/>
    <s v="Linda Cazamias"/>
    <x v="0"/>
    <x v="0"/>
    <x v="192"/>
    <x v="1"/>
    <x v="1"/>
    <s v="TEC-PH-10002275"/>
    <s v="Technology"/>
    <x v="1"/>
    <s v="Mitel 5320 IP Phone VoIP phone"/>
    <n v="302.38400000000001"/>
    <n v="2"/>
    <n v="30.238399999999999"/>
    <n v="0"/>
    <x v="1"/>
  </r>
  <r>
    <n v="4087"/>
    <s v="CA-2019-111913"/>
    <d v="2019-08-04T00:00:00"/>
    <s v="August"/>
    <d v="2019-08-06T00:00:00"/>
    <x v="2"/>
    <s v="LC-16930"/>
    <s v="Linda Cazamias"/>
    <x v="0"/>
    <x v="0"/>
    <x v="192"/>
    <x v="1"/>
    <x v="1"/>
    <s v="OFF-BI-10003291"/>
    <s v="Office Supplies"/>
    <x v="5"/>
    <s v="Wilson Jones Leather-Like Binders with DublLock Round Rings"/>
    <n v="20.952000000000002"/>
    <n v="3"/>
    <n v="7.0712999999999999"/>
    <n v="0"/>
    <x v="2"/>
  </r>
  <r>
    <n v="4088"/>
    <s v="CA-2019-111913"/>
    <d v="2019-08-04T00:00:00"/>
    <s v="August"/>
    <d v="2019-08-06T00:00:00"/>
    <x v="2"/>
    <s v="LC-16930"/>
    <s v="Linda Cazamias"/>
    <x v="0"/>
    <x v="0"/>
    <x v="192"/>
    <x v="1"/>
    <x v="1"/>
    <s v="OFF-BI-10000343"/>
    <s v="Office Supplies"/>
    <x v="5"/>
    <s v="Pressboard Covers with Storage Hooks, 9 1/2&quot; x 11&quot;, Light Blue"/>
    <n v="11.784000000000001"/>
    <n v="3"/>
    <n v="3.9771000000000001"/>
    <n v="0"/>
    <x v="1"/>
  </r>
  <r>
    <n v="9490"/>
    <s v="US-2019-102232"/>
    <d v="2019-08-05T00:00:00"/>
    <s v="August"/>
    <d v="2019-08-11T00:00:00"/>
    <x v="0"/>
    <s v="MF-17665"/>
    <s v="Maureen Fritzler"/>
    <x v="0"/>
    <x v="0"/>
    <x v="170"/>
    <x v="36"/>
    <x v="3"/>
    <s v="OFF-AR-10000538"/>
    <s v="Office Supplies"/>
    <x v="7"/>
    <s v="Boston Model 1800 Electric Pencil Sharpener, Gray"/>
    <n v="197.05"/>
    <n v="7"/>
    <n v="59.115000000000002"/>
    <n v="0"/>
    <x v="0"/>
  </r>
  <r>
    <n v="3447"/>
    <s v="CA-2019-158869"/>
    <d v="2019-08-06T00:00:00"/>
    <s v="August"/>
    <d v="2019-08-07T00:00:00"/>
    <x v="1"/>
    <s v="AH-10690"/>
    <s v="Anna Häberlin"/>
    <x v="0"/>
    <x v="0"/>
    <x v="20"/>
    <x v="12"/>
    <x v="0"/>
    <s v="OFF-PA-10000474"/>
    <s v="Office Supplies"/>
    <x v="9"/>
    <s v="Easy-staple paper"/>
    <n v="70.88"/>
    <n v="2"/>
    <n v="33.313600000000001"/>
    <n v="0"/>
    <x v="1"/>
  </r>
  <r>
    <n v="5943"/>
    <s v="CA-2019-151092"/>
    <d v="2019-08-06T00:00:00"/>
    <s v="August"/>
    <d v="2019-08-13T00:00:00"/>
    <x v="0"/>
    <s v="VG-21790"/>
    <s v="Vivek Gonzalez"/>
    <x v="1"/>
    <x v="0"/>
    <x v="1"/>
    <x v="1"/>
    <x v="1"/>
    <s v="TEC-PH-10001700"/>
    <s v="Technology"/>
    <x v="1"/>
    <s v="Panasonic KX-TG6844B Expandable Digital Cordless Telephone"/>
    <n v="211.16800000000001"/>
    <n v="4"/>
    <n v="18.4772"/>
    <n v="0"/>
    <x v="1"/>
  </r>
  <r>
    <n v="9511"/>
    <s v="CA-2019-105263"/>
    <d v="2019-08-06T00:00:00"/>
    <s v="August"/>
    <d v="2019-08-11T00:00:00"/>
    <x v="0"/>
    <s v="LM-17065"/>
    <s v="Liz MacKendrick"/>
    <x v="1"/>
    <x v="0"/>
    <x v="20"/>
    <x v="12"/>
    <x v="0"/>
    <s v="OFF-AR-10002399"/>
    <s v="Office Supplies"/>
    <x v="7"/>
    <s v="Dixon Prang Watercolor Pencils, 10-Color Set with Brush"/>
    <n v="38.340000000000003"/>
    <n v="9"/>
    <n v="15.7194"/>
    <n v="0"/>
    <x v="1"/>
  </r>
  <r>
    <n v="6583"/>
    <s v="CA-2019-148516"/>
    <d v="2019-08-07T00:00:00"/>
    <s v="August"/>
    <d v="2019-08-11T00:00:00"/>
    <x v="0"/>
    <s v="DW-13585"/>
    <s v="Dorothy Wardle"/>
    <x v="0"/>
    <x v="0"/>
    <x v="193"/>
    <x v="9"/>
    <x v="1"/>
    <s v="TEC-AC-10003610"/>
    <s v="Technology"/>
    <x v="3"/>
    <s v="Logitech Illuminated - Keyboard"/>
    <n v="179.97"/>
    <n v="3"/>
    <n v="86.385599999999997"/>
    <n v="0"/>
    <x v="1"/>
  </r>
  <r>
    <n v="1800"/>
    <s v="CA-2019-121034"/>
    <d v="2019-08-08T00:00:00"/>
    <s v="August"/>
    <d v="2019-08-10T00:00:00"/>
    <x v="2"/>
    <s v="JF-15565"/>
    <s v="Jill Fjeld"/>
    <x v="1"/>
    <x v="0"/>
    <x v="31"/>
    <x v="2"/>
    <x v="2"/>
    <s v="OFF-FA-10000585"/>
    <s v="Office Supplies"/>
    <x v="12"/>
    <s v="OIC Bulk Pack Metal Binder Clips"/>
    <n v="11.167999999999999"/>
    <n v="4"/>
    <n v="3.6295999999999999"/>
    <n v="0"/>
    <x v="2"/>
  </r>
  <r>
    <n v="1801"/>
    <s v="CA-2019-121034"/>
    <d v="2019-08-08T00:00:00"/>
    <s v="August"/>
    <d v="2019-08-10T00:00:00"/>
    <x v="2"/>
    <s v="JF-15565"/>
    <s v="Jill Fjeld"/>
    <x v="1"/>
    <x v="0"/>
    <x v="31"/>
    <x v="2"/>
    <x v="2"/>
    <s v="OFF-PA-10001994"/>
    <s v="Office Supplies"/>
    <x v="9"/>
    <s v="Ink Jet Note and Greeting Cards, 8-1/2&quot; x 5-1/2&quot; Card Size"/>
    <n v="53.951999999999998"/>
    <n v="3"/>
    <n v="17.534400000000002"/>
    <n v="0"/>
    <x v="1"/>
  </r>
  <r>
    <n v="3196"/>
    <s v="CA-2019-169026"/>
    <d v="2019-08-08T00:00:00"/>
    <s v="August"/>
    <d v="2019-08-13T00:00:00"/>
    <x v="0"/>
    <s v="CM-12655"/>
    <s v="Corinna Mitchell"/>
    <x v="2"/>
    <x v="0"/>
    <x v="44"/>
    <x v="16"/>
    <x v="3"/>
    <s v="OFF-FA-10001883"/>
    <s v="Office Supplies"/>
    <x v="12"/>
    <s v="Alliance Super-Size Bands, Assorted Sizes"/>
    <n v="23.34"/>
    <n v="3"/>
    <n v="0.2334"/>
    <n v="0"/>
    <x v="2"/>
  </r>
  <r>
    <n v="3497"/>
    <s v="CA-2019-107328"/>
    <d v="2019-08-08T00:00:00"/>
    <s v="August"/>
    <d v="2019-08-15T00:00:00"/>
    <x v="0"/>
    <s v="CA-12055"/>
    <s v="Cathy Armstrong"/>
    <x v="2"/>
    <x v="0"/>
    <x v="1"/>
    <x v="1"/>
    <x v="1"/>
    <s v="FUR-TA-10001932"/>
    <s v="Furniture"/>
    <x v="4"/>
    <s v="Chromcraft 48&quot; x 96&quot; Racetrack Double Pedestal Table"/>
    <n v="513.024"/>
    <n v="2"/>
    <n v="12.8256"/>
    <n v="0"/>
    <x v="1"/>
  </r>
  <r>
    <n v="3498"/>
    <s v="CA-2019-107328"/>
    <d v="2019-08-08T00:00:00"/>
    <s v="August"/>
    <d v="2019-08-15T00:00:00"/>
    <x v="0"/>
    <s v="CA-12055"/>
    <s v="Cathy Armstrong"/>
    <x v="2"/>
    <x v="0"/>
    <x v="1"/>
    <x v="1"/>
    <x v="1"/>
    <s v="OFF-AP-10004487"/>
    <s v="Office Supplies"/>
    <x v="13"/>
    <s v="Kensington 4 Outlet MasterPiece Compact Power Control Center"/>
    <n v="487.92"/>
    <n v="6"/>
    <n v="136.61760000000001"/>
    <n v="0"/>
    <x v="1"/>
  </r>
  <r>
    <n v="3499"/>
    <s v="CA-2019-107328"/>
    <d v="2019-08-08T00:00:00"/>
    <s v="August"/>
    <d v="2019-08-15T00:00:00"/>
    <x v="0"/>
    <s v="CA-12055"/>
    <s v="Cathy Armstrong"/>
    <x v="2"/>
    <x v="0"/>
    <x v="1"/>
    <x v="1"/>
    <x v="1"/>
    <s v="OFF-BI-10002160"/>
    <s v="Office Supplies"/>
    <x v="5"/>
    <s v="Acco Hanging Data Binders"/>
    <n v="15.24"/>
    <n v="5"/>
    <n v="5.3339999999999996"/>
    <n v="0"/>
    <x v="0"/>
  </r>
  <r>
    <n v="5257"/>
    <s v="CA-2019-130078"/>
    <d v="2019-08-08T00:00:00"/>
    <s v="August"/>
    <d v="2019-08-14T00:00:00"/>
    <x v="0"/>
    <s v="CC-12145"/>
    <s v="Charles Crestani"/>
    <x v="1"/>
    <x v="0"/>
    <x v="160"/>
    <x v="3"/>
    <x v="2"/>
    <s v="OFF-PA-10003270"/>
    <s v="Office Supplies"/>
    <x v="9"/>
    <s v="Xerox 1954"/>
    <n v="10.56"/>
    <n v="2"/>
    <n v="4.7519999999999998"/>
    <n v="0"/>
    <x v="2"/>
  </r>
  <r>
    <n v="3517"/>
    <s v="US-2019-113649"/>
    <d v="2019-08-09T00:00:00"/>
    <s v="August"/>
    <d v="2019-08-12T00:00:00"/>
    <x v="1"/>
    <s v="HA-14920"/>
    <s v="Helen Andreada"/>
    <x v="1"/>
    <x v="0"/>
    <x v="23"/>
    <x v="4"/>
    <x v="3"/>
    <s v="OFF-PA-10000130"/>
    <s v="Office Supplies"/>
    <x v="9"/>
    <s v="Xerox 199"/>
    <n v="30.815999999999999"/>
    <n v="9"/>
    <n v="9.6300000000000008"/>
    <n v="0"/>
    <x v="1"/>
  </r>
  <r>
    <n v="3518"/>
    <s v="US-2019-113649"/>
    <d v="2019-08-09T00:00:00"/>
    <s v="August"/>
    <d v="2019-08-12T00:00:00"/>
    <x v="1"/>
    <s v="HA-14920"/>
    <s v="Helen Andreada"/>
    <x v="1"/>
    <x v="0"/>
    <x v="23"/>
    <x v="4"/>
    <x v="3"/>
    <s v="TEC-PH-10002350"/>
    <s v="Technology"/>
    <x v="1"/>
    <s v="Apple EarPods with Remote and Mic"/>
    <n v="44.783999999999999"/>
    <n v="2"/>
    <n v="4.4783999999999997"/>
    <n v="0"/>
    <x v="2"/>
  </r>
  <r>
    <n v="3519"/>
    <s v="US-2019-113649"/>
    <d v="2019-08-09T00:00:00"/>
    <s v="August"/>
    <d v="2019-08-12T00:00:00"/>
    <x v="1"/>
    <s v="HA-14920"/>
    <s v="Helen Andreada"/>
    <x v="1"/>
    <x v="0"/>
    <x v="23"/>
    <x v="4"/>
    <x v="3"/>
    <s v="OFF-AP-10002518"/>
    <s v="Office Supplies"/>
    <x v="13"/>
    <s v="Kensington 7 Outlet MasterPiece Power Center"/>
    <n v="569.53599999999994"/>
    <n v="4"/>
    <n v="64.072800000000001"/>
    <n v="0"/>
    <x v="0"/>
  </r>
  <r>
    <n v="9160"/>
    <s v="CA-2019-118934"/>
    <d v="2019-08-09T00:00:00"/>
    <s v="August"/>
    <d v="2019-08-14T00:00:00"/>
    <x v="0"/>
    <s v="GH-14410"/>
    <s v="Gary Hansen"/>
    <x v="2"/>
    <x v="0"/>
    <x v="194"/>
    <x v="21"/>
    <x v="3"/>
    <s v="OFF-BI-10003314"/>
    <s v="Office Supplies"/>
    <x v="5"/>
    <s v="Tuff Stuff Recycled Round Ring Binders"/>
    <n v="4.3380000000000001"/>
    <n v="3"/>
    <n v="-3.0366"/>
    <n v="0"/>
    <x v="2"/>
  </r>
  <r>
    <n v="9161"/>
    <s v="CA-2019-118934"/>
    <d v="2019-08-09T00:00:00"/>
    <s v="August"/>
    <d v="2019-08-14T00:00:00"/>
    <x v="0"/>
    <s v="GH-14410"/>
    <s v="Gary Hansen"/>
    <x v="2"/>
    <x v="0"/>
    <x v="194"/>
    <x v="21"/>
    <x v="3"/>
    <s v="OFF-BI-10004465"/>
    <s v="Office Supplies"/>
    <x v="5"/>
    <s v="Avery Durable Slant Ring Binders"/>
    <n v="11.88"/>
    <n v="5"/>
    <n v="-7.92"/>
    <n v="0"/>
    <x v="2"/>
  </r>
  <r>
    <n v="8306"/>
    <s v="CA-2019-128671"/>
    <d v="2019-08-11T00:00:00"/>
    <s v="August"/>
    <d v="2019-08-16T00:00:00"/>
    <x v="0"/>
    <s v="MT-18070"/>
    <s v="Michelle Tran"/>
    <x v="2"/>
    <x v="0"/>
    <x v="42"/>
    <x v="3"/>
    <x v="2"/>
    <s v="OFF-PA-10001870"/>
    <s v="Office Supplies"/>
    <x v="9"/>
    <s v="Xerox 202"/>
    <n v="32.4"/>
    <n v="5"/>
    <n v="15.552"/>
    <n v="0"/>
    <x v="1"/>
  </r>
  <r>
    <n v="8307"/>
    <s v="CA-2019-128671"/>
    <d v="2019-08-11T00:00:00"/>
    <s v="August"/>
    <d v="2019-08-16T00:00:00"/>
    <x v="0"/>
    <s v="MT-18070"/>
    <s v="Michelle Tran"/>
    <x v="2"/>
    <x v="0"/>
    <x v="42"/>
    <x v="3"/>
    <x v="2"/>
    <s v="OFF-BI-10003305"/>
    <s v="Office Supplies"/>
    <x v="5"/>
    <s v="Avery Hanging File Binders"/>
    <n v="41.86"/>
    <n v="7"/>
    <n v="19.255600000000001"/>
    <n v="0"/>
    <x v="2"/>
  </r>
  <r>
    <n v="8308"/>
    <s v="CA-2019-128671"/>
    <d v="2019-08-11T00:00:00"/>
    <s v="August"/>
    <d v="2019-08-16T00:00:00"/>
    <x v="0"/>
    <s v="MT-18070"/>
    <s v="Michelle Tran"/>
    <x v="2"/>
    <x v="0"/>
    <x v="42"/>
    <x v="3"/>
    <x v="2"/>
    <s v="OFF-BI-10003007"/>
    <s v="Office Supplies"/>
    <x v="5"/>
    <s v="Premium Transparent Presentation Covers, No Pattern/Clear, 8 1/2&quot; x 11&quot;"/>
    <n v="77.56"/>
    <n v="2"/>
    <n v="35.677599999999998"/>
    <n v="0"/>
    <x v="0"/>
  </r>
  <r>
    <n v="1087"/>
    <s v="CA-2019-167584"/>
    <d v="2019-08-12T00:00:00"/>
    <s v="August"/>
    <d v="2019-08-12T00:00:00"/>
    <x v="3"/>
    <s v="LC-16870"/>
    <s v="Lena Cacioppo"/>
    <x v="1"/>
    <x v="0"/>
    <x v="195"/>
    <x v="41"/>
    <x v="2"/>
    <s v="OFF-PA-10000029"/>
    <s v="Office Supplies"/>
    <x v="9"/>
    <s v="Xerox 224"/>
    <n v="6.48"/>
    <n v="1"/>
    <n v="3.1103999999999998"/>
    <n v="0"/>
    <x v="1"/>
  </r>
  <r>
    <n v="2573"/>
    <s v="CA-2019-155845"/>
    <d v="2019-08-12T00:00:00"/>
    <s v="August"/>
    <d v="2019-08-15T00:00:00"/>
    <x v="2"/>
    <s v="CM-12235"/>
    <s v="Chris McAfee"/>
    <x v="1"/>
    <x v="0"/>
    <x v="159"/>
    <x v="2"/>
    <x v="2"/>
    <s v="TEC-AC-10004145"/>
    <s v="Technology"/>
    <x v="3"/>
    <s v="Logitech diNovo Edge Keyboard"/>
    <n v="1399.944"/>
    <n v="7"/>
    <n v="52.497900000000001"/>
    <n v="0"/>
    <x v="1"/>
  </r>
  <r>
    <n v="4646"/>
    <s v="CA-2019-143910"/>
    <d v="2019-08-12T00:00:00"/>
    <s v="August"/>
    <d v="2019-08-16T00:00:00"/>
    <x v="0"/>
    <s v="BC-11125"/>
    <s v="Becky Castell"/>
    <x v="2"/>
    <x v="0"/>
    <x v="20"/>
    <x v="12"/>
    <x v="0"/>
    <s v="FUR-CH-10000225"/>
    <s v="Furniture"/>
    <x v="11"/>
    <s v="Global Geo Office Task Chair, Gray"/>
    <n v="145.76400000000001"/>
    <n v="2"/>
    <n v="-8.0980000000000008"/>
    <n v="0"/>
    <x v="1"/>
  </r>
  <r>
    <n v="8137"/>
    <s v="CA-2019-118073"/>
    <d v="2019-08-12T00:00:00"/>
    <s v="August"/>
    <d v="2019-08-16T00:00:00"/>
    <x v="0"/>
    <s v="CS-12490"/>
    <s v="Cindy Schnelling"/>
    <x v="0"/>
    <x v="0"/>
    <x v="196"/>
    <x v="6"/>
    <x v="3"/>
    <s v="FUR-TA-10002533"/>
    <s v="Furniture"/>
    <x v="4"/>
    <s v="BPI Conference Tables"/>
    <n v="562.29250000000002"/>
    <n v="7"/>
    <n v="-255.58750000000001"/>
    <n v="0"/>
    <x v="1"/>
  </r>
  <r>
    <n v="9403"/>
    <s v="CA-2019-105459"/>
    <d v="2019-08-12T00:00:00"/>
    <s v="August"/>
    <d v="2019-08-17T00:00:00"/>
    <x v="2"/>
    <s v="NP-18700"/>
    <s v="Nora Preis"/>
    <x v="1"/>
    <x v="0"/>
    <x v="20"/>
    <x v="12"/>
    <x v="0"/>
    <s v="FUR-TA-10001095"/>
    <s v="Furniture"/>
    <x v="4"/>
    <s v="Chromcraft Round Conference Tables"/>
    <n v="209.148"/>
    <n v="2"/>
    <n v="-66.230199999999996"/>
    <n v="0"/>
    <x v="2"/>
  </r>
  <r>
    <n v="9404"/>
    <s v="CA-2019-105459"/>
    <d v="2019-08-12T00:00:00"/>
    <s v="August"/>
    <d v="2019-08-17T00:00:00"/>
    <x v="2"/>
    <s v="NP-18700"/>
    <s v="Nora Preis"/>
    <x v="1"/>
    <x v="0"/>
    <x v="20"/>
    <x v="12"/>
    <x v="0"/>
    <s v="OFF-ST-10000078"/>
    <s v="Office Supplies"/>
    <x v="2"/>
    <s v="Tennsco 6- and 18-Compartment Lockers"/>
    <n v="1591.02"/>
    <n v="6"/>
    <n v="286.3836"/>
    <n v="0"/>
    <x v="2"/>
  </r>
  <r>
    <n v="9717"/>
    <s v="US-2019-144477"/>
    <d v="2019-08-12T00:00:00"/>
    <s v="August"/>
    <d v="2019-08-14T00:00:00"/>
    <x v="2"/>
    <s v="DB-13270"/>
    <s v="Deborah Brumfield"/>
    <x v="2"/>
    <x v="0"/>
    <x v="5"/>
    <x v="5"/>
    <x v="0"/>
    <s v="OFF-AR-10000914"/>
    <s v="Office Supplies"/>
    <x v="7"/>
    <s v="Boston 16765 Mini Stand Up Battery Pencil Sharpener"/>
    <n v="37.311999999999998"/>
    <n v="4"/>
    <n v="2.7984"/>
    <n v="0"/>
    <x v="1"/>
  </r>
  <r>
    <n v="1747"/>
    <s v="CA-2019-155670"/>
    <d v="2019-08-13T00:00:00"/>
    <s v="August"/>
    <d v="2019-08-17T00:00:00"/>
    <x v="2"/>
    <s v="EM-14065"/>
    <s v="Erin Mull"/>
    <x v="1"/>
    <x v="0"/>
    <x v="6"/>
    <x v="4"/>
    <x v="3"/>
    <s v="OFF-BI-10000138"/>
    <s v="Office Supplies"/>
    <x v="5"/>
    <s v="Acco Translucent Poly Ring Binders"/>
    <n v="11.231999999999999"/>
    <n v="8"/>
    <n v="-8.2368000000000006"/>
    <n v="0"/>
    <x v="2"/>
  </r>
  <r>
    <n v="1748"/>
    <s v="CA-2019-155670"/>
    <d v="2019-08-13T00:00:00"/>
    <s v="August"/>
    <d v="2019-08-17T00:00:00"/>
    <x v="2"/>
    <s v="EM-14065"/>
    <s v="Erin Mull"/>
    <x v="1"/>
    <x v="0"/>
    <x v="6"/>
    <x v="4"/>
    <x v="3"/>
    <s v="OFF-PA-10004947"/>
    <s v="Office Supplies"/>
    <x v="9"/>
    <s v="Easy-staple paper"/>
    <n v="10.272"/>
    <n v="3"/>
    <n v="3.21"/>
    <n v="0"/>
    <x v="1"/>
  </r>
  <r>
    <n v="3763"/>
    <s v="CA-2019-156251"/>
    <d v="2019-08-13T00:00:00"/>
    <s v="August"/>
    <d v="2019-08-18T00:00:00"/>
    <x v="2"/>
    <s v="TS-21160"/>
    <s v="Theresa Swint"/>
    <x v="0"/>
    <x v="0"/>
    <x v="197"/>
    <x v="7"/>
    <x v="2"/>
    <s v="FUR-BO-10001337"/>
    <s v="Furniture"/>
    <x v="0"/>
    <s v="O'Sullivan Living Dimensions 2-Shelf Bookcases"/>
    <n v="241.96"/>
    <n v="2"/>
    <n v="24.196000000000002"/>
    <n v="0"/>
    <x v="0"/>
  </r>
  <r>
    <n v="3764"/>
    <s v="CA-2019-156251"/>
    <d v="2019-08-13T00:00:00"/>
    <s v="August"/>
    <d v="2019-08-18T00:00:00"/>
    <x v="2"/>
    <s v="TS-21160"/>
    <s v="Theresa Swint"/>
    <x v="0"/>
    <x v="0"/>
    <x v="197"/>
    <x v="7"/>
    <x v="2"/>
    <s v="OFF-BI-10003529"/>
    <s v="Office Supplies"/>
    <x v="5"/>
    <s v="Avery Round Ring Poly Binders"/>
    <n v="8.52"/>
    <n v="3"/>
    <n v="4.1748000000000003"/>
    <n v="0"/>
    <x v="0"/>
  </r>
  <r>
    <n v="6021"/>
    <s v="US-2019-156692"/>
    <d v="2019-08-13T00:00:00"/>
    <s v="August"/>
    <d v="2019-08-13T00:00:00"/>
    <x v="3"/>
    <s v="HG-15025"/>
    <s v="Hunter Glantz"/>
    <x v="1"/>
    <x v="0"/>
    <x v="198"/>
    <x v="28"/>
    <x v="3"/>
    <s v="OFF-AP-10002222"/>
    <s v="Office Supplies"/>
    <x v="13"/>
    <s v="Staple holder"/>
    <n v="17.34"/>
    <n v="2"/>
    <n v="4.6818"/>
    <n v="0"/>
    <x v="2"/>
  </r>
  <r>
    <n v="6022"/>
    <s v="US-2019-156692"/>
    <d v="2019-08-13T00:00:00"/>
    <s v="August"/>
    <d v="2019-08-13T00:00:00"/>
    <x v="3"/>
    <s v="HG-15025"/>
    <s v="Hunter Glantz"/>
    <x v="1"/>
    <x v="0"/>
    <x v="198"/>
    <x v="28"/>
    <x v="3"/>
    <s v="TEC-AC-10000158"/>
    <s v="Technology"/>
    <x v="3"/>
    <s v="Sony 64GB Class 10 Micro SDHC R40 Memory Card"/>
    <n v="71.98"/>
    <n v="2"/>
    <n v="15.1158"/>
    <n v="0"/>
    <x v="1"/>
  </r>
  <r>
    <n v="7925"/>
    <s v="CA-2019-125843"/>
    <d v="2019-08-13T00:00:00"/>
    <s v="August"/>
    <d v="2019-08-16T00:00:00"/>
    <x v="1"/>
    <s v="RF-19840"/>
    <s v="Roy Französisch"/>
    <x v="1"/>
    <x v="0"/>
    <x v="15"/>
    <x v="18"/>
    <x v="3"/>
    <s v="OFF-BI-10002309"/>
    <s v="Office Supplies"/>
    <x v="5"/>
    <s v="Avery Heavy-Duty EZD  Binder With Locking Rings"/>
    <n v="22.32"/>
    <n v="4"/>
    <n v="10.7136"/>
    <n v="0"/>
    <x v="1"/>
  </r>
  <r>
    <n v="7926"/>
    <s v="CA-2019-125843"/>
    <d v="2019-08-13T00:00:00"/>
    <s v="August"/>
    <d v="2019-08-16T00:00:00"/>
    <x v="1"/>
    <s v="RF-19840"/>
    <s v="Roy Französisch"/>
    <x v="1"/>
    <x v="0"/>
    <x v="15"/>
    <x v="18"/>
    <x v="3"/>
    <s v="OFF-LA-10003923"/>
    <s v="Office Supplies"/>
    <x v="14"/>
    <s v="Alphabetical Labels for Top Tab Filing"/>
    <n v="103.6"/>
    <n v="7"/>
    <n v="51.8"/>
    <n v="0"/>
    <x v="1"/>
  </r>
  <r>
    <n v="8876"/>
    <s v="US-2019-141264"/>
    <d v="2019-08-13T00:00:00"/>
    <s v="August"/>
    <d v="2019-08-19T00:00:00"/>
    <x v="0"/>
    <s v="CT-11995"/>
    <s v="Carol Triggs"/>
    <x v="1"/>
    <x v="0"/>
    <x v="112"/>
    <x v="2"/>
    <x v="2"/>
    <s v="OFF-SU-10003505"/>
    <s v="Office Supplies"/>
    <x v="16"/>
    <s v="Premier Electric Letter Opener"/>
    <n v="185.376"/>
    <n v="2"/>
    <n v="-34.758000000000003"/>
    <n v="0"/>
    <x v="1"/>
  </r>
  <r>
    <n v="8877"/>
    <s v="US-2019-141264"/>
    <d v="2019-08-13T00:00:00"/>
    <s v="August"/>
    <d v="2019-08-19T00:00:00"/>
    <x v="0"/>
    <s v="CT-11995"/>
    <s v="Carol Triggs"/>
    <x v="1"/>
    <x v="0"/>
    <x v="112"/>
    <x v="2"/>
    <x v="2"/>
    <s v="OFF-AP-10002534"/>
    <s v="Office Supplies"/>
    <x v="13"/>
    <s v="3.6 Cubic Foot Counter Height Office Refrigerator"/>
    <n v="58.923999999999999"/>
    <n v="1"/>
    <n v="-153.20240000000001"/>
    <n v="0"/>
    <x v="2"/>
  </r>
  <r>
    <n v="5380"/>
    <s v="CA-2019-136021"/>
    <d v="2019-08-14T00:00:00"/>
    <s v="August"/>
    <d v="2019-08-18T00:00:00"/>
    <x v="0"/>
    <s v="JM-15580"/>
    <s v="Jill Matthias"/>
    <x v="1"/>
    <x v="0"/>
    <x v="1"/>
    <x v="1"/>
    <x v="1"/>
    <s v="OFF-PA-10000551"/>
    <s v="Office Supplies"/>
    <x v="9"/>
    <s v="Array Memo Cubes"/>
    <n v="15.54"/>
    <n v="3"/>
    <n v="7.6146000000000003"/>
    <n v="0"/>
    <x v="0"/>
  </r>
  <r>
    <n v="5381"/>
    <s v="CA-2019-136021"/>
    <d v="2019-08-14T00:00:00"/>
    <s v="August"/>
    <d v="2019-08-18T00:00:00"/>
    <x v="0"/>
    <s v="JM-15580"/>
    <s v="Jill Matthias"/>
    <x v="1"/>
    <x v="0"/>
    <x v="1"/>
    <x v="1"/>
    <x v="1"/>
    <s v="TEC-MA-10000423"/>
    <s v="Technology"/>
    <x v="15"/>
    <s v="Texas Instruments TI-34 Scientific Calculator"/>
    <n v="105.55200000000001"/>
    <n v="6"/>
    <n v="35.623800000000003"/>
    <n v="0"/>
    <x v="2"/>
  </r>
  <r>
    <n v="7049"/>
    <s v="CA-2019-119515"/>
    <d v="2019-08-14T00:00:00"/>
    <s v="August"/>
    <d v="2019-08-16T00:00:00"/>
    <x v="1"/>
    <s v="TR-21325"/>
    <s v="Toby Ritter"/>
    <x v="1"/>
    <x v="0"/>
    <x v="48"/>
    <x v="21"/>
    <x v="3"/>
    <s v="OFF-PA-10000552"/>
    <s v="Office Supplies"/>
    <x v="9"/>
    <s v="Xerox 200"/>
    <n v="15.552"/>
    <n v="3"/>
    <n v="5.4432"/>
    <n v="0"/>
    <x v="2"/>
  </r>
  <r>
    <n v="8691"/>
    <s v="CA-2019-136770"/>
    <d v="2019-08-14T00:00:00"/>
    <s v="August"/>
    <d v="2019-08-18T00:00:00"/>
    <x v="0"/>
    <s v="SP-20650"/>
    <s v="Stephanie Phelps"/>
    <x v="0"/>
    <x v="0"/>
    <x v="199"/>
    <x v="8"/>
    <x v="0"/>
    <s v="TEC-PH-10003580"/>
    <s v="Technology"/>
    <x v="1"/>
    <s v="Cisco IP Phone 7961G-GE VoIP phone"/>
    <n v="259.89600000000002"/>
    <n v="2"/>
    <n v="-56.3108"/>
    <n v="0"/>
    <x v="0"/>
  </r>
  <r>
    <n v="8692"/>
    <s v="CA-2019-136770"/>
    <d v="2019-08-14T00:00:00"/>
    <s v="August"/>
    <d v="2019-08-18T00:00:00"/>
    <x v="0"/>
    <s v="SP-20650"/>
    <s v="Stephanie Phelps"/>
    <x v="0"/>
    <x v="0"/>
    <x v="199"/>
    <x v="8"/>
    <x v="0"/>
    <s v="TEC-PH-10001530"/>
    <s v="Technology"/>
    <x v="1"/>
    <s v="Plantronics Voyager Pro Legend"/>
    <n v="247.18799999999999"/>
    <n v="2"/>
    <n v="-49.437600000000003"/>
    <n v="0"/>
    <x v="1"/>
  </r>
  <r>
    <n v="8693"/>
    <s v="CA-2019-136770"/>
    <d v="2019-08-14T00:00:00"/>
    <s v="August"/>
    <d v="2019-08-18T00:00:00"/>
    <x v="0"/>
    <s v="SP-20650"/>
    <s v="Stephanie Phelps"/>
    <x v="0"/>
    <x v="0"/>
    <x v="199"/>
    <x v="8"/>
    <x v="0"/>
    <s v="TEC-AC-10000420"/>
    <s v="Technology"/>
    <x v="3"/>
    <s v="Logitech G500s Laser Gaming Mouse with Adjustable Weight Tuning"/>
    <n v="279.95999999999998"/>
    <n v="5"/>
    <n v="48.993000000000002"/>
    <n v="0"/>
    <x v="0"/>
  </r>
  <r>
    <n v="637"/>
    <s v="US-2019-123470"/>
    <d v="2019-08-15T00:00:00"/>
    <s v="August"/>
    <d v="2019-08-21T00:00:00"/>
    <x v="0"/>
    <s v="ME-17725"/>
    <s v="Max Engle"/>
    <x v="1"/>
    <x v="0"/>
    <x v="104"/>
    <x v="22"/>
    <x v="1"/>
    <s v="OFF-BI-10001989"/>
    <s v="Office Supplies"/>
    <x v="5"/>
    <s v="Premium Transparent Presentation Covers by GBC"/>
    <n v="18.882000000000001"/>
    <n v="3"/>
    <n v="-13.8468"/>
    <n v="0"/>
    <x v="2"/>
  </r>
  <r>
    <n v="638"/>
    <s v="US-2019-123470"/>
    <d v="2019-08-15T00:00:00"/>
    <s v="August"/>
    <d v="2019-08-21T00:00:00"/>
    <x v="0"/>
    <s v="ME-17725"/>
    <s v="Max Engle"/>
    <x v="1"/>
    <x v="0"/>
    <x v="104"/>
    <x v="22"/>
    <x v="1"/>
    <s v="OFF-AP-10003287"/>
    <s v="Office Supplies"/>
    <x v="13"/>
    <s v="Tripp Lite TLP810NET Broadband Surge for Modem/Fax"/>
    <n v="122.328"/>
    <n v="3"/>
    <n v="12.232799999999999"/>
    <n v="0"/>
    <x v="1"/>
  </r>
  <r>
    <n v="1088"/>
    <s v="CA-2019-166163"/>
    <d v="2019-08-15T00:00:00"/>
    <s v="August"/>
    <d v="2019-08-20T00:00:00"/>
    <x v="2"/>
    <s v="CY-12745"/>
    <s v="Craig Yedwab"/>
    <x v="0"/>
    <x v="0"/>
    <x v="7"/>
    <x v="1"/>
    <x v="1"/>
    <s v="TEC-PH-10004896"/>
    <s v="Technology"/>
    <x v="1"/>
    <s v="Nokia Lumia 521 (T-Mobile)"/>
    <n v="71.975999999999999"/>
    <n v="3"/>
    <n v="7.1976000000000004"/>
    <n v="0"/>
    <x v="1"/>
  </r>
  <r>
    <n v="1089"/>
    <s v="CA-2019-166163"/>
    <d v="2019-08-15T00:00:00"/>
    <s v="August"/>
    <d v="2019-08-20T00:00:00"/>
    <x v="2"/>
    <s v="CY-12745"/>
    <s v="Craig Yedwab"/>
    <x v="0"/>
    <x v="0"/>
    <x v="7"/>
    <x v="1"/>
    <x v="1"/>
    <s v="OFF-LA-10000452"/>
    <s v="Office Supplies"/>
    <x v="14"/>
    <s v="Avery 488"/>
    <n v="3.15"/>
    <n v="1"/>
    <n v="1.512"/>
    <n v="0"/>
    <x v="0"/>
  </r>
  <r>
    <n v="2555"/>
    <s v="CA-2019-118626"/>
    <d v="2019-08-15T00:00:00"/>
    <s v="August"/>
    <d v="2019-08-20T00:00:00"/>
    <x v="0"/>
    <s v="JC-15775"/>
    <s v="John Castell"/>
    <x v="1"/>
    <x v="0"/>
    <x v="116"/>
    <x v="6"/>
    <x v="3"/>
    <s v="TEC-PH-10000369"/>
    <s v="Technology"/>
    <x v="1"/>
    <s v="HTC One Mini"/>
    <n v="705.54399999999998"/>
    <n v="7"/>
    <n v="70.554400000000001"/>
    <n v="0"/>
    <x v="2"/>
  </r>
  <r>
    <n v="2858"/>
    <s v="CA-2019-154690"/>
    <d v="2019-08-15T00:00:00"/>
    <s v="August"/>
    <d v="2019-08-17T00:00:00"/>
    <x v="2"/>
    <s v="CC-12370"/>
    <s v="Christopher Conant"/>
    <x v="1"/>
    <x v="0"/>
    <x v="23"/>
    <x v="4"/>
    <x v="3"/>
    <s v="FUR-CH-10000988"/>
    <s v="Furniture"/>
    <x v="11"/>
    <s v="Hon Olson Stacker Stools"/>
    <n v="225.29599999999999"/>
    <n v="2"/>
    <n v="22.529599999999999"/>
    <n v="0"/>
    <x v="2"/>
  </r>
  <r>
    <n v="8895"/>
    <s v="CA-2019-167241"/>
    <d v="2019-08-15T00:00:00"/>
    <s v="August"/>
    <d v="2019-08-22T00:00:00"/>
    <x v="0"/>
    <s v="BD-11320"/>
    <s v="Bill Donatelli"/>
    <x v="1"/>
    <x v="0"/>
    <x v="1"/>
    <x v="1"/>
    <x v="1"/>
    <s v="FUR-FU-10004071"/>
    <s v="Furniture"/>
    <x v="8"/>
    <s v="Luxo Professional Magnifying Clamp-On Fluorescent Lamps"/>
    <n v="312.02999999999997"/>
    <n v="3"/>
    <n v="43.684199999999997"/>
    <n v="0"/>
    <x v="2"/>
  </r>
  <r>
    <n v="8896"/>
    <s v="CA-2019-167241"/>
    <d v="2019-08-15T00:00:00"/>
    <s v="August"/>
    <d v="2019-08-22T00:00:00"/>
    <x v="0"/>
    <s v="BD-11320"/>
    <s v="Bill Donatelli"/>
    <x v="1"/>
    <x v="0"/>
    <x v="1"/>
    <x v="1"/>
    <x v="1"/>
    <s v="OFF-ST-10001505"/>
    <s v="Office Supplies"/>
    <x v="2"/>
    <s v="Perma STOR-ALL Hanging File Box, 13 1/8&quot;W x 12 1/4&quot;D x 10 1/2&quot;H"/>
    <n v="17.940000000000001"/>
    <n v="3"/>
    <n v="3.0497999999999998"/>
    <n v="0"/>
    <x v="1"/>
  </r>
  <r>
    <n v="8897"/>
    <s v="CA-2019-167241"/>
    <d v="2019-08-15T00:00:00"/>
    <s v="August"/>
    <d v="2019-08-22T00:00:00"/>
    <x v="0"/>
    <s v="BD-11320"/>
    <s v="Bill Donatelli"/>
    <x v="1"/>
    <x v="0"/>
    <x v="1"/>
    <x v="1"/>
    <x v="1"/>
    <s v="TEC-PH-10004614"/>
    <s v="Technology"/>
    <x v="1"/>
    <s v="AT&amp;T 841000 Phone"/>
    <n v="165.6"/>
    <n v="3"/>
    <n v="10.35"/>
    <n v="0"/>
    <x v="0"/>
  </r>
  <r>
    <n v="8898"/>
    <s v="CA-2019-167241"/>
    <d v="2019-08-15T00:00:00"/>
    <s v="August"/>
    <d v="2019-08-22T00:00:00"/>
    <x v="0"/>
    <s v="BD-11320"/>
    <s v="Bill Donatelli"/>
    <x v="1"/>
    <x v="0"/>
    <x v="1"/>
    <x v="1"/>
    <x v="1"/>
    <s v="OFF-PA-10004911"/>
    <s v="Office Supplies"/>
    <x v="9"/>
    <s v="Rediform S.O.S. 1-Up Phone Message Bk, 4-1/4x3-1/16 Bk, 1 Form/Pg, 40 Messages/Bk, 3/Pk"/>
    <n v="37.520000000000003"/>
    <n v="4"/>
    <n v="18.009599999999999"/>
    <n v="0"/>
    <x v="2"/>
  </r>
  <r>
    <n v="2659"/>
    <s v="CA-2019-150343"/>
    <d v="2019-08-16T00:00:00"/>
    <s v="August"/>
    <d v="2019-08-20T00:00:00"/>
    <x v="0"/>
    <s v="PK-19075"/>
    <s v="Pete Kriz"/>
    <x v="1"/>
    <x v="0"/>
    <x v="28"/>
    <x v="1"/>
    <x v="1"/>
    <s v="OFF-EN-10004030"/>
    <s v="Office Supplies"/>
    <x v="10"/>
    <s v="Convenience Packs of Business Envelopes"/>
    <n v="10.86"/>
    <n v="3"/>
    <n v="5.1041999999999996"/>
    <n v="0"/>
    <x v="1"/>
  </r>
  <r>
    <n v="6134"/>
    <s v="CA-2019-148096"/>
    <d v="2019-08-16T00:00:00"/>
    <s v="August"/>
    <d v="2019-08-19T00:00:00"/>
    <x v="1"/>
    <s v="AO-10810"/>
    <s v="Anthony O'Donnell"/>
    <x v="0"/>
    <x v="0"/>
    <x v="1"/>
    <x v="1"/>
    <x v="1"/>
    <s v="FUR-TA-10004152"/>
    <s v="Furniture"/>
    <x v="4"/>
    <s v="Barricks 18&quot; x 48&quot; Non-Folding Utility Table with Bottom Storage Shelf"/>
    <n v="161.28"/>
    <n v="2"/>
    <n v="12.096"/>
    <n v="0"/>
    <x v="0"/>
  </r>
  <r>
    <n v="7889"/>
    <s v="CA-2019-113117"/>
    <d v="2019-08-16T00:00:00"/>
    <s v="August"/>
    <d v="2019-08-22T00:00:00"/>
    <x v="0"/>
    <s v="JP-15520"/>
    <s v="Jeremy Pistek"/>
    <x v="1"/>
    <x v="0"/>
    <x v="200"/>
    <x v="1"/>
    <x v="1"/>
    <s v="OFF-PA-10000019"/>
    <s v="Office Supplies"/>
    <x v="9"/>
    <s v="Xerox 1931"/>
    <n v="32.4"/>
    <n v="5"/>
    <n v="15.552"/>
    <n v="0"/>
    <x v="0"/>
  </r>
  <r>
    <n v="3350"/>
    <s v="US-2019-157308"/>
    <d v="2019-08-17T00:00:00"/>
    <s v="August"/>
    <d v="2019-08-21T00:00:00"/>
    <x v="0"/>
    <s v="NM-18520"/>
    <s v="Neoma Murray"/>
    <x v="1"/>
    <x v="0"/>
    <x v="13"/>
    <x v="9"/>
    <x v="1"/>
    <s v="OFF-BI-10003712"/>
    <s v="Office Supplies"/>
    <x v="5"/>
    <s v="Acco Pressboard Covers with Storage Hooks, 14 7/8&quot; x 11&quot;, Light Blue"/>
    <n v="15.712"/>
    <n v="4"/>
    <n v="5.6955999999999998"/>
    <n v="0"/>
    <x v="2"/>
  </r>
  <r>
    <n v="803"/>
    <s v="CA-2019-136133"/>
    <d v="2019-08-18T00:00:00"/>
    <s v="August"/>
    <d v="2019-08-23T00:00:00"/>
    <x v="2"/>
    <s v="HW-14935"/>
    <s v="Helen Wasserman"/>
    <x v="0"/>
    <x v="0"/>
    <x v="20"/>
    <x v="12"/>
    <x v="0"/>
    <s v="OFF-AP-10000576"/>
    <s v="Office Supplies"/>
    <x v="13"/>
    <s v="Belkin 7 Outlet SurgeMaster II"/>
    <n v="355.32"/>
    <n v="9"/>
    <n v="99.489599999999996"/>
    <n v="0"/>
    <x v="2"/>
  </r>
  <r>
    <n v="2956"/>
    <s v="CA-2019-153353"/>
    <d v="2019-08-18T00:00:00"/>
    <s v="August"/>
    <d v="2019-08-24T00:00:00"/>
    <x v="0"/>
    <s v="GG-14650"/>
    <s v="Greg Guthrie"/>
    <x v="0"/>
    <x v="0"/>
    <x v="20"/>
    <x v="12"/>
    <x v="0"/>
    <s v="TEC-PH-10000439"/>
    <s v="Technology"/>
    <x v="1"/>
    <s v="GE DSL Phone Line Filter"/>
    <n v="39.99"/>
    <n v="1"/>
    <n v="11.597099999999999"/>
    <n v="0"/>
    <x v="2"/>
  </r>
  <r>
    <n v="6056"/>
    <s v="CA-2019-113551"/>
    <d v="2019-08-18T00:00:00"/>
    <s v="August"/>
    <d v="2019-08-20T00:00:00"/>
    <x v="1"/>
    <s v="NF-18385"/>
    <s v="Natalie Fritzler"/>
    <x v="1"/>
    <x v="0"/>
    <x v="201"/>
    <x v="2"/>
    <x v="2"/>
    <s v="OFF-BI-10001617"/>
    <s v="Office Supplies"/>
    <x v="5"/>
    <s v="GBC Wire Binding Combs"/>
    <n v="2.0680000000000001"/>
    <n v="1"/>
    <n v="-3.4121999999999999"/>
    <n v="0"/>
    <x v="1"/>
  </r>
  <r>
    <n v="6057"/>
    <s v="CA-2019-113551"/>
    <d v="2019-08-18T00:00:00"/>
    <s v="August"/>
    <d v="2019-08-20T00:00:00"/>
    <x v="1"/>
    <s v="NF-18385"/>
    <s v="Natalie Fritzler"/>
    <x v="1"/>
    <x v="0"/>
    <x v="201"/>
    <x v="2"/>
    <x v="2"/>
    <s v="OFF-PA-10004665"/>
    <s v="Office Supplies"/>
    <x v="9"/>
    <s v="Advantus Motivational Note Cards"/>
    <n v="83.84"/>
    <n v="8"/>
    <n v="30.391999999999999"/>
    <n v="0"/>
    <x v="0"/>
  </r>
  <r>
    <n v="9125"/>
    <s v="CA-2019-128916"/>
    <d v="2019-08-18T00:00:00"/>
    <s v="August"/>
    <d v="2019-08-20T00:00:00"/>
    <x v="2"/>
    <s v="MA-17560"/>
    <s v="Matt Abelman"/>
    <x v="2"/>
    <x v="0"/>
    <x v="35"/>
    <x v="2"/>
    <x v="2"/>
    <s v="FUR-FU-10001940"/>
    <s v="Furniture"/>
    <x v="8"/>
    <s v="Staple-based wall hangings"/>
    <n v="9.5519999999999996"/>
    <n v="3"/>
    <n v="-3.8208000000000002"/>
    <n v="0"/>
    <x v="0"/>
  </r>
  <r>
    <n v="9126"/>
    <s v="CA-2019-128916"/>
    <d v="2019-08-18T00:00:00"/>
    <s v="August"/>
    <d v="2019-08-20T00:00:00"/>
    <x v="2"/>
    <s v="MA-17560"/>
    <s v="Matt Abelman"/>
    <x v="2"/>
    <x v="0"/>
    <x v="35"/>
    <x v="2"/>
    <x v="2"/>
    <s v="FUR-FU-10000320"/>
    <s v="Furniture"/>
    <x v="8"/>
    <s v="OIC Stacking Trays"/>
    <n v="5.3440000000000003"/>
    <n v="4"/>
    <n v="-2.1375999999999999"/>
    <n v="0"/>
    <x v="0"/>
  </r>
  <r>
    <n v="7096"/>
    <s v="CA-2019-101980"/>
    <d v="2019-08-19T00:00:00"/>
    <s v="August"/>
    <d v="2019-08-20T00:00:00"/>
    <x v="1"/>
    <s v="RP-19390"/>
    <s v="Resi Pölking"/>
    <x v="1"/>
    <x v="0"/>
    <x v="20"/>
    <x v="12"/>
    <x v="0"/>
    <s v="OFF-BI-10000666"/>
    <s v="Office Supplies"/>
    <x v="5"/>
    <s v="Surelock Post Binders"/>
    <n v="146.68799999999999"/>
    <n v="6"/>
    <n v="55.008000000000003"/>
    <n v="0"/>
    <x v="0"/>
  </r>
  <r>
    <n v="7097"/>
    <s v="CA-2019-101980"/>
    <d v="2019-08-19T00:00:00"/>
    <s v="August"/>
    <d v="2019-08-20T00:00:00"/>
    <x v="1"/>
    <s v="RP-19390"/>
    <s v="Resi Pölking"/>
    <x v="1"/>
    <x v="0"/>
    <x v="20"/>
    <x v="12"/>
    <x v="0"/>
    <s v="OFF-BI-10004318"/>
    <s v="Office Supplies"/>
    <x v="5"/>
    <s v="Ibico EB-19 Dual Function Manual Binding System"/>
    <n v="276.78399999999999"/>
    <n v="2"/>
    <n v="89.954800000000006"/>
    <n v="0"/>
    <x v="1"/>
  </r>
  <r>
    <n v="7098"/>
    <s v="CA-2019-101980"/>
    <d v="2019-08-19T00:00:00"/>
    <s v="August"/>
    <d v="2019-08-20T00:00:00"/>
    <x v="1"/>
    <s v="RP-19390"/>
    <s v="Resi Pölking"/>
    <x v="1"/>
    <x v="0"/>
    <x v="20"/>
    <x v="12"/>
    <x v="0"/>
    <s v="OFF-BI-10003429"/>
    <s v="Office Supplies"/>
    <x v="5"/>
    <s v="Cardinal HOLDit! Binder Insert Strips,Extra Strips"/>
    <n v="25.32"/>
    <n v="5"/>
    <n v="9.1784999999999997"/>
    <n v="0"/>
    <x v="0"/>
  </r>
  <r>
    <n v="1902"/>
    <s v="CA-2019-151141"/>
    <d v="2019-08-20T00:00:00"/>
    <s v="August"/>
    <d v="2019-08-23T00:00:00"/>
    <x v="1"/>
    <s v="DW-13480"/>
    <s v="Dianna Wilson"/>
    <x v="2"/>
    <x v="0"/>
    <x v="92"/>
    <x v="25"/>
    <x v="2"/>
    <s v="TEC-PH-10004924"/>
    <s v="Technology"/>
    <x v="1"/>
    <s v="SKILCRAFT Telephone Shoulder Rest, 2&quot; x 6.5&quot; x 2.5&quot;, Black"/>
    <n v="14.78"/>
    <n v="2"/>
    <n v="3.9906000000000001"/>
    <n v="0"/>
    <x v="2"/>
  </r>
  <r>
    <n v="5312"/>
    <s v="CA-2019-123414"/>
    <d v="2019-08-21T00:00:00"/>
    <s v="August"/>
    <d v="2019-08-27T00:00:00"/>
    <x v="0"/>
    <s v="SU-20665"/>
    <s v="Stephanie Ulpright"/>
    <x v="2"/>
    <x v="0"/>
    <x v="202"/>
    <x v="4"/>
    <x v="3"/>
    <s v="OFF-LA-10004559"/>
    <s v="Office Supplies"/>
    <x v="14"/>
    <s v="Avery 49"/>
    <n v="9.2159999999999993"/>
    <n v="4"/>
    <n v="3.3408000000000002"/>
    <n v="0"/>
    <x v="0"/>
  </r>
  <r>
    <n v="5313"/>
    <s v="CA-2019-123414"/>
    <d v="2019-08-21T00:00:00"/>
    <s v="August"/>
    <d v="2019-08-27T00:00:00"/>
    <x v="0"/>
    <s v="SU-20665"/>
    <s v="Stephanie Ulpright"/>
    <x v="2"/>
    <x v="0"/>
    <x v="202"/>
    <x v="4"/>
    <x v="3"/>
    <s v="OFF-SU-10002573"/>
    <s v="Office Supplies"/>
    <x v="16"/>
    <s v="Acme 10&quot; Easy Grip Assistive Scissors"/>
    <n v="28.047999999999998"/>
    <n v="2"/>
    <n v="3.5059999999999998"/>
    <n v="0"/>
    <x v="1"/>
  </r>
  <r>
    <n v="5630"/>
    <s v="US-2019-146066"/>
    <d v="2019-08-21T00:00:00"/>
    <s v="August"/>
    <d v="2019-08-23T00:00:00"/>
    <x v="2"/>
    <s v="RB-19465"/>
    <s v="Rick Bensley"/>
    <x v="2"/>
    <x v="0"/>
    <x v="5"/>
    <x v="5"/>
    <x v="0"/>
    <s v="FUR-TA-10002530"/>
    <s v="Furniture"/>
    <x v="4"/>
    <s v="Iceberg OfficeWorks 42&quot; Round Tables"/>
    <n v="815.29200000000003"/>
    <n v="9"/>
    <n v="-339.70499999999998"/>
    <n v="0"/>
    <x v="2"/>
  </r>
  <r>
    <n v="6865"/>
    <s v="US-2019-126452"/>
    <d v="2019-08-21T00:00:00"/>
    <s v="August"/>
    <d v="2019-08-28T00:00:00"/>
    <x v="0"/>
    <s v="SC-20230"/>
    <s v="Scot Coram"/>
    <x v="0"/>
    <x v="0"/>
    <x v="1"/>
    <x v="1"/>
    <x v="1"/>
    <s v="OFF-BI-10004465"/>
    <s v="Office Supplies"/>
    <x v="5"/>
    <s v="Avery Durable Slant Ring Binders"/>
    <n v="12.672000000000001"/>
    <n v="2"/>
    <n v="4.7519999999999998"/>
    <n v="0"/>
    <x v="1"/>
  </r>
  <r>
    <n v="6866"/>
    <s v="US-2019-126452"/>
    <d v="2019-08-21T00:00:00"/>
    <s v="August"/>
    <d v="2019-08-28T00:00:00"/>
    <x v="0"/>
    <s v="SC-20230"/>
    <s v="Scot Coram"/>
    <x v="0"/>
    <x v="0"/>
    <x v="1"/>
    <x v="1"/>
    <x v="1"/>
    <s v="TEC-PH-10003555"/>
    <s v="Technology"/>
    <x v="1"/>
    <s v="Motorola HK250 Universal Bluetooth Headset"/>
    <n v="91.96"/>
    <n v="5"/>
    <n v="-20.690999999999999"/>
    <n v="0"/>
    <x v="1"/>
  </r>
  <r>
    <n v="6867"/>
    <s v="US-2019-126452"/>
    <d v="2019-08-21T00:00:00"/>
    <s v="August"/>
    <d v="2019-08-28T00:00:00"/>
    <x v="0"/>
    <s v="SC-20230"/>
    <s v="Scot Coram"/>
    <x v="0"/>
    <x v="0"/>
    <x v="1"/>
    <x v="1"/>
    <x v="1"/>
    <s v="TEC-AC-10000844"/>
    <s v="Technology"/>
    <x v="3"/>
    <s v="Logitech Gaming G510s - Keyboard"/>
    <n v="254.97"/>
    <n v="3"/>
    <n v="91.789199999999994"/>
    <n v="0"/>
    <x v="2"/>
  </r>
  <r>
    <n v="6868"/>
    <s v="US-2019-126452"/>
    <d v="2019-08-21T00:00:00"/>
    <s v="August"/>
    <d v="2019-08-28T00:00:00"/>
    <x v="0"/>
    <s v="SC-20230"/>
    <s v="Scot Coram"/>
    <x v="0"/>
    <x v="0"/>
    <x v="1"/>
    <x v="1"/>
    <x v="1"/>
    <s v="TEC-PH-10003187"/>
    <s v="Technology"/>
    <x v="1"/>
    <s v="Anker Astro Mini 3000mAh Ultra-Compact Portable Charger"/>
    <n v="31.984000000000002"/>
    <n v="2"/>
    <n v="-7.9960000000000004"/>
    <n v="0"/>
    <x v="1"/>
  </r>
  <r>
    <n v="6869"/>
    <s v="US-2019-126452"/>
    <d v="2019-08-21T00:00:00"/>
    <s v="August"/>
    <d v="2019-08-28T00:00:00"/>
    <x v="0"/>
    <s v="SC-20230"/>
    <s v="Scot Coram"/>
    <x v="0"/>
    <x v="0"/>
    <x v="1"/>
    <x v="1"/>
    <x v="1"/>
    <s v="FUR-TA-10003569"/>
    <s v="Furniture"/>
    <x v="4"/>
    <s v="Bretford CR8500 Series Meeting Room Furniture"/>
    <n v="2887.056"/>
    <n v="9"/>
    <n v="180.441"/>
    <n v="0"/>
    <x v="2"/>
  </r>
  <r>
    <n v="6870"/>
    <s v="US-2019-126452"/>
    <d v="2019-08-21T00:00:00"/>
    <s v="August"/>
    <d v="2019-08-28T00:00:00"/>
    <x v="0"/>
    <s v="SC-20230"/>
    <s v="Scot Coram"/>
    <x v="0"/>
    <x v="0"/>
    <x v="1"/>
    <x v="1"/>
    <x v="1"/>
    <s v="OFF-PA-10003848"/>
    <s v="Office Supplies"/>
    <x v="9"/>
    <s v="Xerox 1997"/>
    <n v="12.96"/>
    <n v="2"/>
    <n v="6.2207999999999997"/>
    <n v="0"/>
    <x v="1"/>
  </r>
  <r>
    <n v="6871"/>
    <s v="US-2019-126452"/>
    <d v="2019-08-21T00:00:00"/>
    <s v="August"/>
    <d v="2019-08-28T00:00:00"/>
    <x v="0"/>
    <s v="SC-20230"/>
    <s v="Scot Coram"/>
    <x v="0"/>
    <x v="0"/>
    <x v="1"/>
    <x v="1"/>
    <x v="1"/>
    <s v="OFF-PA-10002606"/>
    <s v="Office Supplies"/>
    <x v="9"/>
    <s v="Xerox 1928"/>
    <n v="47.52"/>
    <n v="9"/>
    <n v="21.384"/>
    <n v="0"/>
    <x v="2"/>
  </r>
  <r>
    <n v="8831"/>
    <s v="CA-2019-167983"/>
    <d v="2019-08-21T00:00:00"/>
    <s v="August"/>
    <d v="2019-08-24T00:00:00"/>
    <x v="2"/>
    <s v="RP-19270"/>
    <s v="Rachel Payne"/>
    <x v="0"/>
    <x v="0"/>
    <x v="13"/>
    <x v="9"/>
    <x v="1"/>
    <s v="OFF-BI-10003727"/>
    <s v="Office Supplies"/>
    <x v="5"/>
    <s v="Avery Durable Slant Ring Binders With Label Holder"/>
    <n v="33.44"/>
    <n v="10"/>
    <n v="11.704000000000001"/>
    <n v="0"/>
    <x v="2"/>
  </r>
  <r>
    <n v="9880"/>
    <s v="CA-2019-122581"/>
    <d v="2019-08-21T00:00:00"/>
    <s v="August"/>
    <d v="2019-08-25T00:00:00"/>
    <x v="0"/>
    <s v="JK-15370"/>
    <s v="Jay Kimmel"/>
    <x v="1"/>
    <x v="0"/>
    <x v="20"/>
    <x v="12"/>
    <x v="0"/>
    <s v="FUR-CH-10002961"/>
    <s v="Furniture"/>
    <x v="11"/>
    <s v="Leather Task Chair, Black"/>
    <n v="573.17399999999998"/>
    <n v="7"/>
    <n v="63.686"/>
    <n v="0"/>
    <x v="0"/>
  </r>
  <r>
    <n v="655"/>
    <s v="CA-2019-137239"/>
    <d v="2019-08-22T00:00:00"/>
    <s v="August"/>
    <d v="2019-08-28T00:00:00"/>
    <x v="0"/>
    <s v="CR-12730"/>
    <s v="Craig Reiter"/>
    <x v="1"/>
    <x v="0"/>
    <x v="16"/>
    <x v="8"/>
    <x v="0"/>
    <s v="OFF-AP-10002439"/>
    <s v="Office Supplies"/>
    <x v="13"/>
    <s v="Tripp Lite Isotel 8 Ultra 8 Outlet Metal Surge"/>
    <n v="113.55200000000001"/>
    <n v="2"/>
    <n v="8.5164000000000009"/>
    <n v="0"/>
    <x v="0"/>
  </r>
  <r>
    <n v="656"/>
    <s v="CA-2019-137239"/>
    <d v="2019-08-22T00:00:00"/>
    <s v="August"/>
    <d v="2019-08-28T00:00:00"/>
    <x v="0"/>
    <s v="CR-12730"/>
    <s v="Craig Reiter"/>
    <x v="1"/>
    <x v="0"/>
    <x v="16"/>
    <x v="8"/>
    <x v="0"/>
    <s v="OFF-BI-10002827"/>
    <s v="Office Supplies"/>
    <x v="5"/>
    <s v="Avery Durable Poly Binders"/>
    <n v="3.3180000000000001"/>
    <n v="2"/>
    <n v="-2.6543999999999999"/>
    <n v="0"/>
    <x v="1"/>
  </r>
  <r>
    <n v="657"/>
    <s v="CA-2019-137239"/>
    <d v="2019-08-22T00:00:00"/>
    <s v="August"/>
    <d v="2019-08-28T00:00:00"/>
    <x v="0"/>
    <s v="CR-12730"/>
    <s v="Craig Reiter"/>
    <x v="1"/>
    <x v="0"/>
    <x v="16"/>
    <x v="8"/>
    <x v="0"/>
    <s v="OFF-EN-10002230"/>
    <s v="Office Supplies"/>
    <x v="10"/>
    <s v="Airmail Envelopes"/>
    <n v="134.28800000000001"/>
    <n v="2"/>
    <n v="45.322200000000002"/>
    <n v="0"/>
    <x v="0"/>
  </r>
  <r>
    <n v="4107"/>
    <s v="US-2019-148334"/>
    <d v="2019-08-22T00:00:00"/>
    <s v="August"/>
    <d v="2019-08-26T00:00:00"/>
    <x v="0"/>
    <s v="DD-13570"/>
    <s v="Dorothy Dickinson"/>
    <x v="1"/>
    <x v="0"/>
    <x v="35"/>
    <x v="2"/>
    <x v="2"/>
    <s v="OFF-BI-10003676"/>
    <s v="Office Supplies"/>
    <x v="5"/>
    <s v="GBC Standard Recycled Report Covers, Clear Plastic Sheets"/>
    <n v="4.3120000000000003"/>
    <n v="2"/>
    <n v="-6.8992000000000004"/>
    <n v="0"/>
    <x v="0"/>
  </r>
  <r>
    <n v="4900"/>
    <s v="CA-2019-130484"/>
    <d v="2019-08-22T00:00:00"/>
    <s v="August"/>
    <d v="2019-08-27T00:00:00"/>
    <x v="0"/>
    <s v="SG-20470"/>
    <s v="Sheri Gordon"/>
    <x v="1"/>
    <x v="0"/>
    <x v="84"/>
    <x v="29"/>
    <x v="1"/>
    <s v="OFF-BI-10000088"/>
    <s v="Office Supplies"/>
    <x v="5"/>
    <s v="GBC Imprintable Covers"/>
    <n v="26.352"/>
    <n v="8"/>
    <n v="-18.446400000000001"/>
    <n v="0"/>
    <x v="1"/>
  </r>
  <r>
    <n v="7736"/>
    <s v="US-2019-106313"/>
    <d v="2019-08-22T00:00:00"/>
    <s v="August"/>
    <d v="2019-08-26T00:00:00"/>
    <x v="0"/>
    <s v="DG-13300"/>
    <s v="Deirdre Greer"/>
    <x v="0"/>
    <x v="0"/>
    <x v="13"/>
    <x v="9"/>
    <x v="1"/>
    <s v="OFF-PA-10001870"/>
    <s v="Office Supplies"/>
    <x v="9"/>
    <s v="Xerox 202"/>
    <n v="19.440000000000001"/>
    <n v="3"/>
    <n v="9.3312000000000008"/>
    <n v="0"/>
    <x v="2"/>
  </r>
  <r>
    <n v="9023"/>
    <s v="US-2019-141880"/>
    <d v="2019-08-22T00:00:00"/>
    <s v="August"/>
    <d v="2019-08-23T00:00:00"/>
    <x v="1"/>
    <s v="TC-21475"/>
    <s v="Tony Chapman"/>
    <x v="2"/>
    <x v="0"/>
    <x v="203"/>
    <x v="22"/>
    <x v="1"/>
    <s v="FUR-FU-10001979"/>
    <s v="Furniture"/>
    <x v="8"/>
    <s v="Dana Halogen Swing-Arm Architect Lamp"/>
    <n v="98.328000000000003"/>
    <n v="3"/>
    <n v="9.8328000000000007"/>
    <n v="0"/>
    <x v="2"/>
  </r>
  <r>
    <n v="9617"/>
    <s v="CA-2019-140256"/>
    <d v="2019-08-22T00:00:00"/>
    <s v="August"/>
    <d v="2019-08-29T00:00:00"/>
    <x v="0"/>
    <s v="PW-19030"/>
    <s v="Pauline Webber"/>
    <x v="0"/>
    <x v="0"/>
    <x v="1"/>
    <x v="1"/>
    <x v="1"/>
    <s v="OFF-AR-10002255"/>
    <s v="Office Supplies"/>
    <x v="7"/>
    <s v="Newell 346"/>
    <n v="5.76"/>
    <n v="2"/>
    <n v="1.6704000000000001"/>
    <n v="0"/>
    <x v="2"/>
  </r>
  <r>
    <n v="3017"/>
    <s v="US-2019-160528"/>
    <d v="2019-08-23T00:00:00"/>
    <s v="August"/>
    <d v="2019-08-30T00:00:00"/>
    <x v="0"/>
    <s v="MH-18115"/>
    <s v="Mick Hernandez"/>
    <x v="2"/>
    <x v="0"/>
    <x v="204"/>
    <x v="2"/>
    <x v="2"/>
    <s v="OFF-ST-10002743"/>
    <s v="Office Supplies"/>
    <x v="2"/>
    <s v="SAFCO Boltless Steel Shelving"/>
    <n v="727.29600000000005"/>
    <n v="8"/>
    <n v="-172.7328"/>
    <n v="0"/>
    <x v="0"/>
  </r>
  <r>
    <n v="3018"/>
    <s v="US-2019-160528"/>
    <d v="2019-08-23T00:00:00"/>
    <s v="August"/>
    <d v="2019-08-30T00:00:00"/>
    <x v="0"/>
    <s v="MH-18115"/>
    <s v="Mick Hernandez"/>
    <x v="2"/>
    <x v="0"/>
    <x v="204"/>
    <x v="2"/>
    <x v="2"/>
    <s v="FUR-FU-10004973"/>
    <s v="Furniture"/>
    <x v="8"/>
    <s v="Flat Face Poster Frame"/>
    <n v="22.608000000000001"/>
    <n v="3"/>
    <n v="-10.1736"/>
    <n v="0"/>
    <x v="2"/>
  </r>
  <r>
    <n v="3019"/>
    <s v="US-2019-160528"/>
    <d v="2019-08-23T00:00:00"/>
    <s v="August"/>
    <d v="2019-08-30T00:00:00"/>
    <x v="0"/>
    <s v="MH-18115"/>
    <s v="Mick Hernandez"/>
    <x v="2"/>
    <x v="0"/>
    <x v="204"/>
    <x v="2"/>
    <x v="2"/>
    <s v="TEC-AC-10002842"/>
    <s v="Technology"/>
    <x v="3"/>
    <s v="WD My Passport Ultra 2TB Portable External Hard Drive"/>
    <n v="666.4"/>
    <n v="7"/>
    <n v="-33.32"/>
    <n v="0"/>
    <x v="2"/>
  </r>
  <r>
    <n v="3113"/>
    <s v="CA-2019-150350"/>
    <d v="2019-08-23T00:00:00"/>
    <s v="August"/>
    <d v="2019-08-30T00:00:00"/>
    <x v="0"/>
    <s v="MS-17770"/>
    <s v="Maxwell Schwartz"/>
    <x v="1"/>
    <x v="0"/>
    <x v="13"/>
    <x v="9"/>
    <x v="1"/>
    <s v="TEC-MA-10001972"/>
    <s v="Technology"/>
    <x v="15"/>
    <s v="Okidata C331dn Printer"/>
    <n v="837.6"/>
    <n v="3"/>
    <n v="62.82"/>
    <n v="0"/>
    <x v="2"/>
  </r>
  <r>
    <n v="3114"/>
    <s v="CA-2019-150350"/>
    <d v="2019-08-23T00:00:00"/>
    <s v="August"/>
    <d v="2019-08-30T00:00:00"/>
    <x v="0"/>
    <s v="MS-17770"/>
    <s v="Maxwell Schwartz"/>
    <x v="1"/>
    <x v="0"/>
    <x v="13"/>
    <x v="9"/>
    <x v="1"/>
    <s v="OFF-EN-10002504"/>
    <s v="Office Supplies"/>
    <x v="10"/>
    <s v="Tyvek  Top-Opening Peel &amp; Seel Envelopes, Plain White"/>
    <n v="135.9"/>
    <n v="5"/>
    <n v="63.872999999999998"/>
    <n v="0"/>
    <x v="2"/>
  </r>
  <r>
    <n v="3115"/>
    <s v="CA-2019-150350"/>
    <d v="2019-08-23T00:00:00"/>
    <s v="August"/>
    <d v="2019-08-30T00:00:00"/>
    <x v="0"/>
    <s v="MS-17770"/>
    <s v="Maxwell Schwartz"/>
    <x v="1"/>
    <x v="0"/>
    <x v="13"/>
    <x v="9"/>
    <x v="1"/>
    <s v="OFF-PA-10002160"/>
    <s v="Office Supplies"/>
    <x v="9"/>
    <s v="Xerox 1978"/>
    <n v="34.68"/>
    <n v="6"/>
    <n v="16.993200000000002"/>
    <n v="0"/>
    <x v="0"/>
  </r>
  <r>
    <n v="3116"/>
    <s v="CA-2019-150350"/>
    <d v="2019-08-23T00:00:00"/>
    <s v="August"/>
    <d v="2019-08-30T00:00:00"/>
    <x v="0"/>
    <s v="MS-17770"/>
    <s v="Maxwell Schwartz"/>
    <x v="1"/>
    <x v="0"/>
    <x v="13"/>
    <x v="9"/>
    <x v="1"/>
    <s v="FUR-CH-10001973"/>
    <s v="Furniture"/>
    <x v="11"/>
    <s v="Office Star Flex Back Scooter Chair with White Frame"/>
    <n v="532.70399999999995"/>
    <n v="6"/>
    <n v="-39.952800000000003"/>
    <n v="0"/>
    <x v="2"/>
  </r>
  <r>
    <n v="3117"/>
    <s v="CA-2019-150350"/>
    <d v="2019-08-23T00:00:00"/>
    <s v="August"/>
    <d v="2019-08-30T00:00:00"/>
    <x v="0"/>
    <s v="MS-17770"/>
    <s v="Maxwell Schwartz"/>
    <x v="1"/>
    <x v="0"/>
    <x v="13"/>
    <x v="9"/>
    <x v="1"/>
    <s v="OFF-AP-10001492"/>
    <s v="Office Supplies"/>
    <x v="13"/>
    <s v="Acco Six-Outlet Power Strip, 4' Cord Length"/>
    <n v="43.1"/>
    <n v="5"/>
    <n v="11.206"/>
    <n v="0"/>
    <x v="0"/>
  </r>
  <r>
    <n v="3118"/>
    <s v="CA-2019-150350"/>
    <d v="2019-08-23T00:00:00"/>
    <s v="August"/>
    <d v="2019-08-30T00:00:00"/>
    <x v="0"/>
    <s v="MS-17770"/>
    <s v="Maxwell Schwartz"/>
    <x v="1"/>
    <x v="0"/>
    <x v="13"/>
    <x v="9"/>
    <x v="1"/>
    <s v="OFF-SU-10002189"/>
    <s v="Office Supplies"/>
    <x v="16"/>
    <s v="Acme Rosewood Handle Letter Opener"/>
    <n v="15.88"/>
    <n v="4"/>
    <n v="0.1588"/>
    <n v="0"/>
    <x v="2"/>
  </r>
  <r>
    <n v="5615"/>
    <s v="CA-2019-158001"/>
    <d v="2019-08-23T00:00:00"/>
    <s v="August"/>
    <d v="2019-08-27T00:00:00"/>
    <x v="0"/>
    <s v="JP-15460"/>
    <s v="Jennifer Patt"/>
    <x v="0"/>
    <x v="0"/>
    <x v="20"/>
    <x v="12"/>
    <x v="0"/>
    <s v="OFF-AR-10002399"/>
    <s v="Office Supplies"/>
    <x v="7"/>
    <s v="Dixon Prang Watercolor Pencils, 10-Color Set with Brush"/>
    <n v="21.3"/>
    <n v="5"/>
    <n v="8.7330000000000005"/>
    <n v="0"/>
    <x v="0"/>
  </r>
  <r>
    <n v="5616"/>
    <s v="CA-2019-158001"/>
    <d v="2019-08-23T00:00:00"/>
    <s v="August"/>
    <d v="2019-08-27T00:00:00"/>
    <x v="0"/>
    <s v="JP-15460"/>
    <s v="Jennifer Patt"/>
    <x v="0"/>
    <x v="0"/>
    <x v="20"/>
    <x v="12"/>
    <x v="0"/>
    <s v="OFF-AP-10002118"/>
    <s v="Office Supplies"/>
    <x v="13"/>
    <s v="1.7 Cubic Foot Compact &quot;Cube&quot; Office Refrigerators"/>
    <n v="1040.8"/>
    <n v="5"/>
    <n v="281.01600000000002"/>
    <n v="0"/>
    <x v="2"/>
  </r>
  <r>
    <n v="5617"/>
    <s v="CA-2019-158001"/>
    <d v="2019-08-23T00:00:00"/>
    <s v="August"/>
    <d v="2019-08-27T00:00:00"/>
    <x v="0"/>
    <s v="JP-15460"/>
    <s v="Jennifer Patt"/>
    <x v="0"/>
    <x v="0"/>
    <x v="20"/>
    <x v="12"/>
    <x v="0"/>
    <s v="OFF-AR-10001954"/>
    <s v="Office Supplies"/>
    <x v="7"/>
    <s v="Newell 331"/>
    <n v="29.34"/>
    <n v="6"/>
    <n v="7.9218000000000002"/>
    <n v="0"/>
    <x v="2"/>
  </r>
  <r>
    <n v="7988"/>
    <s v="US-2019-117793"/>
    <d v="2019-08-23T00:00:00"/>
    <s v="August"/>
    <d v="2019-08-29T00:00:00"/>
    <x v="0"/>
    <s v="MA-17560"/>
    <s v="Matt Abelman"/>
    <x v="2"/>
    <x v="0"/>
    <x v="205"/>
    <x v="7"/>
    <x v="2"/>
    <s v="OFF-LA-10002945"/>
    <s v="Office Supplies"/>
    <x v="14"/>
    <s v="Permanent Self-Adhesive File Folder Labels for Typewriters, 1 1/8 x 3 1/2, White"/>
    <n v="25.2"/>
    <n v="4"/>
    <n v="11.592000000000001"/>
    <n v="0"/>
    <x v="2"/>
  </r>
  <r>
    <n v="7989"/>
    <s v="US-2019-117793"/>
    <d v="2019-08-23T00:00:00"/>
    <s v="August"/>
    <d v="2019-08-29T00:00:00"/>
    <x v="0"/>
    <s v="MA-17560"/>
    <s v="Matt Abelman"/>
    <x v="2"/>
    <x v="0"/>
    <x v="205"/>
    <x v="7"/>
    <x v="2"/>
    <s v="OFF-LA-10003537"/>
    <s v="Office Supplies"/>
    <x v="14"/>
    <s v="Avery 515"/>
    <n v="37.590000000000003"/>
    <n v="3"/>
    <n v="17.667300000000001"/>
    <n v="0"/>
    <x v="2"/>
  </r>
  <r>
    <n v="7990"/>
    <s v="US-2019-117793"/>
    <d v="2019-08-23T00:00:00"/>
    <s v="August"/>
    <d v="2019-08-29T00:00:00"/>
    <x v="0"/>
    <s v="MA-17560"/>
    <s v="Matt Abelman"/>
    <x v="2"/>
    <x v="0"/>
    <x v="205"/>
    <x v="7"/>
    <x v="2"/>
    <s v="OFF-ST-10002406"/>
    <s v="Office Supplies"/>
    <x v="2"/>
    <s v="Pizazz Global Quick File"/>
    <n v="14.97"/>
    <n v="1"/>
    <n v="4.1916000000000002"/>
    <n v="0"/>
    <x v="2"/>
  </r>
  <r>
    <n v="7991"/>
    <s v="US-2019-117793"/>
    <d v="2019-08-23T00:00:00"/>
    <s v="August"/>
    <d v="2019-08-29T00:00:00"/>
    <x v="0"/>
    <s v="MA-17560"/>
    <s v="Matt Abelman"/>
    <x v="2"/>
    <x v="0"/>
    <x v="205"/>
    <x v="7"/>
    <x v="2"/>
    <s v="TEC-AC-10003433"/>
    <s v="Technology"/>
    <x v="3"/>
    <s v="Maxell 4.7GB DVD+R 5/Pack"/>
    <n v="1.98"/>
    <n v="2"/>
    <n v="0.89100000000000001"/>
    <n v="0"/>
    <x v="2"/>
  </r>
  <r>
    <n v="993"/>
    <s v="CA-2019-105585"/>
    <d v="2019-08-26T00:00:00"/>
    <s v="August"/>
    <d v="2019-08-27T00:00:00"/>
    <x v="1"/>
    <s v="RF-19735"/>
    <s v="Roland Fjeld"/>
    <x v="1"/>
    <x v="0"/>
    <x v="172"/>
    <x v="1"/>
    <x v="1"/>
    <s v="OFF-FA-10002983"/>
    <s v="Office Supplies"/>
    <x v="12"/>
    <s v="Advantus SlideClip Paper Clips"/>
    <n v="10.23"/>
    <n v="3"/>
    <n v="4.9104000000000001"/>
    <n v="0"/>
    <x v="0"/>
  </r>
  <r>
    <n v="994"/>
    <s v="CA-2019-105585"/>
    <d v="2019-08-26T00:00:00"/>
    <s v="August"/>
    <d v="2019-08-27T00:00:00"/>
    <x v="1"/>
    <s v="RF-19735"/>
    <s v="Roland Fjeld"/>
    <x v="1"/>
    <x v="0"/>
    <x v="172"/>
    <x v="1"/>
    <x v="1"/>
    <s v="OFF-PA-10003625"/>
    <s v="Office Supplies"/>
    <x v="9"/>
    <s v="Xerox 1979"/>
    <n v="154.9"/>
    <n v="5"/>
    <n v="69.704999999999998"/>
    <n v="0"/>
    <x v="2"/>
  </r>
  <r>
    <n v="1463"/>
    <s v="CA-2019-152289"/>
    <d v="2019-08-26T00:00:00"/>
    <s v="August"/>
    <d v="2019-08-28T00:00:00"/>
    <x v="1"/>
    <s v="LC-16930"/>
    <s v="Linda Cazamias"/>
    <x v="0"/>
    <x v="0"/>
    <x v="151"/>
    <x v="2"/>
    <x v="2"/>
    <s v="TEC-AC-10004571"/>
    <s v="Technology"/>
    <x v="3"/>
    <s v="Logitech G700s Rechargeable Gaming Mouse"/>
    <n v="159.98400000000001"/>
    <n v="2"/>
    <n v="43.995600000000003"/>
    <n v="0"/>
    <x v="2"/>
  </r>
  <r>
    <n v="1464"/>
    <s v="CA-2019-152289"/>
    <d v="2019-08-26T00:00:00"/>
    <s v="August"/>
    <d v="2019-08-28T00:00:00"/>
    <x v="1"/>
    <s v="LC-16930"/>
    <s v="Linda Cazamias"/>
    <x v="0"/>
    <x v="0"/>
    <x v="151"/>
    <x v="2"/>
    <x v="2"/>
    <s v="FUR-CH-10002126"/>
    <s v="Furniture"/>
    <x v="11"/>
    <s v="Hon Deluxe Fabric Upholstered Stacking Chairs"/>
    <n v="1024.7159999999999"/>
    <n v="6"/>
    <n v="-29.2776"/>
    <n v="0"/>
    <x v="0"/>
  </r>
  <r>
    <n v="1870"/>
    <s v="CA-2019-148201"/>
    <d v="2019-08-26T00:00:00"/>
    <s v="August"/>
    <d v="2019-08-29T00:00:00"/>
    <x v="2"/>
    <s v="CC-12145"/>
    <s v="Charles Crestani"/>
    <x v="1"/>
    <x v="0"/>
    <x v="13"/>
    <x v="9"/>
    <x v="1"/>
    <s v="OFF-PA-10000019"/>
    <s v="Office Supplies"/>
    <x v="9"/>
    <s v="Xerox 1931"/>
    <n v="6.48"/>
    <n v="1"/>
    <n v="3.1103999999999998"/>
    <n v="0"/>
    <x v="0"/>
  </r>
  <r>
    <n v="2857"/>
    <s v="CA-2019-128594"/>
    <d v="2019-08-26T00:00:00"/>
    <s v="August"/>
    <d v="2019-08-29T00:00:00"/>
    <x v="1"/>
    <s v="DJ-13510"/>
    <s v="Don Jones"/>
    <x v="0"/>
    <x v="0"/>
    <x v="21"/>
    <x v="1"/>
    <x v="1"/>
    <s v="FUR-CH-10001215"/>
    <s v="Furniture"/>
    <x v="11"/>
    <s v="Global Troy Executive Leather Low-Back Tilter"/>
    <n v="1603.136"/>
    <n v="4"/>
    <n v="100.196"/>
    <n v="0"/>
    <x v="0"/>
  </r>
  <r>
    <n v="3932"/>
    <s v="CA-2019-132094"/>
    <d v="2019-08-26T00:00:00"/>
    <s v="August"/>
    <d v="2019-09-02T00:00:00"/>
    <x v="0"/>
    <s v="VG-21805"/>
    <s v="Vivek Grady"/>
    <x v="0"/>
    <x v="0"/>
    <x v="5"/>
    <x v="5"/>
    <x v="0"/>
    <s v="OFF-AR-10004165"/>
    <s v="Office Supplies"/>
    <x v="7"/>
    <s v="Binney &amp; Smith inkTank Erasable Pocket Highlighter, Chisel Tip, Yellow"/>
    <n v="5.4720000000000004"/>
    <n v="3"/>
    <n v="1.6415999999999999"/>
    <n v="0"/>
    <x v="0"/>
  </r>
  <r>
    <n v="3933"/>
    <s v="CA-2019-132094"/>
    <d v="2019-08-26T00:00:00"/>
    <s v="August"/>
    <d v="2019-09-02T00:00:00"/>
    <x v="0"/>
    <s v="VG-21805"/>
    <s v="Vivek Grady"/>
    <x v="0"/>
    <x v="0"/>
    <x v="5"/>
    <x v="5"/>
    <x v="0"/>
    <s v="TEC-AC-10001109"/>
    <s v="Technology"/>
    <x v="3"/>
    <s v="Logitech Trackman Marble Mouse"/>
    <n v="47.984000000000002"/>
    <n v="2"/>
    <n v="13.195600000000001"/>
    <n v="0"/>
    <x v="0"/>
  </r>
  <r>
    <n v="4584"/>
    <s v="US-2019-100405"/>
    <d v="2019-08-26T00:00:00"/>
    <s v="August"/>
    <d v="2019-08-28T00:00:00"/>
    <x v="2"/>
    <s v="TS-21430"/>
    <s v="Tom Stivers"/>
    <x v="0"/>
    <x v="0"/>
    <x v="1"/>
    <x v="1"/>
    <x v="1"/>
    <s v="OFF-AR-10000390"/>
    <s v="Office Supplies"/>
    <x v="7"/>
    <s v="Newell Chalk Holder"/>
    <n v="8.26"/>
    <n v="2"/>
    <n v="3.7995999999999999"/>
    <n v="0"/>
    <x v="0"/>
  </r>
  <r>
    <n v="5447"/>
    <s v="US-2019-127425"/>
    <d v="2019-08-26T00:00:00"/>
    <s v="August"/>
    <d v="2019-08-31T00:00:00"/>
    <x v="0"/>
    <s v="DR-12880"/>
    <s v="Dan Reichenbach"/>
    <x v="0"/>
    <x v="0"/>
    <x v="20"/>
    <x v="12"/>
    <x v="0"/>
    <s v="TEC-PH-10003442"/>
    <s v="Technology"/>
    <x v="1"/>
    <s v="Samsung Replacement EH64AVFWE Premium Headset"/>
    <n v="33"/>
    <n v="6"/>
    <n v="8.25"/>
    <n v="0"/>
    <x v="0"/>
  </r>
  <r>
    <n v="5448"/>
    <s v="US-2019-127425"/>
    <d v="2019-08-26T00:00:00"/>
    <s v="August"/>
    <d v="2019-08-31T00:00:00"/>
    <x v="0"/>
    <s v="DR-12880"/>
    <s v="Dan Reichenbach"/>
    <x v="0"/>
    <x v="0"/>
    <x v="20"/>
    <x v="12"/>
    <x v="0"/>
    <s v="TEC-AC-10002800"/>
    <s v="Technology"/>
    <x v="3"/>
    <s v="Plantronics Audio 478 Stereo USB Headset"/>
    <n v="249.95"/>
    <n v="5"/>
    <n v="87.482500000000002"/>
    <n v="0"/>
    <x v="0"/>
  </r>
  <r>
    <n v="6695"/>
    <s v="US-2019-163538"/>
    <d v="2019-08-26T00:00:00"/>
    <s v="August"/>
    <d v="2019-08-30T00:00:00"/>
    <x v="0"/>
    <s v="SS-20515"/>
    <s v="Shirley Schmidt"/>
    <x v="2"/>
    <x v="0"/>
    <x v="9"/>
    <x v="7"/>
    <x v="2"/>
    <s v="TEC-AC-10002006"/>
    <s v="Technology"/>
    <x v="3"/>
    <s v="Memorex Micro Travel Drive 16 GB"/>
    <n v="47.97"/>
    <n v="3"/>
    <n v="14.870699999999999"/>
    <n v="0"/>
    <x v="0"/>
  </r>
  <r>
    <n v="7703"/>
    <s v="CA-2019-114601"/>
    <d v="2019-08-26T00:00:00"/>
    <s v="August"/>
    <d v="2019-09-02T00:00:00"/>
    <x v="0"/>
    <s v="AA-10480"/>
    <s v="Andrew Allen"/>
    <x v="1"/>
    <x v="0"/>
    <x v="92"/>
    <x v="25"/>
    <x v="2"/>
    <s v="OFF-PA-10000605"/>
    <s v="Office Supplies"/>
    <x v="9"/>
    <s v="Xerox 1950"/>
    <n v="11.56"/>
    <n v="2"/>
    <n v="5.6643999999999997"/>
    <n v="0"/>
    <x v="2"/>
  </r>
  <r>
    <n v="7704"/>
    <s v="CA-2019-114601"/>
    <d v="2019-08-26T00:00:00"/>
    <s v="August"/>
    <d v="2019-09-02T00:00:00"/>
    <x v="0"/>
    <s v="AA-10480"/>
    <s v="Andrew Allen"/>
    <x v="1"/>
    <x v="0"/>
    <x v="92"/>
    <x v="25"/>
    <x v="2"/>
    <s v="TEC-PH-10002170"/>
    <s v="Technology"/>
    <x v="1"/>
    <s v="ClearSounds CSC500 Amplified Spirit Phone Corded phone"/>
    <n v="209.97"/>
    <n v="3"/>
    <n v="58.791600000000003"/>
    <n v="0"/>
    <x v="0"/>
  </r>
  <r>
    <n v="7705"/>
    <s v="CA-2019-114601"/>
    <d v="2019-08-26T00:00:00"/>
    <s v="August"/>
    <d v="2019-09-02T00:00:00"/>
    <x v="0"/>
    <s v="AA-10480"/>
    <s v="Andrew Allen"/>
    <x v="1"/>
    <x v="0"/>
    <x v="92"/>
    <x v="25"/>
    <x v="2"/>
    <s v="FUR-TA-10004147"/>
    <s v="Furniture"/>
    <x v="4"/>
    <s v="Hon 4060 Series Tables"/>
    <n v="447.84"/>
    <n v="4"/>
    <n v="98.524799999999999"/>
    <n v="0"/>
    <x v="0"/>
  </r>
  <r>
    <n v="7706"/>
    <s v="CA-2019-114601"/>
    <d v="2019-08-26T00:00:00"/>
    <s v="August"/>
    <d v="2019-09-02T00:00:00"/>
    <x v="0"/>
    <s v="AA-10480"/>
    <s v="Andrew Allen"/>
    <x v="1"/>
    <x v="0"/>
    <x v="92"/>
    <x v="25"/>
    <x v="2"/>
    <s v="TEC-AC-10003911"/>
    <s v="Technology"/>
    <x v="3"/>
    <s v="NETGEAR AC1750 Dual Band Gigabit Smart WiFi Router"/>
    <n v="479.97"/>
    <n v="3"/>
    <n v="163.18979999999999"/>
    <n v="0"/>
    <x v="2"/>
  </r>
  <r>
    <n v="7707"/>
    <s v="CA-2019-114601"/>
    <d v="2019-08-26T00:00:00"/>
    <s v="August"/>
    <d v="2019-09-02T00:00:00"/>
    <x v="0"/>
    <s v="AA-10480"/>
    <s v="Andrew Allen"/>
    <x v="1"/>
    <x v="0"/>
    <x v="92"/>
    <x v="25"/>
    <x v="2"/>
    <s v="OFF-AR-10002578"/>
    <s v="Office Supplies"/>
    <x v="7"/>
    <s v="Newell 335"/>
    <n v="8.64"/>
    <n v="3"/>
    <n v="2.5055999999999998"/>
    <n v="0"/>
    <x v="2"/>
  </r>
  <r>
    <n v="8357"/>
    <s v="CA-2019-163174"/>
    <d v="2019-08-26T00:00:00"/>
    <s v="August"/>
    <d v="2019-08-30T00:00:00"/>
    <x v="0"/>
    <s v="XP-21865"/>
    <s v="Xylona Preis"/>
    <x v="1"/>
    <x v="0"/>
    <x v="134"/>
    <x v="14"/>
    <x v="3"/>
    <s v="FUR-FU-10000308"/>
    <s v="Furniture"/>
    <x v="8"/>
    <s v="Deflect-o Glass Clear Studded Chair Mats"/>
    <n v="186.54"/>
    <n v="3"/>
    <n v="41.038800000000002"/>
    <n v="0"/>
    <x v="2"/>
  </r>
  <r>
    <n v="9311"/>
    <s v="US-2019-102141"/>
    <d v="2019-08-26T00:00:00"/>
    <s v="August"/>
    <d v="2019-08-31T00:00:00"/>
    <x v="0"/>
    <s v="KD-16615"/>
    <s v="Ken Dana"/>
    <x v="0"/>
    <x v="0"/>
    <x v="20"/>
    <x v="12"/>
    <x v="0"/>
    <s v="OFF-BI-10001510"/>
    <s v="Office Supplies"/>
    <x v="5"/>
    <s v="Deluxe Heavy-Duty Vinyl Round Ring Binder"/>
    <n v="146.68799999999999"/>
    <n v="8"/>
    <n v="45.84"/>
    <n v="0"/>
    <x v="2"/>
  </r>
  <r>
    <n v="9586"/>
    <s v="CA-2019-160598"/>
    <d v="2019-08-26T00:00:00"/>
    <s v="August"/>
    <d v="2019-08-28T00:00:00"/>
    <x v="1"/>
    <s v="SV-20815"/>
    <s v="Stuart Van"/>
    <x v="0"/>
    <x v="0"/>
    <x v="59"/>
    <x v="6"/>
    <x v="3"/>
    <s v="OFF-PA-10002319"/>
    <s v="Office Supplies"/>
    <x v="9"/>
    <s v="Xerox 1944"/>
    <n v="31.007999999999999"/>
    <n v="1"/>
    <n v="11.240399999999999"/>
    <n v="0"/>
    <x v="2"/>
  </r>
  <r>
    <n v="743"/>
    <s v="US-2019-146710"/>
    <d v="2019-08-27T00:00:00"/>
    <s v="August"/>
    <d v="2019-09-01T00:00:00"/>
    <x v="0"/>
    <s v="SS-20875"/>
    <s v="Sung Shariari"/>
    <x v="1"/>
    <x v="0"/>
    <x v="31"/>
    <x v="2"/>
    <x v="2"/>
    <s v="OFF-SU-10004498"/>
    <s v="Office Supplies"/>
    <x v="16"/>
    <s v="Martin-Yale Premier Letter Opener"/>
    <n v="51.52"/>
    <n v="5"/>
    <n v="-10.948"/>
    <n v="0"/>
    <x v="0"/>
  </r>
  <r>
    <n v="744"/>
    <s v="US-2019-146710"/>
    <d v="2019-08-27T00:00:00"/>
    <s v="August"/>
    <d v="2019-09-01T00:00:00"/>
    <x v="0"/>
    <s v="SS-20875"/>
    <s v="Sung Shariari"/>
    <x v="1"/>
    <x v="0"/>
    <x v="31"/>
    <x v="2"/>
    <x v="2"/>
    <s v="OFF-PA-10002615"/>
    <s v="Office Supplies"/>
    <x v="9"/>
    <s v="Ampad Gold Fibre Wirebound Steno Books, 6&quot; x 9&quot;, Gregg Ruled"/>
    <n v="3.528"/>
    <n v="1"/>
    <n v="1.1466000000000001"/>
    <n v="0"/>
    <x v="2"/>
  </r>
  <r>
    <n v="745"/>
    <s v="US-2019-146710"/>
    <d v="2019-08-27T00:00:00"/>
    <s v="August"/>
    <d v="2019-09-01T00:00:00"/>
    <x v="0"/>
    <s v="SS-20875"/>
    <s v="Sung Shariari"/>
    <x v="1"/>
    <x v="0"/>
    <x v="31"/>
    <x v="2"/>
    <x v="2"/>
    <s v="OFF-PA-10004971"/>
    <s v="Office Supplies"/>
    <x v="9"/>
    <s v="Xerox 196"/>
    <n v="4.6239999999999997"/>
    <n v="1"/>
    <n v="1.6761999999999999"/>
    <n v="0"/>
    <x v="0"/>
  </r>
  <r>
    <n v="746"/>
    <s v="US-2019-146710"/>
    <d v="2019-08-27T00:00:00"/>
    <s v="August"/>
    <d v="2019-09-01T00:00:00"/>
    <x v="0"/>
    <s v="SS-20875"/>
    <s v="Sung Shariari"/>
    <x v="1"/>
    <x v="0"/>
    <x v="31"/>
    <x v="2"/>
    <x v="2"/>
    <s v="OFF-SU-10004261"/>
    <s v="Office Supplies"/>
    <x v="16"/>
    <s v="Fiskars 8&quot; Scissors, 2/Pack"/>
    <n v="55.167999999999999"/>
    <n v="4"/>
    <n v="6.2064000000000004"/>
    <n v="0"/>
    <x v="2"/>
  </r>
  <r>
    <n v="3342"/>
    <s v="CA-2019-145982"/>
    <d v="2019-08-27T00:00:00"/>
    <s v="August"/>
    <d v="2019-09-01T00:00:00"/>
    <x v="2"/>
    <s v="TB-21055"/>
    <s v="Ted Butterfield"/>
    <x v="1"/>
    <x v="0"/>
    <x v="206"/>
    <x v="26"/>
    <x v="0"/>
    <s v="OFF-PA-10000675"/>
    <s v="Office Supplies"/>
    <x v="9"/>
    <s v="Xerox 1919"/>
    <n v="122.97"/>
    <n v="3"/>
    <n v="60.255299999999998"/>
    <n v="0"/>
    <x v="0"/>
  </r>
  <r>
    <n v="3343"/>
    <s v="CA-2019-145982"/>
    <d v="2019-08-27T00:00:00"/>
    <s v="August"/>
    <d v="2019-09-01T00:00:00"/>
    <x v="2"/>
    <s v="TB-21055"/>
    <s v="Ted Butterfield"/>
    <x v="1"/>
    <x v="0"/>
    <x v="206"/>
    <x v="26"/>
    <x v="0"/>
    <s v="FUR-TA-10001307"/>
    <s v="Furniture"/>
    <x v="4"/>
    <s v="SAFCO PlanMaster Heigh-Adjustable Drafting Table Base, 43w x 30d x 30-37h, Black"/>
    <n v="244.61500000000001"/>
    <n v="1"/>
    <n v="20.966999999999999"/>
    <n v="0"/>
    <x v="0"/>
  </r>
  <r>
    <n v="3344"/>
    <s v="CA-2019-145982"/>
    <d v="2019-08-27T00:00:00"/>
    <s v="August"/>
    <d v="2019-09-01T00:00:00"/>
    <x v="2"/>
    <s v="TB-21055"/>
    <s v="Ted Butterfield"/>
    <x v="1"/>
    <x v="0"/>
    <x v="206"/>
    <x v="26"/>
    <x v="0"/>
    <s v="TEC-PH-10000011"/>
    <s v="Technology"/>
    <x v="1"/>
    <s v="PureGear Roll-On Screen Protector"/>
    <n v="59.97"/>
    <n v="3"/>
    <n v="28.785599999999999"/>
    <n v="0"/>
    <x v="0"/>
  </r>
  <r>
    <n v="3345"/>
    <s v="CA-2019-145982"/>
    <d v="2019-08-27T00:00:00"/>
    <s v="August"/>
    <d v="2019-09-01T00:00:00"/>
    <x v="2"/>
    <s v="TB-21055"/>
    <s v="Ted Butterfield"/>
    <x v="1"/>
    <x v="0"/>
    <x v="206"/>
    <x v="26"/>
    <x v="0"/>
    <s v="OFF-PA-10002666"/>
    <s v="Office Supplies"/>
    <x v="9"/>
    <s v="Southworth 25% Cotton Linen-Finish Paper &amp; Envelopes"/>
    <n v="81.540000000000006"/>
    <n v="9"/>
    <n v="36.692999999999998"/>
    <n v="0"/>
    <x v="2"/>
  </r>
  <r>
    <n v="3346"/>
    <s v="CA-2019-145982"/>
    <d v="2019-08-27T00:00:00"/>
    <s v="August"/>
    <d v="2019-09-01T00:00:00"/>
    <x v="2"/>
    <s v="TB-21055"/>
    <s v="Ted Butterfield"/>
    <x v="1"/>
    <x v="0"/>
    <x v="206"/>
    <x v="26"/>
    <x v="0"/>
    <s v="OFF-FA-10000735"/>
    <s v="Office Supplies"/>
    <x v="12"/>
    <s v="Staples"/>
    <n v="11.68"/>
    <n v="4"/>
    <n v="5.2560000000000002"/>
    <n v="0"/>
    <x v="0"/>
  </r>
  <r>
    <n v="3347"/>
    <s v="CA-2019-145982"/>
    <d v="2019-08-27T00:00:00"/>
    <s v="August"/>
    <d v="2019-09-01T00:00:00"/>
    <x v="2"/>
    <s v="TB-21055"/>
    <s v="Ted Butterfield"/>
    <x v="1"/>
    <x v="0"/>
    <x v="206"/>
    <x v="26"/>
    <x v="0"/>
    <s v="OFF-BI-10000174"/>
    <s v="Office Supplies"/>
    <x v="5"/>
    <s v="Wilson Jones Clip &amp; Carry Folder Binder Tool for Ring Binders, Clear"/>
    <n v="29"/>
    <n v="5"/>
    <n v="13.92"/>
    <n v="0"/>
    <x v="0"/>
  </r>
  <r>
    <n v="5603"/>
    <s v="CA-2019-117919"/>
    <d v="2019-08-27T00:00:00"/>
    <s v="August"/>
    <d v="2019-08-29T00:00:00"/>
    <x v="2"/>
    <s v="TB-21355"/>
    <s v="Todd Boyes"/>
    <x v="0"/>
    <x v="0"/>
    <x v="35"/>
    <x v="2"/>
    <x v="2"/>
    <s v="OFF-ST-10003572"/>
    <s v="Office Supplies"/>
    <x v="2"/>
    <s v="Portfile Personal File Boxes"/>
    <n v="14.16"/>
    <n v="1"/>
    <n v="1.0620000000000001"/>
    <n v="0"/>
    <x v="2"/>
  </r>
  <r>
    <n v="5604"/>
    <s v="CA-2019-117919"/>
    <d v="2019-08-27T00:00:00"/>
    <s v="August"/>
    <d v="2019-08-29T00:00:00"/>
    <x v="2"/>
    <s v="TB-21355"/>
    <s v="Todd Boyes"/>
    <x v="0"/>
    <x v="0"/>
    <x v="35"/>
    <x v="2"/>
    <x v="2"/>
    <s v="OFF-PA-10004353"/>
    <s v="Office Supplies"/>
    <x v="9"/>
    <s v="Southworth 25% Cotton Premium Laser Paper and Envelopes"/>
    <n v="79.92"/>
    <n v="5"/>
    <n v="27.972000000000001"/>
    <n v="0"/>
    <x v="2"/>
  </r>
  <r>
    <n v="7252"/>
    <s v="CA-2019-116764"/>
    <d v="2019-08-27T00:00:00"/>
    <s v="August"/>
    <d v="2019-09-02T00:00:00"/>
    <x v="0"/>
    <s v="EM-13825"/>
    <s v="Elizabeth Moffitt"/>
    <x v="0"/>
    <x v="0"/>
    <x v="207"/>
    <x v="6"/>
    <x v="3"/>
    <s v="OFF-LA-10002473"/>
    <s v="Office Supplies"/>
    <x v="14"/>
    <s v="Avery 484"/>
    <n v="9.2159999999999993"/>
    <n v="4"/>
    <n v="3.3408000000000002"/>
    <n v="0"/>
    <x v="2"/>
  </r>
  <r>
    <n v="2692"/>
    <s v="US-2019-144211"/>
    <d v="2019-08-28T00:00:00"/>
    <s v="August"/>
    <d v="2019-09-02T00:00:00"/>
    <x v="0"/>
    <s v="CS-12130"/>
    <s v="Chad Sievert"/>
    <x v="1"/>
    <x v="0"/>
    <x v="208"/>
    <x v="22"/>
    <x v="1"/>
    <s v="OFF-PA-10002246"/>
    <s v="Office Supplies"/>
    <x v="9"/>
    <s v="Wirebound Four 2-3/4 x 5 Forms per Page, 400 Sets per Book"/>
    <n v="15.48"/>
    <n v="3"/>
    <n v="5.6115000000000004"/>
    <n v="0"/>
    <x v="0"/>
  </r>
  <r>
    <n v="2693"/>
    <s v="US-2019-144211"/>
    <d v="2019-08-28T00:00:00"/>
    <s v="August"/>
    <d v="2019-09-02T00:00:00"/>
    <x v="0"/>
    <s v="CS-12130"/>
    <s v="Chad Sievert"/>
    <x v="1"/>
    <x v="0"/>
    <x v="208"/>
    <x v="22"/>
    <x v="1"/>
    <s v="TEC-PH-10002890"/>
    <s v="Technology"/>
    <x v="1"/>
    <s v="AT&amp;T 17929 Lendline Telephone"/>
    <n v="108.57599999999999"/>
    <n v="3"/>
    <n v="8.1432000000000002"/>
    <n v="0"/>
    <x v="2"/>
  </r>
  <r>
    <n v="4070"/>
    <s v="CA-2019-145303"/>
    <d v="2019-08-28T00:00:00"/>
    <s v="August"/>
    <d v="2019-08-31T00:00:00"/>
    <x v="1"/>
    <s v="TP-21415"/>
    <s v="Tom Prescott"/>
    <x v="1"/>
    <x v="0"/>
    <x v="31"/>
    <x v="2"/>
    <x v="2"/>
    <s v="OFF-BI-10000050"/>
    <s v="Office Supplies"/>
    <x v="5"/>
    <s v="Angle-D Binders with Locking Rings, Label Holders"/>
    <n v="13.14"/>
    <n v="9"/>
    <n v="-21.681000000000001"/>
    <n v="0"/>
    <x v="0"/>
  </r>
  <r>
    <n v="4071"/>
    <s v="CA-2019-145303"/>
    <d v="2019-08-28T00:00:00"/>
    <s v="August"/>
    <d v="2019-08-31T00:00:00"/>
    <x v="1"/>
    <s v="TP-21415"/>
    <s v="Tom Prescott"/>
    <x v="1"/>
    <x v="0"/>
    <x v="31"/>
    <x v="2"/>
    <x v="2"/>
    <s v="OFF-BI-10002414"/>
    <s v="Office Supplies"/>
    <x v="5"/>
    <s v="GBC ProClick Spines for 32-Hole Punch"/>
    <n v="10.023999999999999"/>
    <n v="4"/>
    <n v="-16.5396"/>
    <n v="0"/>
    <x v="0"/>
  </r>
  <r>
    <n v="4072"/>
    <s v="CA-2019-145303"/>
    <d v="2019-08-28T00:00:00"/>
    <s v="August"/>
    <d v="2019-08-31T00:00:00"/>
    <x v="1"/>
    <s v="TP-21415"/>
    <s v="Tom Prescott"/>
    <x v="1"/>
    <x v="0"/>
    <x v="31"/>
    <x v="2"/>
    <x v="2"/>
    <s v="FUR-BO-10003159"/>
    <s v="Furniture"/>
    <x v="0"/>
    <s v="Sauder Camden County Collection Libraries, Planked Cherry Finish"/>
    <n v="156.37280000000001"/>
    <n v="2"/>
    <n v="-52.890799999999999"/>
    <n v="0"/>
    <x v="2"/>
  </r>
  <r>
    <n v="8426"/>
    <s v="CA-2019-137652"/>
    <d v="2019-08-28T00:00:00"/>
    <s v="August"/>
    <d v="2019-08-30T00:00:00"/>
    <x v="1"/>
    <s v="EB-13750"/>
    <s v="Edward Becker"/>
    <x v="0"/>
    <x v="0"/>
    <x v="121"/>
    <x v="8"/>
    <x v="0"/>
    <s v="OFF-BI-10004099"/>
    <s v="Office Supplies"/>
    <x v="5"/>
    <s v="GBC VeloBinder Strips"/>
    <n v="18.431999999999999"/>
    <n v="8"/>
    <n v="-12.288"/>
    <n v="0"/>
    <x v="2"/>
  </r>
  <r>
    <n v="100"/>
    <s v="CA-2019-158568"/>
    <d v="2019-08-29T00:00:00"/>
    <s v="August"/>
    <d v="2019-09-02T00:00:00"/>
    <x v="0"/>
    <s v="RB-19465"/>
    <s v="Rick Bensley"/>
    <x v="2"/>
    <x v="0"/>
    <x v="29"/>
    <x v="17"/>
    <x v="2"/>
    <s v="OFF-PA-10003256"/>
    <s v="Office Supplies"/>
    <x v="9"/>
    <s v="Avery Personal Creations Heavyweight Cards"/>
    <n v="64.623999999999995"/>
    <n v="7"/>
    <n v="22.618400000000001"/>
    <n v="0"/>
    <x v="2"/>
  </r>
  <r>
    <n v="101"/>
    <s v="CA-2019-158568"/>
    <d v="2019-08-29T00:00:00"/>
    <s v="August"/>
    <d v="2019-09-02T00:00:00"/>
    <x v="0"/>
    <s v="RB-19465"/>
    <s v="Rick Bensley"/>
    <x v="2"/>
    <x v="0"/>
    <x v="29"/>
    <x v="17"/>
    <x v="2"/>
    <s v="TEC-AC-10001767"/>
    <s v="Technology"/>
    <x v="3"/>
    <s v="SanDisk Ultra 64 GB MicroSDHC Class 10 Memory Card"/>
    <n v="95.975999999999999"/>
    <n v="3"/>
    <n v="-10.7973"/>
    <n v="0"/>
    <x v="2"/>
  </r>
  <r>
    <n v="102"/>
    <s v="CA-2019-158568"/>
    <d v="2019-08-29T00:00:00"/>
    <s v="August"/>
    <d v="2019-09-02T00:00:00"/>
    <x v="0"/>
    <s v="RB-19465"/>
    <s v="Rick Bensley"/>
    <x v="2"/>
    <x v="0"/>
    <x v="29"/>
    <x v="17"/>
    <x v="2"/>
    <s v="OFF-BI-10002609"/>
    <s v="Office Supplies"/>
    <x v="5"/>
    <s v="Avery Hidden Tab Dividers for Binding Systems"/>
    <n v="1.788"/>
    <n v="3"/>
    <n v="-3.0396000000000001"/>
    <n v="0"/>
    <x v="1"/>
  </r>
  <r>
    <n v="1176"/>
    <s v="CA-2019-161207"/>
    <d v="2019-08-29T00:00:00"/>
    <s v="August"/>
    <d v="2019-09-03T00:00:00"/>
    <x v="0"/>
    <s v="AB-10060"/>
    <s v="Adam Bellavance"/>
    <x v="2"/>
    <x v="0"/>
    <x v="17"/>
    <x v="13"/>
    <x v="0"/>
    <s v="OFF-SU-10000381"/>
    <s v="Office Supplies"/>
    <x v="16"/>
    <s v="Acme Forged Steel Scissors with Black Enamel Handles"/>
    <n v="27.93"/>
    <n v="3"/>
    <n v="8.0997000000000003"/>
    <n v="0"/>
    <x v="1"/>
  </r>
  <r>
    <n v="1242"/>
    <s v="CA-2019-128727"/>
    <d v="2019-08-29T00:00:00"/>
    <s v="August"/>
    <d v="2019-09-04T00:00:00"/>
    <x v="0"/>
    <s v="MO-17800"/>
    <s v="Meg O'Connel"/>
    <x v="2"/>
    <x v="0"/>
    <x v="20"/>
    <x v="12"/>
    <x v="0"/>
    <s v="TEC-PH-10003442"/>
    <s v="Technology"/>
    <x v="1"/>
    <s v="Samsung Replacement EH64AVFWE Premium Headset"/>
    <n v="22"/>
    <n v="4"/>
    <n v="5.5"/>
    <n v="0"/>
    <x v="0"/>
  </r>
  <r>
    <n v="4684"/>
    <s v="CA-2019-159912"/>
    <d v="2019-08-29T00:00:00"/>
    <s v="August"/>
    <d v="2019-09-03T00:00:00"/>
    <x v="0"/>
    <s v="GB-14530"/>
    <s v="George Bell"/>
    <x v="0"/>
    <x v="0"/>
    <x v="5"/>
    <x v="5"/>
    <x v="0"/>
    <s v="FUR-TA-10004152"/>
    <s v="Furniture"/>
    <x v="4"/>
    <s v="Barricks 18&quot; x 48&quot; Non-Folding Utility Table with Bottom Storage Shelf"/>
    <n v="241.92"/>
    <n v="4"/>
    <n v="-56.448"/>
    <n v="0"/>
    <x v="2"/>
  </r>
  <r>
    <n v="4685"/>
    <s v="CA-2019-159912"/>
    <d v="2019-08-29T00:00:00"/>
    <s v="August"/>
    <d v="2019-09-03T00:00:00"/>
    <x v="0"/>
    <s v="GB-14530"/>
    <s v="George Bell"/>
    <x v="0"/>
    <x v="0"/>
    <x v="5"/>
    <x v="5"/>
    <x v="0"/>
    <s v="FUR-BO-10002853"/>
    <s v="Furniture"/>
    <x v="0"/>
    <s v="O'Sullivan 5-Shelf Heavy-Duty Bookcases"/>
    <n v="163.88"/>
    <n v="4"/>
    <n v="-81.94"/>
    <n v="0"/>
    <x v="1"/>
  </r>
  <r>
    <n v="4686"/>
    <s v="CA-2019-159912"/>
    <d v="2019-08-29T00:00:00"/>
    <s v="August"/>
    <d v="2019-09-03T00:00:00"/>
    <x v="0"/>
    <s v="GB-14530"/>
    <s v="George Bell"/>
    <x v="0"/>
    <x v="0"/>
    <x v="5"/>
    <x v="5"/>
    <x v="0"/>
    <s v="OFF-BI-10002071"/>
    <s v="Office Supplies"/>
    <x v="5"/>
    <s v="Fellowes Black Plastic Comb Bindings"/>
    <n v="3.4860000000000002"/>
    <n v="2"/>
    <n v="-2.7888000000000002"/>
    <n v="0"/>
    <x v="0"/>
  </r>
  <r>
    <n v="4687"/>
    <s v="CA-2019-159912"/>
    <d v="2019-08-29T00:00:00"/>
    <s v="August"/>
    <d v="2019-09-03T00:00:00"/>
    <x v="0"/>
    <s v="GB-14530"/>
    <s v="George Bell"/>
    <x v="0"/>
    <x v="0"/>
    <x v="5"/>
    <x v="5"/>
    <x v="0"/>
    <s v="OFF-FA-10000053"/>
    <s v="Office Supplies"/>
    <x v="12"/>
    <s v="Revere Boxed Rubber Bands by Revere"/>
    <n v="10.584"/>
    <n v="7"/>
    <n v="-2.3814000000000002"/>
    <n v="0"/>
    <x v="0"/>
  </r>
  <r>
    <n v="327"/>
    <s v="US-2019-141544"/>
    <d v="2019-08-30T00:00:00"/>
    <s v="August"/>
    <d v="2019-09-01T00:00:00"/>
    <x v="1"/>
    <s v="PO-18850"/>
    <s v="Patrick O'Brill"/>
    <x v="1"/>
    <x v="0"/>
    <x v="5"/>
    <x v="5"/>
    <x v="0"/>
    <s v="TEC-PH-10003645"/>
    <s v="Technology"/>
    <x v="1"/>
    <s v="Aastra 57i VoIP phone"/>
    <n v="290.89800000000002"/>
    <n v="3"/>
    <n v="-67.876199999999997"/>
    <n v="0"/>
    <x v="2"/>
  </r>
  <r>
    <n v="328"/>
    <s v="US-2019-141544"/>
    <d v="2019-08-30T00:00:00"/>
    <s v="August"/>
    <d v="2019-09-01T00:00:00"/>
    <x v="1"/>
    <s v="PO-18850"/>
    <s v="Patrick O'Brill"/>
    <x v="1"/>
    <x v="0"/>
    <x v="5"/>
    <x v="5"/>
    <x v="0"/>
    <s v="OFF-ST-10000675"/>
    <s v="Office Supplies"/>
    <x v="2"/>
    <s v="File Shuttle II and Handi-File, Black"/>
    <n v="54.223999999999997"/>
    <n v="2"/>
    <n v="3.3889999999999998"/>
    <n v="0"/>
    <x v="1"/>
  </r>
  <r>
    <n v="329"/>
    <s v="US-2019-141544"/>
    <d v="2019-08-30T00:00:00"/>
    <s v="August"/>
    <d v="2019-09-01T00:00:00"/>
    <x v="1"/>
    <s v="PO-18850"/>
    <s v="Patrick O'Brill"/>
    <x v="1"/>
    <x v="0"/>
    <x v="5"/>
    <x v="5"/>
    <x v="0"/>
    <s v="FUR-CH-10003312"/>
    <s v="Furniture"/>
    <x v="11"/>
    <s v="Hon 2090 “Pillow Soft” Series Mid Back Swivel/Tilt Chairs"/>
    <n v="786.74400000000003"/>
    <n v="4"/>
    <n v="-258.5016"/>
    <n v="0"/>
    <x v="2"/>
  </r>
  <r>
    <n v="330"/>
    <s v="US-2019-141544"/>
    <d v="2019-08-30T00:00:00"/>
    <s v="August"/>
    <d v="2019-09-01T00:00:00"/>
    <x v="1"/>
    <s v="PO-18850"/>
    <s v="Patrick O'Brill"/>
    <x v="1"/>
    <x v="0"/>
    <x v="5"/>
    <x v="5"/>
    <x v="0"/>
    <s v="OFF-LA-10001074"/>
    <s v="Office Supplies"/>
    <x v="14"/>
    <s v="Round Specialty Laser Printer Labels"/>
    <n v="100.24"/>
    <n v="10"/>
    <n v="33.831000000000003"/>
    <n v="0"/>
    <x v="1"/>
  </r>
  <r>
    <n v="331"/>
    <s v="US-2019-141544"/>
    <d v="2019-08-30T00:00:00"/>
    <s v="August"/>
    <d v="2019-09-01T00:00:00"/>
    <x v="1"/>
    <s v="PO-18850"/>
    <s v="Patrick O'Brill"/>
    <x v="1"/>
    <x v="0"/>
    <x v="5"/>
    <x v="5"/>
    <x v="0"/>
    <s v="OFF-BI-10001524"/>
    <s v="Office Supplies"/>
    <x v="5"/>
    <s v="GBC Premium Transparent Covers with Diagonal Lined Pattern"/>
    <n v="37.764000000000003"/>
    <n v="6"/>
    <n v="-27.6936"/>
    <n v="0"/>
    <x v="0"/>
  </r>
  <r>
    <n v="6337"/>
    <s v="CA-2019-165995"/>
    <d v="2019-08-30T00:00:00"/>
    <s v="August"/>
    <d v="2019-09-06T00:00:00"/>
    <x v="0"/>
    <s v="BG-11740"/>
    <s v="Bruce Geld"/>
    <x v="1"/>
    <x v="0"/>
    <x v="1"/>
    <x v="1"/>
    <x v="1"/>
    <s v="FUR-FU-10000672"/>
    <s v="Furniture"/>
    <x v="8"/>
    <s v="Executive Impressions 10&quot; Spectator Wall Clock"/>
    <n v="47.04"/>
    <n v="4"/>
    <n v="15.993600000000001"/>
    <n v="0"/>
    <x v="0"/>
  </r>
  <r>
    <n v="6338"/>
    <s v="CA-2019-165995"/>
    <d v="2019-08-30T00:00:00"/>
    <s v="August"/>
    <d v="2019-09-06T00:00:00"/>
    <x v="0"/>
    <s v="BG-11740"/>
    <s v="Bruce Geld"/>
    <x v="1"/>
    <x v="0"/>
    <x v="1"/>
    <x v="1"/>
    <x v="1"/>
    <s v="TEC-PH-10004908"/>
    <s v="Technology"/>
    <x v="1"/>
    <s v="Panasonic KX TS3282W Corded phone"/>
    <n v="339.96"/>
    <n v="5"/>
    <n v="42.494999999999997"/>
    <n v="0"/>
    <x v="0"/>
  </r>
  <r>
    <n v="5774"/>
    <s v="CA-2019-117408"/>
    <d v="2019-08-31T00:00:00"/>
    <s v="August"/>
    <d v="2019-09-06T00:00:00"/>
    <x v="0"/>
    <s v="TP-21130"/>
    <s v="Theone Pippenger"/>
    <x v="1"/>
    <x v="0"/>
    <x v="209"/>
    <x v="2"/>
    <x v="2"/>
    <s v="OFF-ST-10001580"/>
    <s v="Office Supplies"/>
    <x v="2"/>
    <s v="Super Decoflex Portable Personal File"/>
    <n v="23.968"/>
    <n v="2"/>
    <n v="2.3967999999999998"/>
    <n v="0"/>
    <x v="1"/>
  </r>
  <r>
    <n v="350"/>
    <s v="CA-2019-129714"/>
    <d v="2019-09-01T00:00:00"/>
    <s v="September"/>
    <d v="2019-09-03T00:00:00"/>
    <x v="1"/>
    <s v="AB-10060"/>
    <s v="Adam Bellavance"/>
    <x v="2"/>
    <x v="0"/>
    <x v="20"/>
    <x v="12"/>
    <x v="0"/>
    <s v="TEC-AC-10000290"/>
    <s v="Technology"/>
    <x v="3"/>
    <s v="Sabrent 4-Port USB 2.0 Hub"/>
    <n v="6.79"/>
    <n v="1"/>
    <n v="2.3086000000000002"/>
    <n v="0"/>
    <x v="1"/>
  </r>
  <r>
    <n v="351"/>
    <s v="CA-2019-129714"/>
    <d v="2019-09-01T00:00:00"/>
    <s v="September"/>
    <d v="2019-09-03T00:00:00"/>
    <x v="1"/>
    <s v="AB-10060"/>
    <s v="Adam Bellavance"/>
    <x v="2"/>
    <x v="0"/>
    <x v="20"/>
    <x v="12"/>
    <x v="0"/>
    <s v="OFF-PA-10001970"/>
    <s v="Office Supplies"/>
    <x v="9"/>
    <s v="Xerox 1881"/>
    <n v="24.56"/>
    <n v="2"/>
    <n v="11.543200000000001"/>
    <n v="0"/>
    <x v="0"/>
  </r>
  <r>
    <n v="352"/>
    <s v="CA-2019-129714"/>
    <d v="2019-09-01T00:00:00"/>
    <s v="September"/>
    <d v="2019-09-03T00:00:00"/>
    <x v="1"/>
    <s v="AB-10060"/>
    <s v="Adam Bellavance"/>
    <x v="2"/>
    <x v="0"/>
    <x v="20"/>
    <x v="12"/>
    <x v="0"/>
    <s v="OFF-BI-10002160"/>
    <s v="Office Supplies"/>
    <x v="5"/>
    <s v="Acco Hanging Data Binders"/>
    <n v="3.048"/>
    <n v="1"/>
    <n v="1.0668"/>
    <n v="0"/>
    <x v="1"/>
  </r>
  <r>
    <n v="353"/>
    <s v="CA-2019-129714"/>
    <d v="2019-09-01T00:00:00"/>
    <s v="September"/>
    <d v="2019-09-03T00:00:00"/>
    <x v="1"/>
    <s v="AB-10060"/>
    <s v="Adam Bellavance"/>
    <x v="2"/>
    <x v="0"/>
    <x v="20"/>
    <x v="12"/>
    <x v="0"/>
    <s v="OFF-PA-10001970"/>
    <s v="Office Supplies"/>
    <x v="9"/>
    <s v="Xerox 1881"/>
    <n v="49.12"/>
    <n v="4"/>
    <n v="23.086400000000001"/>
    <n v="0"/>
    <x v="2"/>
  </r>
  <r>
    <n v="354"/>
    <s v="CA-2019-129714"/>
    <d v="2019-09-01T00:00:00"/>
    <s v="September"/>
    <d v="2019-09-03T00:00:00"/>
    <x v="1"/>
    <s v="AB-10060"/>
    <s v="Adam Bellavance"/>
    <x v="2"/>
    <x v="0"/>
    <x v="20"/>
    <x v="12"/>
    <x v="0"/>
    <s v="OFF-BI-10004995"/>
    <s v="Office Supplies"/>
    <x v="5"/>
    <s v="GBC DocuBind P400 Electric Binding System"/>
    <n v="4355.1679999999997"/>
    <n v="4"/>
    <n v="1415.4295999999999"/>
    <n v="0"/>
    <x v="1"/>
  </r>
  <r>
    <n v="963"/>
    <s v="CA-2019-120859"/>
    <d v="2019-09-01T00:00:00"/>
    <s v="September"/>
    <d v="2019-09-04T00:00:00"/>
    <x v="1"/>
    <s v="CV-12805"/>
    <s v="Cynthia Voltz"/>
    <x v="0"/>
    <x v="0"/>
    <x v="28"/>
    <x v="1"/>
    <x v="1"/>
    <s v="OFF-EN-10001335"/>
    <s v="Office Supplies"/>
    <x v="10"/>
    <s v="White Business Envelopes with Contemporary Seam, Recycled White Business Envelopes"/>
    <n v="21.88"/>
    <n v="2"/>
    <n v="10.94"/>
    <n v="0"/>
    <x v="0"/>
  </r>
  <r>
    <n v="2143"/>
    <s v="CA-2019-155481"/>
    <d v="2019-09-01T00:00:00"/>
    <s v="September"/>
    <d v="2019-09-05T00:00:00"/>
    <x v="0"/>
    <s v="DK-13225"/>
    <s v="Dean Katz"/>
    <x v="0"/>
    <x v="0"/>
    <x v="5"/>
    <x v="5"/>
    <x v="0"/>
    <s v="OFF-PA-10004675"/>
    <s v="Office Supplies"/>
    <x v="9"/>
    <s v="Telephone Message Books with Fax/Mobile Section, 5 1/2&quot; x 3 3/16&quot;"/>
    <n v="30.48"/>
    <n v="6"/>
    <n v="9.9060000000000006"/>
    <n v="0"/>
    <x v="0"/>
  </r>
  <r>
    <n v="2144"/>
    <s v="CA-2019-155481"/>
    <d v="2019-09-01T00:00:00"/>
    <s v="September"/>
    <d v="2019-09-05T00:00:00"/>
    <x v="0"/>
    <s v="DK-13225"/>
    <s v="Dean Katz"/>
    <x v="0"/>
    <x v="0"/>
    <x v="5"/>
    <x v="5"/>
    <x v="0"/>
    <s v="TEC-PH-10002293"/>
    <s v="Technology"/>
    <x v="1"/>
    <s v="Anker 36W 4-Port USB Wall Charger Travel Power Adapter for iPhone 5s 5c 5"/>
    <n v="23.988"/>
    <n v="2"/>
    <n v="-4.7976000000000001"/>
    <n v="0"/>
    <x v="1"/>
  </r>
  <r>
    <n v="2145"/>
    <s v="CA-2019-155481"/>
    <d v="2019-09-01T00:00:00"/>
    <s v="September"/>
    <d v="2019-09-05T00:00:00"/>
    <x v="0"/>
    <s v="DK-13225"/>
    <s v="Dean Katz"/>
    <x v="0"/>
    <x v="0"/>
    <x v="5"/>
    <x v="5"/>
    <x v="0"/>
    <s v="OFF-FA-10002780"/>
    <s v="Office Supplies"/>
    <x v="12"/>
    <s v="Staples"/>
    <n v="16.687999999999999"/>
    <n v="7"/>
    <n v="5.4236000000000004"/>
    <n v="0"/>
    <x v="2"/>
  </r>
  <r>
    <n v="6077"/>
    <s v="CA-2019-151561"/>
    <d v="2019-09-01T00:00:00"/>
    <s v="September"/>
    <d v="2019-09-07T00:00:00"/>
    <x v="0"/>
    <s v="PG-18820"/>
    <s v="Patrick Gardner"/>
    <x v="1"/>
    <x v="0"/>
    <x v="20"/>
    <x v="12"/>
    <x v="0"/>
    <s v="TEC-AC-10001432"/>
    <s v="Technology"/>
    <x v="3"/>
    <s v="Enermax Aurora Lite Keyboard"/>
    <n v="468.9"/>
    <n v="6"/>
    <n v="206.316"/>
    <n v="0"/>
    <x v="2"/>
  </r>
  <r>
    <n v="6078"/>
    <s v="CA-2019-151561"/>
    <d v="2019-09-01T00:00:00"/>
    <s v="September"/>
    <d v="2019-09-07T00:00:00"/>
    <x v="0"/>
    <s v="PG-18820"/>
    <s v="Patrick Gardner"/>
    <x v="1"/>
    <x v="0"/>
    <x v="20"/>
    <x v="12"/>
    <x v="0"/>
    <s v="TEC-AC-10003399"/>
    <s v="Technology"/>
    <x v="3"/>
    <s v="Memorex Mini Travel Drive 64 GB USB 2.0 Flash Drive"/>
    <n v="72.48"/>
    <n v="2"/>
    <n v="30.441600000000001"/>
    <n v="0"/>
    <x v="1"/>
  </r>
  <r>
    <n v="6079"/>
    <s v="CA-2019-151561"/>
    <d v="2019-09-01T00:00:00"/>
    <s v="September"/>
    <d v="2019-09-07T00:00:00"/>
    <x v="0"/>
    <s v="PG-18820"/>
    <s v="Patrick Gardner"/>
    <x v="1"/>
    <x v="0"/>
    <x v="20"/>
    <x v="12"/>
    <x v="0"/>
    <s v="OFF-SU-10001574"/>
    <s v="Office Supplies"/>
    <x v="16"/>
    <s v="Acme Value Line Scissors"/>
    <n v="10.95"/>
    <n v="3"/>
    <n v="3.2850000000000001"/>
    <n v="0"/>
    <x v="0"/>
  </r>
  <r>
    <n v="6080"/>
    <s v="CA-2019-151561"/>
    <d v="2019-09-01T00:00:00"/>
    <s v="September"/>
    <d v="2019-09-07T00:00:00"/>
    <x v="0"/>
    <s v="PG-18820"/>
    <s v="Patrick Gardner"/>
    <x v="1"/>
    <x v="0"/>
    <x v="20"/>
    <x v="12"/>
    <x v="0"/>
    <s v="FUR-FU-10004864"/>
    <s v="Furniture"/>
    <x v="8"/>
    <s v="Howard Miller 14-1/2&quot; Diameter Chrome Round Wall Clock"/>
    <n v="191.82"/>
    <n v="3"/>
    <n v="61.382399999999997"/>
    <n v="0"/>
    <x v="2"/>
  </r>
  <r>
    <n v="6983"/>
    <s v="CA-2019-116526"/>
    <d v="2019-09-01T00:00:00"/>
    <s v="September"/>
    <d v="2019-09-05T00:00:00"/>
    <x v="0"/>
    <s v="JA-15970"/>
    <s v="Joseph Airdo"/>
    <x v="1"/>
    <x v="0"/>
    <x v="92"/>
    <x v="25"/>
    <x v="2"/>
    <s v="OFF-BI-10004728"/>
    <s v="Office Supplies"/>
    <x v="5"/>
    <s v="Wilson Jones Turn Tabs Binder Tool for Ring Binders"/>
    <n v="24.1"/>
    <n v="5"/>
    <n v="11.086"/>
    <n v="0"/>
    <x v="2"/>
  </r>
  <r>
    <n v="6984"/>
    <s v="CA-2019-116526"/>
    <d v="2019-09-01T00:00:00"/>
    <s v="September"/>
    <d v="2019-09-05T00:00:00"/>
    <x v="0"/>
    <s v="JA-15970"/>
    <s v="Joseph Airdo"/>
    <x v="1"/>
    <x v="0"/>
    <x v="92"/>
    <x v="25"/>
    <x v="2"/>
    <s v="TEC-PH-10002365"/>
    <s v="Technology"/>
    <x v="1"/>
    <s v="Belkin Grip Candy Sheer Case / Cover for iPhone 5 and 5S"/>
    <n v="8.7799999999999994"/>
    <n v="1"/>
    <n v="2.2827999999999999"/>
    <n v="0"/>
    <x v="2"/>
  </r>
  <r>
    <n v="6985"/>
    <s v="CA-2019-116526"/>
    <d v="2019-09-01T00:00:00"/>
    <s v="September"/>
    <d v="2019-09-05T00:00:00"/>
    <x v="0"/>
    <s v="JA-15970"/>
    <s v="Joseph Airdo"/>
    <x v="1"/>
    <x v="0"/>
    <x v="92"/>
    <x v="25"/>
    <x v="2"/>
    <s v="OFF-AP-10002457"/>
    <s v="Office Supplies"/>
    <x v="13"/>
    <s v="Eureka The Boss Plus 12-Amp Hard Box Upright Vacuum, Red"/>
    <n v="376.74"/>
    <n v="4"/>
    <n v="71.162000000000006"/>
    <n v="0"/>
    <x v="0"/>
  </r>
  <r>
    <n v="6986"/>
    <s v="CA-2019-116526"/>
    <d v="2019-09-01T00:00:00"/>
    <s v="September"/>
    <d v="2019-09-05T00:00:00"/>
    <x v="0"/>
    <s v="JA-15970"/>
    <s v="Joseph Airdo"/>
    <x v="1"/>
    <x v="0"/>
    <x v="92"/>
    <x v="25"/>
    <x v="2"/>
    <s v="OFF-BI-10000320"/>
    <s v="Office Supplies"/>
    <x v="5"/>
    <s v="GBC Plastic Binding Combs"/>
    <n v="29.52"/>
    <n v="4"/>
    <n v="14.4648"/>
    <n v="0"/>
    <x v="0"/>
  </r>
  <r>
    <n v="6987"/>
    <s v="CA-2019-116526"/>
    <d v="2019-09-01T00:00:00"/>
    <s v="September"/>
    <d v="2019-09-05T00:00:00"/>
    <x v="0"/>
    <s v="JA-15970"/>
    <s v="Joseph Airdo"/>
    <x v="1"/>
    <x v="0"/>
    <x v="92"/>
    <x v="25"/>
    <x v="2"/>
    <s v="OFF-AR-10004999"/>
    <s v="Office Supplies"/>
    <x v="7"/>
    <s v="Newell 315"/>
    <n v="11.96"/>
    <n v="2"/>
    <n v="2.99"/>
    <n v="0"/>
    <x v="2"/>
  </r>
  <r>
    <n v="6988"/>
    <s v="CA-2019-116526"/>
    <d v="2019-09-01T00:00:00"/>
    <s v="September"/>
    <d v="2019-09-05T00:00:00"/>
    <x v="0"/>
    <s v="JA-15970"/>
    <s v="Joseph Airdo"/>
    <x v="1"/>
    <x v="0"/>
    <x v="92"/>
    <x v="25"/>
    <x v="2"/>
    <s v="OFF-BI-10001116"/>
    <s v="Office Supplies"/>
    <x v="5"/>
    <s v="Wilson Jones 1&quot; Hanging DublLock Ring Binders"/>
    <n v="26.4"/>
    <n v="5"/>
    <n v="12.672000000000001"/>
    <n v="0"/>
    <x v="0"/>
  </r>
  <r>
    <n v="7482"/>
    <s v="CA-2019-124583"/>
    <d v="2019-09-01T00:00:00"/>
    <s v="September"/>
    <d v="2019-09-03T00:00:00"/>
    <x v="2"/>
    <s v="LB-16795"/>
    <s v="Laurel Beltran"/>
    <x v="2"/>
    <x v="0"/>
    <x v="210"/>
    <x v="1"/>
    <x v="1"/>
    <s v="OFF-EN-10002500"/>
    <s v="Office Supplies"/>
    <x v="10"/>
    <s v="Globe Weis Peel &amp; Seel First Class Envelopes"/>
    <n v="12.78"/>
    <n v="1"/>
    <n v="5.7510000000000003"/>
    <n v="0"/>
    <x v="0"/>
  </r>
  <r>
    <n v="1408"/>
    <s v="CA-2019-130407"/>
    <d v="2019-09-02T00:00:00"/>
    <s v="September"/>
    <d v="2019-09-06T00:00:00"/>
    <x v="0"/>
    <s v="KD-16270"/>
    <s v="Karen Daniels"/>
    <x v="1"/>
    <x v="0"/>
    <x v="20"/>
    <x v="12"/>
    <x v="0"/>
    <s v="OFF-AR-10002240"/>
    <s v="Office Supplies"/>
    <x v="7"/>
    <s v="Panasonic KP-150 Electric Pencil Sharpener"/>
    <n v="75.48"/>
    <n v="2"/>
    <n v="19.6248"/>
    <n v="0"/>
    <x v="0"/>
  </r>
  <r>
    <n v="1409"/>
    <s v="CA-2019-130407"/>
    <d v="2019-09-02T00:00:00"/>
    <s v="September"/>
    <d v="2019-09-06T00:00:00"/>
    <x v="0"/>
    <s v="KD-16270"/>
    <s v="Karen Daniels"/>
    <x v="1"/>
    <x v="0"/>
    <x v="20"/>
    <x v="12"/>
    <x v="0"/>
    <s v="FUR-FU-10001967"/>
    <s v="Furniture"/>
    <x v="8"/>
    <s v="Telescoping Adjustable Floor Lamp"/>
    <n v="39.979999999999997"/>
    <n v="2"/>
    <n v="9.9949999999999992"/>
    <n v="0"/>
    <x v="2"/>
  </r>
  <r>
    <n v="3416"/>
    <s v="CA-2019-116540"/>
    <d v="2019-09-02T00:00:00"/>
    <s v="September"/>
    <d v="2019-09-02T00:00:00"/>
    <x v="3"/>
    <s v="SS-20590"/>
    <s v="Sonia Sunley"/>
    <x v="1"/>
    <x v="0"/>
    <x v="211"/>
    <x v="7"/>
    <x v="2"/>
    <s v="OFF-FA-10002676"/>
    <s v="Office Supplies"/>
    <x v="12"/>
    <s v="Colored Push Pins"/>
    <n v="1.81"/>
    <n v="1"/>
    <n v="0.65159999999999996"/>
    <n v="0"/>
    <x v="0"/>
  </r>
  <r>
    <n v="3417"/>
    <s v="CA-2019-116540"/>
    <d v="2019-09-02T00:00:00"/>
    <s v="September"/>
    <d v="2019-09-02T00:00:00"/>
    <x v="3"/>
    <s v="SS-20590"/>
    <s v="Sonia Sunley"/>
    <x v="1"/>
    <x v="0"/>
    <x v="211"/>
    <x v="7"/>
    <x v="2"/>
    <s v="OFF-BI-10004970"/>
    <s v="Office Supplies"/>
    <x v="5"/>
    <s v="ACCOHIDE 3-Ring Binder, Blue, 1&quot;"/>
    <n v="8.26"/>
    <n v="2"/>
    <n v="3.8822000000000001"/>
    <n v="0"/>
    <x v="1"/>
  </r>
  <r>
    <n v="5429"/>
    <s v="CA-2019-113096"/>
    <d v="2019-09-02T00:00:00"/>
    <s v="September"/>
    <d v="2019-09-04T00:00:00"/>
    <x v="1"/>
    <s v="SZ-20035"/>
    <s v="Sam Zeldin"/>
    <x v="2"/>
    <x v="0"/>
    <x v="28"/>
    <x v="1"/>
    <x v="1"/>
    <s v="OFF-ST-10003455"/>
    <s v="Office Supplies"/>
    <x v="2"/>
    <s v="Tenex File Box, Personal Filing Tote with Lid, Black"/>
    <n v="46.53"/>
    <n v="3"/>
    <n v="12.097799999999999"/>
    <n v="0"/>
    <x v="1"/>
  </r>
  <r>
    <n v="6763"/>
    <s v="CA-2019-144764"/>
    <d v="2019-09-02T00:00:00"/>
    <s v="September"/>
    <d v="2019-09-08T00:00:00"/>
    <x v="0"/>
    <s v="RL-19615"/>
    <s v="Rob Lucas"/>
    <x v="1"/>
    <x v="0"/>
    <x v="29"/>
    <x v="17"/>
    <x v="2"/>
    <s v="OFF-LA-10000240"/>
    <s v="Office Supplies"/>
    <x v="14"/>
    <s v="Self-Adhesive Address Labels for Typewriters by Universal"/>
    <n v="29.24"/>
    <n v="5"/>
    <n v="9.8684999999999992"/>
    <n v="0"/>
    <x v="2"/>
  </r>
  <r>
    <n v="6764"/>
    <s v="CA-2019-144764"/>
    <d v="2019-09-02T00:00:00"/>
    <s v="September"/>
    <d v="2019-09-08T00:00:00"/>
    <x v="0"/>
    <s v="RL-19615"/>
    <s v="Rob Lucas"/>
    <x v="1"/>
    <x v="0"/>
    <x v="29"/>
    <x v="17"/>
    <x v="2"/>
    <s v="OFF-ST-10002485"/>
    <s v="Office Supplies"/>
    <x v="2"/>
    <s v="Rogers Deluxe File Chest"/>
    <n v="35.167999999999999"/>
    <n v="2"/>
    <n v="-8.3523999999999994"/>
    <n v="0"/>
    <x v="2"/>
  </r>
  <r>
    <n v="6765"/>
    <s v="CA-2019-144764"/>
    <d v="2019-09-02T00:00:00"/>
    <s v="September"/>
    <d v="2019-09-08T00:00:00"/>
    <x v="0"/>
    <s v="RL-19615"/>
    <s v="Rob Lucas"/>
    <x v="1"/>
    <x v="0"/>
    <x v="29"/>
    <x v="17"/>
    <x v="2"/>
    <s v="TEC-MA-10003230"/>
    <s v="Technology"/>
    <x v="15"/>
    <s v="Okidata C610n Printer"/>
    <n v="1362.9"/>
    <n v="3"/>
    <n v="-19.47"/>
    <n v="0"/>
    <x v="2"/>
  </r>
  <r>
    <n v="6937"/>
    <s v="CA-2019-129847"/>
    <d v="2019-09-02T00:00:00"/>
    <s v="September"/>
    <d v="2019-09-04T00:00:00"/>
    <x v="1"/>
    <s v="TA-21385"/>
    <s v="Tom Ashbrook"/>
    <x v="2"/>
    <x v="0"/>
    <x v="29"/>
    <x v="17"/>
    <x v="2"/>
    <s v="FUR-FU-10000277"/>
    <s v="Furniture"/>
    <x v="8"/>
    <s v="Deflect-o DuraMat Antistatic Studded Beveled Mat for Medium Pile Carpeting"/>
    <n v="84.272000000000006"/>
    <n v="2"/>
    <n v="-75.844800000000006"/>
    <n v="0"/>
    <x v="1"/>
  </r>
  <r>
    <n v="7078"/>
    <s v="CA-2019-106950"/>
    <d v="2019-09-02T00:00:00"/>
    <s v="September"/>
    <d v="2019-09-06T00:00:00"/>
    <x v="0"/>
    <s v="JE-15715"/>
    <s v="Joe Elijah"/>
    <x v="1"/>
    <x v="0"/>
    <x v="4"/>
    <x v="4"/>
    <x v="3"/>
    <s v="OFF-BI-10000014"/>
    <s v="Office Supplies"/>
    <x v="5"/>
    <s v="Heavy-Duty E-Z-D Binders"/>
    <n v="22.911000000000001"/>
    <n v="7"/>
    <n v="-17.565100000000001"/>
    <n v="0"/>
    <x v="0"/>
  </r>
  <r>
    <n v="7079"/>
    <s v="CA-2019-106950"/>
    <d v="2019-09-02T00:00:00"/>
    <s v="September"/>
    <d v="2019-09-06T00:00:00"/>
    <x v="0"/>
    <s v="JE-15715"/>
    <s v="Joe Elijah"/>
    <x v="1"/>
    <x v="0"/>
    <x v="4"/>
    <x v="4"/>
    <x v="3"/>
    <s v="OFF-AP-10000159"/>
    <s v="Office Supplies"/>
    <x v="13"/>
    <s v="Belkin F9M820V08 8 Outlet Surge"/>
    <n v="309.45600000000002"/>
    <n v="9"/>
    <n v="34.813800000000001"/>
    <n v="0"/>
    <x v="2"/>
  </r>
  <r>
    <n v="7080"/>
    <s v="CA-2019-106950"/>
    <d v="2019-09-02T00:00:00"/>
    <s v="September"/>
    <d v="2019-09-06T00:00:00"/>
    <x v="0"/>
    <s v="JE-15715"/>
    <s v="Joe Elijah"/>
    <x v="1"/>
    <x v="0"/>
    <x v="4"/>
    <x v="4"/>
    <x v="3"/>
    <s v="OFF-AR-10003560"/>
    <s v="Office Supplies"/>
    <x v="7"/>
    <s v="Zebra Zazzle Fluorescent Highlighters"/>
    <n v="19.456"/>
    <n v="4"/>
    <n v="3.4047999999999998"/>
    <n v="0"/>
    <x v="2"/>
  </r>
  <r>
    <n v="7081"/>
    <s v="CA-2019-106950"/>
    <d v="2019-09-02T00:00:00"/>
    <s v="September"/>
    <d v="2019-09-06T00:00:00"/>
    <x v="0"/>
    <s v="JE-15715"/>
    <s v="Joe Elijah"/>
    <x v="1"/>
    <x v="0"/>
    <x v="4"/>
    <x v="4"/>
    <x v="3"/>
    <s v="FUR-TA-10001768"/>
    <s v="Furniture"/>
    <x v="4"/>
    <s v="Hon Racetrack Conference Tables"/>
    <n v="472.51799999999997"/>
    <n v="3"/>
    <n v="-149.63069999999999"/>
    <n v="0"/>
    <x v="1"/>
  </r>
  <r>
    <n v="7082"/>
    <s v="CA-2019-106950"/>
    <d v="2019-09-02T00:00:00"/>
    <s v="September"/>
    <d v="2019-09-06T00:00:00"/>
    <x v="0"/>
    <s v="JE-15715"/>
    <s v="Joe Elijah"/>
    <x v="1"/>
    <x v="0"/>
    <x v="4"/>
    <x v="4"/>
    <x v="3"/>
    <s v="TEC-AC-10002049"/>
    <s v="Technology"/>
    <x v="3"/>
    <s v="Plantronics Savi W720 Multi-Device Wireless Headset System"/>
    <n v="1012.68"/>
    <n v="3"/>
    <n v="303.80399999999997"/>
    <n v="0"/>
    <x v="2"/>
  </r>
  <r>
    <n v="7083"/>
    <s v="CA-2019-106950"/>
    <d v="2019-09-02T00:00:00"/>
    <s v="September"/>
    <d v="2019-09-06T00:00:00"/>
    <x v="0"/>
    <s v="JE-15715"/>
    <s v="Joe Elijah"/>
    <x v="1"/>
    <x v="0"/>
    <x v="4"/>
    <x v="4"/>
    <x v="3"/>
    <s v="OFF-BI-10003166"/>
    <s v="Office Supplies"/>
    <x v="5"/>
    <s v="GBC Plasticlear Binding Covers"/>
    <n v="17.22"/>
    <n v="5"/>
    <n v="-12.628"/>
    <n v="0"/>
    <x v="1"/>
  </r>
  <r>
    <n v="8179"/>
    <s v="CA-2019-166429"/>
    <d v="2019-09-02T00:00:00"/>
    <s v="September"/>
    <d v="2019-09-08T00:00:00"/>
    <x v="0"/>
    <s v="TG-21310"/>
    <s v="Toby Gnade"/>
    <x v="1"/>
    <x v="0"/>
    <x v="195"/>
    <x v="9"/>
    <x v="1"/>
    <s v="TEC-CO-10002095"/>
    <s v="Technology"/>
    <x v="6"/>
    <s v="Hewlett Packard 610 Color Digital Copier / Printer"/>
    <n v="999.98"/>
    <n v="2"/>
    <n v="449.99099999999999"/>
    <n v="0"/>
    <x v="0"/>
  </r>
  <r>
    <n v="8679"/>
    <s v="CA-2019-112739"/>
    <d v="2019-09-02T00:00:00"/>
    <s v="September"/>
    <d v="2019-09-07T00:00:00"/>
    <x v="2"/>
    <s v="RD-19810"/>
    <s v="Ross DeVincentis"/>
    <x v="2"/>
    <x v="0"/>
    <x v="35"/>
    <x v="2"/>
    <x v="2"/>
    <s v="OFF-BI-10001132"/>
    <s v="Office Supplies"/>
    <x v="5"/>
    <s v="Acco PRESSTEX Data Binder with Storage Hooks, Dark Blue, 9 1/2&quot; X 11&quot;"/>
    <n v="8.6080000000000005"/>
    <n v="8"/>
    <n v="-13.3424"/>
    <n v="0"/>
    <x v="1"/>
  </r>
  <r>
    <n v="8680"/>
    <s v="CA-2019-112739"/>
    <d v="2019-09-02T00:00:00"/>
    <s v="September"/>
    <d v="2019-09-07T00:00:00"/>
    <x v="2"/>
    <s v="RD-19810"/>
    <s v="Ross DeVincentis"/>
    <x v="2"/>
    <x v="0"/>
    <x v="35"/>
    <x v="2"/>
    <x v="2"/>
    <s v="TEC-AC-10001714"/>
    <s v="Technology"/>
    <x v="3"/>
    <s v="Logitech MX Performance Wireless Mouse"/>
    <n v="159.56"/>
    <n v="5"/>
    <n v="33.906500000000001"/>
    <n v="0"/>
    <x v="2"/>
  </r>
  <r>
    <n v="9069"/>
    <s v="CA-2019-106278"/>
    <d v="2019-09-02T00:00:00"/>
    <s v="September"/>
    <d v="2019-09-05T00:00:00"/>
    <x v="2"/>
    <s v="BM-11140"/>
    <s v="Becky Martin"/>
    <x v="1"/>
    <x v="0"/>
    <x v="195"/>
    <x v="9"/>
    <x v="1"/>
    <s v="FUR-CH-10003061"/>
    <s v="Furniture"/>
    <x v="11"/>
    <s v="Global Leather Task Chair, Black"/>
    <n v="215.976"/>
    <n v="3"/>
    <n v="-2.6997"/>
    <n v="0"/>
    <x v="2"/>
  </r>
  <r>
    <n v="9070"/>
    <s v="CA-2019-106278"/>
    <d v="2019-09-02T00:00:00"/>
    <s v="September"/>
    <d v="2019-09-05T00:00:00"/>
    <x v="2"/>
    <s v="BM-11140"/>
    <s v="Becky Martin"/>
    <x v="1"/>
    <x v="0"/>
    <x v="195"/>
    <x v="9"/>
    <x v="1"/>
    <s v="OFF-EN-10003567"/>
    <s v="Office Supplies"/>
    <x v="10"/>
    <s v="Inter-Office Recycled Envelopes, Brown Kraft, Button-String,10&quot; x 13&quot; , 100/Box"/>
    <n v="65.94"/>
    <n v="3"/>
    <n v="30.991800000000001"/>
    <n v="0"/>
    <x v="1"/>
  </r>
  <r>
    <n v="9233"/>
    <s v="CA-2019-126732"/>
    <d v="2019-09-02T00:00:00"/>
    <s v="September"/>
    <d v="2019-09-06T00:00:00"/>
    <x v="0"/>
    <s v="LR-16915"/>
    <s v="Lena Radford"/>
    <x v="1"/>
    <x v="0"/>
    <x v="1"/>
    <x v="1"/>
    <x v="1"/>
    <s v="FUR-FU-10001889"/>
    <s v="Furniture"/>
    <x v="8"/>
    <s v="Ultra Door Pull Handle"/>
    <n v="94.68"/>
    <n v="9"/>
    <n v="31.244399999999999"/>
    <n v="0"/>
    <x v="2"/>
  </r>
  <r>
    <n v="9234"/>
    <s v="CA-2019-126732"/>
    <d v="2019-09-02T00:00:00"/>
    <s v="September"/>
    <d v="2019-09-06T00:00:00"/>
    <x v="0"/>
    <s v="LR-16915"/>
    <s v="Lena Radford"/>
    <x v="1"/>
    <x v="0"/>
    <x v="1"/>
    <x v="1"/>
    <x v="1"/>
    <s v="OFF-ST-10000321"/>
    <s v="Office Supplies"/>
    <x v="2"/>
    <s v="Akro Stacking Bins"/>
    <n v="23.67"/>
    <n v="3"/>
    <n v="0.94679999999999997"/>
    <n v="0"/>
    <x v="0"/>
  </r>
  <r>
    <n v="9235"/>
    <s v="CA-2019-126732"/>
    <d v="2019-09-02T00:00:00"/>
    <s v="September"/>
    <d v="2019-09-06T00:00:00"/>
    <x v="0"/>
    <s v="LR-16915"/>
    <s v="Lena Radford"/>
    <x v="1"/>
    <x v="0"/>
    <x v="1"/>
    <x v="1"/>
    <x v="1"/>
    <s v="TEC-PH-10001530"/>
    <s v="Technology"/>
    <x v="1"/>
    <s v="Cisco Unified IP Phone 7945G VoIP phone"/>
    <n v="1091.1679999999999"/>
    <n v="4"/>
    <n v="68.197999999999993"/>
    <n v="0"/>
    <x v="1"/>
  </r>
  <r>
    <n v="9236"/>
    <s v="CA-2019-126732"/>
    <d v="2019-09-02T00:00:00"/>
    <s v="September"/>
    <d v="2019-09-06T00:00:00"/>
    <x v="0"/>
    <s v="LR-16915"/>
    <s v="Lena Radford"/>
    <x v="1"/>
    <x v="0"/>
    <x v="1"/>
    <x v="1"/>
    <x v="1"/>
    <s v="OFF-AR-10004752"/>
    <s v="Office Supplies"/>
    <x v="7"/>
    <s v="Blackstonian Pencils"/>
    <n v="18.690000000000001"/>
    <n v="7"/>
    <n v="5.2332000000000001"/>
    <n v="0"/>
    <x v="1"/>
  </r>
  <r>
    <n v="9237"/>
    <s v="CA-2019-126732"/>
    <d v="2019-09-02T00:00:00"/>
    <s v="September"/>
    <d v="2019-09-06T00:00:00"/>
    <x v="0"/>
    <s v="LR-16915"/>
    <s v="Lena Radford"/>
    <x v="1"/>
    <x v="0"/>
    <x v="1"/>
    <x v="1"/>
    <x v="1"/>
    <s v="FUR-TA-10001539"/>
    <s v="Furniture"/>
    <x v="4"/>
    <s v="Chromcraft Rectangular Conference Tables"/>
    <n v="568.72799999999995"/>
    <n v="3"/>
    <n v="28.436399999999999"/>
    <n v="0"/>
    <x v="2"/>
  </r>
  <r>
    <n v="9238"/>
    <s v="CA-2019-126732"/>
    <d v="2019-09-02T00:00:00"/>
    <s v="September"/>
    <d v="2019-09-06T00:00:00"/>
    <x v="0"/>
    <s v="LR-16915"/>
    <s v="Lena Radford"/>
    <x v="1"/>
    <x v="0"/>
    <x v="1"/>
    <x v="1"/>
    <x v="1"/>
    <s v="OFF-BI-10001553"/>
    <s v="Office Supplies"/>
    <x v="5"/>
    <s v="SpineVue Locking Slant-D Ring Binders by Cardinal"/>
    <n v="7.3120000000000003"/>
    <n v="1"/>
    <n v="2.5592000000000001"/>
    <n v="0"/>
    <x v="2"/>
  </r>
  <r>
    <n v="870"/>
    <s v="CA-2019-158099"/>
    <d v="2019-09-03T00:00:00"/>
    <s v="September"/>
    <d v="2019-09-05T00:00:00"/>
    <x v="1"/>
    <s v="PK-18910"/>
    <s v="Paul Knutson"/>
    <x v="2"/>
    <x v="0"/>
    <x v="5"/>
    <x v="5"/>
    <x v="0"/>
    <s v="OFF-BI-10000545"/>
    <s v="Office Supplies"/>
    <x v="5"/>
    <s v="GBC Ibimaster 500 Manual ProClick Binding System"/>
    <n v="1141.47"/>
    <n v="5"/>
    <n v="-760.98"/>
    <n v="0"/>
    <x v="1"/>
  </r>
  <r>
    <n v="871"/>
    <s v="CA-2019-158099"/>
    <d v="2019-09-03T00:00:00"/>
    <s v="September"/>
    <d v="2019-09-05T00:00:00"/>
    <x v="1"/>
    <s v="PK-18910"/>
    <s v="Paul Knutson"/>
    <x v="2"/>
    <x v="0"/>
    <x v="5"/>
    <x v="5"/>
    <x v="0"/>
    <s v="TEC-PH-10002496"/>
    <s v="Technology"/>
    <x v="1"/>
    <s v="Cisco SPA301"/>
    <n v="280.78199999999998"/>
    <n v="3"/>
    <n v="-46.796999999999997"/>
    <n v="0"/>
    <x v="2"/>
  </r>
  <r>
    <n v="1382"/>
    <s v="US-2019-100566"/>
    <d v="2019-09-03T00:00:00"/>
    <s v="September"/>
    <d v="2019-09-09T00:00:00"/>
    <x v="0"/>
    <s v="JK-16120"/>
    <s v="Julie Kriz"/>
    <x v="2"/>
    <x v="0"/>
    <x v="104"/>
    <x v="17"/>
    <x v="2"/>
    <s v="FUR-FU-10003394"/>
    <s v="Furniture"/>
    <x v="8"/>
    <s v="Tenex &quot;The Solids&quot; Textured Chair Mats"/>
    <n v="83.951999999999998"/>
    <n v="3"/>
    <n v="-90.248400000000004"/>
    <n v="0"/>
    <x v="0"/>
  </r>
  <r>
    <n v="2160"/>
    <s v="CA-2019-159737"/>
    <d v="2019-09-03T00:00:00"/>
    <s v="September"/>
    <d v="2019-09-09T00:00:00"/>
    <x v="0"/>
    <s v="CS-11950"/>
    <s v="Carlos Soltero"/>
    <x v="1"/>
    <x v="0"/>
    <x v="29"/>
    <x v="17"/>
    <x v="2"/>
    <s v="OFF-BI-10004236"/>
    <s v="Office Supplies"/>
    <x v="5"/>
    <s v="XtraLife ClearVue Slant-D Ring Binder, White, 3&quot;"/>
    <n v="8.8079999999999998"/>
    <n v="3"/>
    <n v="-14.973599999999999"/>
    <n v="0"/>
    <x v="0"/>
  </r>
  <r>
    <n v="2283"/>
    <s v="CA-2019-132143"/>
    <d v="2019-09-03T00:00:00"/>
    <s v="September"/>
    <d v="2019-09-05T00:00:00"/>
    <x v="1"/>
    <s v="FM-14215"/>
    <s v="Filia McAdams"/>
    <x v="0"/>
    <x v="0"/>
    <x v="124"/>
    <x v="11"/>
    <x v="0"/>
    <s v="OFF-PA-10002713"/>
    <s v="Office Supplies"/>
    <x v="9"/>
    <s v="Adams Phone Message Book, 200 Message Capacity, 8 1/16” x 11”"/>
    <n v="48.16"/>
    <n v="7"/>
    <n v="22.153600000000001"/>
    <n v="0"/>
    <x v="0"/>
  </r>
  <r>
    <n v="2772"/>
    <s v="CA-2019-163986"/>
    <d v="2019-09-03T00:00:00"/>
    <s v="September"/>
    <d v="2019-09-10T00:00:00"/>
    <x v="0"/>
    <s v="JJ-15445"/>
    <s v="Jennifer Jackson"/>
    <x v="1"/>
    <x v="0"/>
    <x v="212"/>
    <x v="7"/>
    <x v="2"/>
    <s v="OFF-ST-10000918"/>
    <s v="Office Supplies"/>
    <x v="2"/>
    <s v="Crate-A-Files"/>
    <n v="54.5"/>
    <n v="5"/>
    <n v="14.17"/>
    <n v="0"/>
    <x v="0"/>
  </r>
  <r>
    <n v="5354"/>
    <s v="US-2019-101616"/>
    <d v="2019-09-03T00:00:00"/>
    <s v="September"/>
    <d v="2019-09-06T00:00:00"/>
    <x v="1"/>
    <s v="CY-12745"/>
    <s v="Craig Yedwab"/>
    <x v="0"/>
    <x v="0"/>
    <x v="68"/>
    <x v="28"/>
    <x v="3"/>
    <s v="OFF-BI-10000014"/>
    <s v="Office Supplies"/>
    <x v="5"/>
    <s v="Heavy-Duty E-Z-D Binders"/>
    <n v="87.28"/>
    <n v="8"/>
    <n v="41.021599999999999"/>
    <n v="0"/>
    <x v="0"/>
  </r>
  <r>
    <n v="6779"/>
    <s v="US-2019-147711"/>
    <d v="2019-09-03T00:00:00"/>
    <s v="September"/>
    <d v="2019-09-08T00:00:00"/>
    <x v="2"/>
    <s v="HF-14995"/>
    <s v="Herbert Flentye"/>
    <x v="1"/>
    <x v="0"/>
    <x v="96"/>
    <x v="0"/>
    <x v="0"/>
    <s v="FUR-BO-10003159"/>
    <s v="Furniture"/>
    <x v="0"/>
    <s v="Sauder Camden County Collection Libraries, Planked Cherry Finish"/>
    <n v="344.94"/>
    <n v="3"/>
    <n v="31.044599999999999"/>
    <n v="0"/>
    <x v="0"/>
  </r>
  <r>
    <n v="6780"/>
    <s v="US-2019-147711"/>
    <d v="2019-09-03T00:00:00"/>
    <s v="September"/>
    <d v="2019-09-08T00:00:00"/>
    <x v="2"/>
    <s v="HF-14995"/>
    <s v="Herbert Flentye"/>
    <x v="1"/>
    <x v="0"/>
    <x v="96"/>
    <x v="0"/>
    <x v="0"/>
    <s v="FUR-FU-10002364"/>
    <s v="Furniture"/>
    <x v="8"/>
    <s v="Eldon Expressions Wood Desk Accessories, Oak"/>
    <n v="14.76"/>
    <n v="2"/>
    <n v="4.2804000000000002"/>
    <n v="0"/>
    <x v="1"/>
  </r>
  <r>
    <n v="6781"/>
    <s v="US-2019-147711"/>
    <d v="2019-09-03T00:00:00"/>
    <s v="September"/>
    <d v="2019-09-08T00:00:00"/>
    <x v="2"/>
    <s v="HF-14995"/>
    <s v="Herbert Flentye"/>
    <x v="1"/>
    <x v="0"/>
    <x v="96"/>
    <x v="0"/>
    <x v="0"/>
    <s v="OFF-BI-10003350"/>
    <s v="Office Supplies"/>
    <x v="5"/>
    <s v="Acco Expandable Hanging Binders"/>
    <n v="12.76"/>
    <n v="2"/>
    <n v="5.8696000000000002"/>
    <n v="0"/>
    <x v="0"/>
  </r>
  <r>
    <n v="6782"/>
    <s v="US-2019-147711"/>
    <d v="2019-09-03T00:00:00"/>
    <s v="September"/>
    <d v="2019-09-08T00:00:00"/>
    <x v="2"/>
    <s v="HF-14995"/>
    <s v="Herbert Flentye"/>
    <x v="1"/>
    <x v="0"/>
    <x v="96"/>
    <x v="0"/>
    <x v="0"/>
    <s v="OFF-LA-10004093"/>
    <s v="Office Supplies"/>
    <x v="14"/>
    <s v="Avery 486"/>
    <n v="58.48"/>
    <n v="8"/>
    <n v="27.485600000000002"/>
    <n v="0"/>
    <x v="0"/>
  </r>
  <r>
    <n v="7563"/>
    <s v="US-2019-104815"/>
    <d v="2019-09-03T00:00:00"/>
    <s v="September"/>
    <d v="2019-09-07T00:00:00"/>
    <x v="0"/>
    <s v="RB-19570"/>
    <s v="Rob Beeghly"/>
    <x v="1"/>
    <x v="0"/>
    <x v="29"/>
    <x v="17"/>
    <x v="2"/>
    <s v="FUR-BO-10003894"/>
    <s v="Furniture"/>
    <x v="0"/>
    <s v="Safco Value Mate Steel Bookcase, Baked Enamel Finish on Steel, Black"/>
    <n v="198.744"/>
    <n v="4"/>
    <n v="0"/>
    <n v="0"/>
    <x v="0"/>
  </r>
  <r>
    <n v="8660"/>
    <s v="CA-2019-153185"/>
    <d v="2019-09-03T00:00:00"/>
    <s v="September"/>
    <d v="2019-09-08T00:00:00"/>
    <x v="0"/>
    <s v="MH-17620"/>
    <s v="Matt Hagelstein"/>
    <x v="0"/>
    <x v="0"/>
    <x v="121"/>
    <x v="8"/>
    <x v="0"/>
    <s v="OFF-PA-10002246"/>
    <s v="Office Supplies"/>
    <x v="9"/>
    <s v="Wirebound Four 2-3/4 x 5 Forms per Page, 400 Sets per Book"/>
    <n v="30.96"/>
    <n v="6"/>
    <n v="11.223000000000001"/>
    <n v="0"/>
    <x v="1"/>
  </r>
  <r>
    <n v="3788"/>
    <s v="CA-2019-169971"/>
    <d v="2019-09-04T00:00:00"/>
    <s v="September"/>
    <d v="2019-09-09T00:00:00"/>
    <x v="0"/>
    <s v="IL-15100"/>
    <s v="Ivan Liston"/>
    <x v="1"/>
    <x v="0"/>
    <x v="35"/>
    <x v="2"/>
    <x v="2"/>
    <s v="OFF-AR-10002804"/>
    <s v="Office Supplies"/>
    <x v="7"/>
    <s v="Faber Castell Col-Erase Pencils"/>
    <n v="3.9119999999999999"/>
    <n v="1"/>
    <n v="1.0268999999999999"/>
    <n v="0"/>
    <x v="1"/>
  </r>
  <r>
    <n v="3789"/>
    <s v="CA-2019-169971"/>
    <d v="2019-09-04T00:00:00"/>
    <s v="September"/>
    <d v="2019-09-09T00:00:00"/>
    <x v="0"/>
    <s v="IL-15100"/>
    <s v="Ivan Liston"/>
    <x v="1"/>
    <x v="0"/>
    <x v="35"/>
    <x v="2"/>
    <x v="2"/>
    <s v="OFF-AR-10001044"/>
    <s v="Office Supplies"/>
    <x v="7"/>
    <s v="BOSTON Ranger #55 Pencil Sharpener, Black"/>
    <n v="62.375999999999998"/>
    <n v="3"/>
    <n v="7.0172999999999996"/>
    <n v="0"/>
    <x v="2"/>
  </r>
  <r>
    <n v="5331"/>
    <s v="CA-2019-123120"/>
    <d v="2019-09-04T00:00:00"/>
    <s v="September"/>
    <d v="2019-09-08T00:00:00"/>
    <x v="0"/>
    <s v="CV-12295"/>
    <s v="Christina VanderZanden"/>
    <x v="1"/>
    <x v="0"/>
    <x v="20"/>
    <x v="12"/>
    <x v="0"/>
    <s v="FUR-FU-10004748"/>
    <s v="Furniture"/>
    <x v="8"/>
    <s v="Howard Miller 16&quot; Diameter Gallery Wall Clock"/>
    <n v="63.94"/>
    <n v="1"/>
    <n v="24.936599999999999"/>
    <n v="0"/>
    <x v="1"/>
  </r>
  <r>
    <n v="5332"/>
    <s v="CA-2019-123120"/>
    <d v="2019-09-04T00:00:00"/>
    <s v="September"/>
    <d v="2019-09-08T00:00:00"/>
    <x v="0"/>
    <s v="CV-12295"/>
    <s v="Christina VanderZanden"/>
    <x v="1"/>
    <x v="0"/>
    <x v="20"/>
    <x v="12"/>
    <x v="0"/>
    <s v="OFF-BI-10001460"/>
    <s v="Office Supplies"/>
    <x v="5"/>
    <s v="Plastic Binding Combs"/>
    <n v="60.6"/>
    <n v="5"/>
    <n v="20.452500000000001"/>
    <n v="0"/>
    <x v="0"/>
  </r>
  <r>
    <n v="5333"/>
    <s v="CA-2019-123120"/>
    <d v="2019-09-04T00:00:00"/>
    <s v="September"/>
    <d v="2019-09-08T00:00:00"/>
    <x v="0"/>
    <s v="CV-12295"/>
    <s v="Christina VanderZanden"/>
    <x v="1"/>
    <x v="0"/>
    <x v="20"/>
    <x v="12"/>
    <x v="0"/>
    <s v="OFF-SU-10002503"/>
    <s v="Office Supplies"/>
    <x v="16"/>
    <s v="Acme Preferred Stainless Steel Scissors"/>
    <n v="22.72"/>
    <n v="4"/>
    <n v="6.5888"/>
    <n v="0"/>
    <x v="0"/>
  </r>
  <r>
    <n v="5807"/>
    <s v="CA-2019-149783"/>
    <d v="2019-09-04T00:00:00"/>
    <s v="September"/>
    <d v="2019-09-07T00:00:00"/>
    <x v="2"/>
    <s v="DL-13315"/>
    <s v="Delfina Latchford"/>
    <x v="1"/>
    <x v="0"/>
    <x v="213"/>
    <x v="21"/>
    <x v="3"/>
    <s v="OFF-PA-10002195"/>
    <s v="Office Supplies"/>
    <x v="9"/>
    <s v="RSVP Cards &amp; Envelopes, Blank White, 8-1/2&quot; X 11&quot;, 24 Cards/25 Envelopes/Set"/>
    <n v="12.192"/>
    <n v="3"/>
    <n v="4.1147999999999998"/>
    <n v="0"/>
    <x v="1"/>
  </r>
  <r>
    <n v="5808"/>
    <s v="CA-2019-149783"/>
    <d v="2019-09-04T00:00:00"/>
    <s v="September"/>
    <d v="2019-09-07T00:00:00"/>
    <x v="2"/>
    <s v="DL-13315"/>
    <s v="Delfina Latchford"/>
    <x v="1"/>
    <x v="0"/>
    <x v="213"/>
    <x v="21"/>
    <x v="3"/>
    <s v="OFF-AP-10001205"/>
    <s v="Office Supplies"/>
    <x v="13"/>
    <s v="Belkin 5 Outlet SurgeMaster Power Centers"/>
    <n v="87.168000000000006"/>
    <n v="2"/>
    <n v="8.7167999999999992"/>
    <n v="0"/>
    <x v="0"/>
  </r>
  <r>
    <n v="5809"/>
    <s v="CA-2019-149783"/>
    <d v="2019-09-04T00:00:00"/>
    <s v="September"/>
    <d v="2019-09-07T00:00:00"/>
    <x v="2"/>
    <s v="DL-13315"/>
    <s v="Delfina Latchford"/>
    <x v="1"/>
    <x v="0"/>
    <x v="213"/>
    <x v="21"/>
    <x v="3"/>
    <s v="OFF-AR-10002987"/>
    <s v="Office Supplies"/>
    <x v="7"/>
    <s v="Prismacolor Color Pencil Set"/>
    <n v="31.744"/>
    <n v="2"/>
    <n v="8.3328000000000007"/>
    <n v="0"/>
    <x v="0"/>
  </r>
  <r>
    <n v="6037"/>
    <s v="CA-2019-131205"/>
    <d v="2019-09-04T00:00:00"/>
    <s v="September"/>
    <d v="2019-09-08T00:00:00"/>
    <x v="0"/>
    <s v="AA-10645"/>
    <s v="Anna Andreadi"/>
    <x v="1"/>
    <x v="0"/>
    <x v="214"/>
    <x v="19"/>
    <x v="3"/>
    <s v="FUR-FU-10003347"/>
    <s v="Furniture"/>
    <x v="8"/>
    <s v="Coloredge Poster Frame"/>
    <n v="42.6"/>
    <n v="3"/>
    <n v="16.614000000000001"/>
    <n v="0"/>
    <x v="0"/>
  </r>
  <r>
    <n v="6038"/>
    <s v="CA-2019-131205"/>
    <d v="2019-09-04T00:00:00"/>
    <s v="September"/>
    <d v="2019-09-08T00:00:00"/>
    <x v="0"/>
    <s v="AA-10645"/>
    <s v="Anna Andreadi"/>
    <x v="1"/>
    <x v="0"/>
    <x v="214"/>
    <x v="19"/>
    <x v="3"/>
    <s v="OFF-BI-10000315"/>
    <s v="Office Supplies"/>
    <x v="5"/>
    <s v="Poly Designer Cover &amp; Back"/>
    <n v="113.94"/>
    <n v="6"/>
    <n v="54.691200000000002"/>
    <n v="0"/>
    <x v="1"/>
  </r>
  <r>
    <n v="6039"/>
    <s v="CA-2019-131205"/>
    <d v="2019-09-04T00:00:00"/>
    <s v="September"/>
    <d v="2019-09-08T00:00:00"/>
    <x v="0"/>
    <s v="AA-10645"/>
    <s v="Anna Andreadi"/>
    <x v="1"/>
    <x v="0"/>
    <x v="214"/>
    <x v="19"/>
    <x v="3"/>
    <s v="OFF-ST-10002583"/>
    <s v="Office Supplies"/>
    <x v="2"/>
    <s v="Fellowes Neat Ideas Storage Cubes"/>
    <n v="129.91999999999999"/>
    <n v="4"/>
    <n v="5.1967999999999996"/>
    <n v="0"/>
    <x v="1"/>
  </r>
  <r>
    <n v="6040"/>
    <s v="CA-2019-131205"/>
    <d v="2019-09-04T00:00:00"/>
    <s v="September"/>
    <d v="2019-09-08T00:00:00"/>
    <x v="0"/>
    <s v="AA-10645"/>
    <s v="Anna Andreadi"/>
    <x v="1"/>
    <x v="0"/>
    <x v="214"/>
    <x v="19"/>
    <x v="3"/>
    <s v="OFF-AR-10003469"/>
    <s v="Office Supplies"/>
    <x v="7"/>
    <s v="Nontoxic Chalk"/>
    <n v="5.28"/>
    <n v="3"/>
    <n v="2.5344000000000002"/>
    <n v="0"/>
    <x v="1"/>
  </r>
  <r>
    <n v="8737"/>
    <s v="CA-2019-168774"/>
    <d v="2019-09-04T00:00:00"/>
    <s v="September"/>
    <d v="2019-09-09T00:00:00"/>
    <x v="0"/>
    <s v="RP-19855"/>
    <s v="Roy Phan"/>
    <x v="0"/>
    <x v="0"/>
    <x v="215"/>
    <x v="27"/>
    <x v="2"/>
    <s v="OFF-ST-10001490"/>
    <s v="Office Supplies"/>
    <x v="2"/>
    <s v="Hot File 7-Pocket, Floor Stand"/>
    <n v="535.41"/>
    <n v="3"/>
    <n v="160.62299999999999"/>
    <n v="0"/>
    <x v="0"/>
  </r>
  <r>
    <n v="9073"/>
    <s v="CA-2019-142524"/>
    <d v="2019-09-04T00:00:00"/>
    <s v="September"/>
    <d v="2019-09-08T00:00:00"/>
    <x v="0"/>
    <s v="MB-18085"/>
    <s v="Mick Brown"/>
    <x v="1"/>
    <x v="0"/>
    <x v="15"/>
    <x v="30"/>
    <x v="2"/>
    <s v="OFF-EN-10003286"/>
    <s v="Office Supplies"/>
    <x v="10"/>
    <s v="Staple envelope"/>
    <n v="16.559999999999999"/>
    <n v="2"/>
    <n v="7.7831999999999999"/>
    <n v="0"/>
    <x v="0"/>
  </r>
  <r>
    <n v="9074"/>
    <s v="CA-2019-142524"/>
    <d v="2019-09-04T00:00:00"/>
    <s v="September"/>
    <d v="2019-09-08T00:00:00"/>
    <x v="0"/>
    <s v="MB-18085"/>
    <s v="Mick Brown"/>
    <x v="1"/>
    <x v="0"/>
    <x v="15"/>
    <x v="30"/>
    <x v="2"/>
    <s v="TEC-AC-10000109"/>
    <s v="Technology"/>
    <x v="3"/>
    <s v="Sony Micro Vault Click 16 GB USB 2.0 Flash Drive"/>
    <n v="279.95"/>
    <n v="5"/>
    <n v="67.188000000000002"/>
    <n v="0"/>
    <x v="2"/>
  </r>
  <r>
    <n v="9602"/>
    <s v="CA-2019-117604"/>
    <d v="2019-09-04T00:00:00"/>
    <s v="September"/>
    <d v="2019-09-09T00:00:00"/>
    <x v="0"/>
    <s v="JP-15520"/>
    <s v="Jeremy Pistek"/>
    <x v="1"/>
    <x v="0"/>
    <x v="216"/>
    <x v="33"/>
    <x v="3"/>
    <s v="OFF-PA-10001357"/>
    <s v="Office Supplies"/>
    <x v="9"/>
    <s v="Xerox 1886"/>
    <n v="239.5"/>
    <n v="5"/>
    <n v="114.96"/>
    <n v="0"/>
    <x v="2"/>
  </r>
  <r>
    <n v="9929"/>
    <s v="CA-2019-129630"/>
    <d v="2019-09-04T00:00:00"/>
    <s v="September"/>
    <d v="2019-09-04T00:00:00"/>
    <x v="3"/>
    <s v="IM-15055"/>
    <s v="Ionia McGrath"/>
    <x v="1"/>
    <x v="0"/>
    <x v="28"/>
    <x v="1"/>
    <x v="1"/>
    <s v="FUR-FU-10000260"/>
    <s v="Furniture"/>
    <x v="8"/>
    <s v="6&quot; Cubicle Wall Clock, Black"/>
    <n v="24.27"/>
    <n v="3"/>
    <n v="8.7371999999999996"/>
    <n v="0"/>
    <x v="0"/>
  </r>
  <r>
    <n v="9930"/>
    <s v="CA-2019-129630"/>
    <d v="2019-09-04T00:00:00"/>
    <s v="September"/>
    <d v="2019-09-04T00:00:00"/>
    <x v="3"/>
    <s v="IM-15055"/>
    <s v="Ionia McGrath"/>
    <x v="1"/>
    <x v="0"/>
    <x v="28"/>
    <x v="1"/>
    <x v="1"/>
    <s v="TEC-CO-10003763"/>
    <s v="Technology"/>
    <x v="6"/>
    <s v="Canon PC1060 Personal Laser Copier"/>
    <n v="2799.96"/>
    <n v="5"/>
    <n v="944.98649999999998"/>
    <n v="0"/>
    <x v="1"/>
  </r>
  <r>
    <n v="141"/>
    <s v="CA-2019-110366"/>
    <d v="2019-09-05T00:00:00"/>
    <s v="September"/>
    <d v="2019-09-07T00:00:00"/>
    <x v="2"/>
    <s v="JD-15895"/>
    <s v="Jonathan Doherty"/>
    <x v="0"/>
    <x v="0"/>
    <x v="5"/>
    <x v="5"/>
    <x v="0"/>
    <s v="FUR-FU-10004848"/>
    <s v="Furniture"/>
    <x v="8"/>
    <s v="Howard Miller 13-3/4&quot; Diameter Brushed Chrome Round Wall Clock"/>
    <n v="82.8"/>
    <n v="2"/>
    <n v="10.35"/>
    <n v="0"/>
    <x v="2"/>
  </r>
  <r>
    <n v="441"/>
    <s v="CA-2019-115756"/>
    <d v="2019-09-05T00:00:00"/>
    <s v="September"/>
    <d v="2019-09-07T00:00:00"/>
    <x v="2"/>
    <s v="PK-19075"/>
    <s v="Pete Kriz"/>
    <x v="1"/>
    <x v="0"/>
    <x v="92"/>
    <x v="25"/>
    <x v="2"/>
    <s v="FUR-FU-10000246"/>
    <s v="Furniture"/>
    <x v="8"/>
    <s v="Aluminum Document Frame"/>
    <n v="12.22"/>
    <n v="1"/>
    <n v="3.6659999999999999"/>
    <n v="0"/>
    <x v="0"/>
  </r>
  <r>
    <n v="442"/>
    <s v="CA-2019-115756"/>
    <d v="2019-09-05T00:00:00"/>
    <s v="September"/>
    <d v="2019-09-07T00:00:00"/>
    <x v="2"/>
    <s v="PK-19075"/>
    <s v="Pete Kriz"/>
    <x v="1"/>
    <x v="0"/>
    <x v="92"/>
    <x v="25"/>
    <x v="2"/>
    <s v="OFF-ST-10000060"/>
    <s v="Office Supplies"/>
    <x v="2"/>
    <s v="Fellowes Bankers Box Staxonsteel Drawer File/Stacking System"/>
    <n v="194.94"/>
    <n v="3"/>
    <n v="23.392800000000001"/>
    <n v="0"/>
    <x v="0"/>
  </r>
  <r>
    <n v="443"/>
    <s v="CA-2019-115756"/>
    <d v="2019-09-05T00:00:00"/>
    <s v="September"/>
    <d v="2019-09-07T00:00:00"/>
    <x v="2"/>
    <s v="PK-19075"/>
    <s v="Pete Kriz"/>
    <x v="1"/>
    <x v="0"/>
    <x v="92"/>
    <x v="25"/>
    <x v="2"/>
    <s v="OFF-ST-10003058"/>
    <s v="Office Supplies"/>
    <x v="2"/>
    <s v="Eldon Mobile Mega Data Cart  Mega Stackable  Add-On Trays"/>
    <n v="70.95"/>
    <n v="3"/>
    <n v="20.575500000000002"/>
    <n v="0"/>
    <x v="2"/>
  </r>
  <r>
    <n v="444"/>
    <s v="CA-2019-115756"/>
    <d v="2019-09-05T00:00:00"/>
    <s v="September"/>
    <d v="2019-09-07T00:00:00"/>
    <x v="2"/>
    <s v="PK-19075"/>
    <s v="Pete Kriz"/>
    <x v="1"/>
    <x v="0"/>
    <x v="92"/>
    <x v="25"/>
    <x v="2"/>
    <s v="OFF-PA-10002222"/>
    <s v="Office Supplies"/>
    <x v="9"/>
    <s v="Xerox Color Copier Paper, 11&quot; x 17&quot;, Ream"/>
    <n v="91.36"/>
    <n v="4"/>
    <n v="42.025599999999997"/>
    <n v="0"/>
    <x v="0"/>
  </r>
  <r>
    <n v="445"/>
    <s v="CA-2019-115756"/>
    <d v="2019-09-05T00:00:00"/>
    <s v="September"/>
    <d v="2019-09-07T00:00:00"/>
    <x v="2"/>
    <s v="PK-19075"/>
    <s v="Pete Kriz"/>
    <x v="1"/>
    <x v="0"/>
    <x v="92"/>
    <x v="25"/>
    <x v="2"/>
    <s v="FUR-CH-10002372"/>
    <s v="Furniture"/>
    <x v="11"/>
    <s v="Office Star - Ergonomically Designed Knee Chair"/>
    <n v="242.94"/>
    <n v="3"/>
    <n v="29.152799999999999"/>
    <n v="0"/>
    <x v="1"/>
  </r>
  <r>
    <n v="446"/>
    <s v="CA-2019-115756"/>
    <d v="2019-09-05T00:00:00"/>
    <s v="September"/>
    <d v="2019-09-07T00:00:00"/>
    <x v="2"/>
    <s v="PK-19075"/>
    <s v="Pete Kriz"/>
    <x v="1"/>
    <x v="0"/>
    <x v="92"/>
    <x v="25"/>
    <x v="2"/>
    <s v="OFF-LA-10001317"/>
    <s v="Office Supplies"/>
    <x v="14"/>
    <s v="Avery 520"/>
    <n v="22.05"/>
    <n v="7"/>
    <n v="10.584"/>
    <n v="0"/>
    <x v="1"/>
  </r>
  <r>
    <n v="1281"/>
    <s v="CA-2019-160815"/>
    <d v="2019-09-05T00:00:00"/>
    <s v="September"/>
    <d v="2019-09-06T00:00:00"/>
    <x v="1"/>
    <s v="TR-21325"/>
    <s v="Toby Ritter"/>
    <x v="1"/>
    <x v="0"/>
    <x v="217"/>
    <x v="41"/>
    <x v="2"/>
    <s v="TEC-PH-10003505"/>
    <s v="Technology"/>
    <x v="1"/>
    <s v="Geemarc AmpliPOWER60"/>
    <n v="278.39999999999998"/>
    <n v="3"/>
    <n v="80.736000000000004"/>
    <n v="0"/>
    <x v="1"/>
  </r>
  <r>
    <n v="1795"/>
    <s v="CA-2019-140774"/>
    <d v="2019-09-05T00:00:00"/>
    <s v="September"/>
    <d v="2019-09-10T00:00:00"/>
    <x v="0"/>
    <s v="BE-11455"/>
    <s v="Brad Eason"/>
    <x v="2"/>
    <x v="0"/>
    <x v="218"/>
    <x v="38"/>
    <x v="2"/>
    <s v="OFF-AR-10004022"/>
    <s v="Office Supplies"/>
    <x v="7"/>
    <s v="Panasonic KP-380BK Classic Electric Pencil Sharpener"/>
    <n v="107.94"/>
    <n v="3"/>
    <n v="26.984999999999999"/>
    <n v="0"/>
    <x v="1"/>
  </r>
  <r>
    <n v="3145"/>
    <s v="US-2019-148110"/>
    <d v="2019-09-05T00:00:00"/>
    <s v="September"/>
    <d v="2019-09-11T00:00:00"/>
    <x v="0"/>
    <s v="AR-10825"/>
    <s v="Anthony Rawles"/>
    <x v="0"/>
    <x v="0"/>
    <x v="118"/>
    <x v="2"/>
    <x v="2"/>
    <s v="FUR-CH-10002647"/>
    <s v="Furniture"/>
    <x v="11"/>
    <s v="Situations Contoured Folding Chairs, 4/Set"/>
    <n v="347.80200000000002"/>
    <n v="7"/>
    <n v="-24.843"/>
    <n v="0"/>
    <x v="1"/>
  </r>
  <r>
    <n v="3524"/>
    <s v="CA-2019-137673"/>
    <d v="2019-09-05T00:00:00"/>
    <s v="September"/>
    <d v="2019-09-10T00:00:00"/>
    <x v="0"/>
    <s v="ML-17395"/>
    <s v="Marina Lichtenstein"/>
    <x v="0"/>
    <x v="0"/>
    <x v="21"/>
    <x v="1"/>
    <x v="1"/>
    <s v="TEC-AC-10002345"/>
    <s v="Technology"/>
    <x v="3"/>
    <s v="HP Standard 104 key PS/2 Keyboard"/>
    <n v="116"/>
    <n v="8"/>
    <n v="29"/>
    <n v="0"/>
    <x v="1"/>
  </r>
  <r>
    <n v="3617"/>
    <s v="CA-2019-154536"/>
    <d v="2019-09-05T00:00:00"/>
    <s v="September"/>
    <d v="2019-09-09T00:00:00"/>
    <x v="0"/>
    <s v="JC-15340"/>
    <s v="Jasper Cacioppo"/>
    <x v="1"/>
    <x v="0"/>
    <x v="5"/>
    <x v="5"/>
    <x v="0"/>
    <s v="OFF-BI-10004410"/>
    <s v="Office Supplies"/>
    <x v="5"/>
    <s v="C-Line Peel &amp; Stick Add-On Filing Pockets, 8-3/4 x 5-1/8, 10/Pack"/>
    <n v="9.5549999999999997"/>
    <n v="5"/>
    <n v="-7.3254999999999999"/>
    <n v="0"/>
    <x v="1"/>
  </r>
  <r>
    <n v="3874"/>
    <s v="CA-2019-136231"/>
    <d v="2019-09-05T00:00:00"/>
    <s v="September"/>
    <d v="2019-09-07T00:00:00"/>
    <x v="2"/>
    <s v="DM-13015"/>
    <s v="Darrin Martin"/>
    <x v="1"/>
    <x v="0"/>
    <x v="219"/>
    <x v="21"/>
    <x v="3"/>
    <s v="OFF-EN-10001099"/>
    <s v="Office Supplies"/>
    <x v="10"/>
    <s v="Staple envelope"/>
    <n v="23.472000000000001"/>
    <n v="3"/>
    <n v="7.6284000000000001"/>
    <n v="0"/>
    <x v="1"/>
  </r>
  <r>
    <n v="3875"/>
    <s v="CA-2019-136231"/>
    <d v="2019-09-05T00:00:00"/>
    <s v="September"/>
    <d v="2019-09-07T00:00:00"/>
    <x v="2"/>
    <s v="DM-13015"/>
    <s v="Darrin Martin"/>
    <x v="1"/>
    <x v="0"/>
    <x v="219"/>
    <x v="21"/>
    <x v="3"/>
    <s v="OFF-BI-10001597"/>
    <s v="Office Supplies"/>
    <x v="5"/>
    <s v="Wilson Jones Ledger-Size, Piano-Hinge Binder, 2&quot;, Blue"/>
    <n v="86.058000000000007"/>
    <n v="7"/>
    <n v="-63.109200000000001"/>
    <n v="0"/>
    <x v="2"/>
  </r>
  <r>
    <n v="3876"/>
    <s v="CA-2019-136231"/>
    <d v="2019-09-05T00:00:00"/>
    <s v="September"/>
    <d v="2019-09-07T00:00:00"/>
    <x v="2"/>
    <s v="DM-13015"/>
    <s v="Darrin Martin"/>
    <x v="1"/>
    <x v="0"/>
    <x v="219"/>
    <x v="21"/>
    <x v="3"/>
    <s v="TEC-PH-10002660"/>
    <s v="Technology"/>
    <x v="1"/>
    <s v="Nortel Networks T7316 E Nt8 B27"/>
    <n v="108.78400000000001"/>
    <n v="2"/>
    <n v="6.7990000000000004"/>
    <n v="0"/>
    <x v="1"/>
  </r>
  <r>
    <n v="3877"/>
    <s v="CA-2019-136231"/>
    <d v="2019-09-05T00:00:00"/>
    <s v="September"/>
    <d v="2019-09-07T00:00:00"/>
    <x v="2"/>
    <s v="DM-13015"/>
    <s v="Darrin Martin"/>
    <x v="1"/>
    <x v="0"/>
    <x v="219"/>
    <x v="21"/>
    <x v="3"/>
    <s v="OFF-PA-10000327"/>
    <s v="Office Supplies"/>
    <x v="9"/>
    <s v="Xerox 1971"/>
    <n v="10.272"/>
    <n v="3"/>
    <n v="3.21"/>
    <n v="0"/>
    <x v="2"/>
  </r>
  <r>
    <n v="4615"/>
    <s v="CA-2019-144540"/>
    <d v="2019-09-05T00:00:00"/>
    <s v="September"/>
    <d v="2019-09-10T00:00:00"/>
    <x v="0"/>
    <s v="GH-14410"/>
    <s v="Gary Hansen"/>
    <x v="2"/>
    <x v="0"/>
    <x v="35"/>
    <x v="2"/>
    <x v="2"/>
    <s v="OFF-AP-10002457"/>
    <s v="Office Supplies"/>
    <x v="13"/>
    <s v="Eureka The Boss Plus 12-Amp Hard Box Upright Vacuum, Red"/>
    <n v="62.79"/>
    <n v="3"/>
    <n v="-166.39349999999999"/>
    <n v="0"/>
    <x v="0"/>
  </r>
  <r>
    <n v="4616"/>
    <s v="CA-2019-144540"/>
    <d v="2019-09-05T00:00:00"/>
    <s v="September"/>
    <d v="2019-09-10T00:00:00"/>
    <x v="0"/>
    <s v="GH-14410"/>
    <s v="Gary Hansen"/>
    <x v="2"/>
    <x v="0"/>
    <x v="35"/>
    <x v="2"/>
    <x v="2"/>
    <s v="OFF-FA-10002763"/>
    <s v="Office Supplies"/>
    <x v="12"/>
    <s v="Advantus Map Pennant Flags and Round Head Tacks"/>
    <n v="28.44"/>
    <n v="9"/>
    <n v="4.266"/>
    <n v="0"/>
    <x v="2"/>
  </r>
  <r>
    <n v="4945"/>
    <s v="CA-2019-151372"/>
    <d v="2019-09-05T00:00:00"/>
    <s v="September"/>
    <d v="2019-09-06T00:00:00"/>
    <x v="1"/>
    <s v="JH-15985"/>
    <s v="Joseph Holt"/>
    <x v="1"/>
    <x v="0"/>
    <x v="220"/>
    <x v="1"/>
    <x v="1"/>
    <s v="OFF-PA-10004381"/>
    <s v="Office Supplies"/>
    <x v="9"/>
    <s v="14-7/8 x 11 Blue Bar Computer Printout Paper"/>
    <n v="96.08"/>
    <n v="2"/>
    <n v="46.118400000000001"/>
    <n v="0"/>
    <x v="0"/>
  </r>
  <r>
    <n v="4946"/>
    <s v="CA-2019-151372"/>
    <d v="2019-09-05T00:00:00"/>
    <s v="September"/>
    <d v="2019-09-06T00:00:00"/>
    <x v="1"/>
    <s v="JH-15985"/>
    <s v="Joseph Holt"/>
    <x v="1"/>
    <x v="0"/>
    <x v="220"/>
    <x v="1"/>
    <x v="1"/>
    <s v="OFF-BI-10000050"/>
    <s v="Office Supplies"/>
    <x v="5"/>
    <s v="Angle-D Binders with Locking Rings, Label Holders"/>
    <n v="11.68"/>
    <n v="2"/>
    <n v="3.9420000000000002"/>
    <n v="0"/>
    <x v="2"/>
  </r>
  <r>
    <n v="4947"/>
    <s v="CA-2019-151372"/>
    <d v="2019-09-05T00:00:00"/>
    <s v="September"/>
    <d v="2019-09-06T00:00:00"/>
    <x v="1"/>
    <s v="JH-15985"/>
    <s v="Joseph Holt"/>
    <x v="1"/>
    <x v="0"/>
    <x v="220"/>
    <x v="1"/>
    <x v="1"/>
    <s v="OFF-FA-10000304"/>
    <s v="Office Supplies"/>
    <x v="12"/>
    <s v="Advantus Push Pins"/>
    <n v="4.3600000000000003"/>
    <n v="2"/>
    <n v="1.7876000000000001"/>
    <n v="0"/>
    <x v="1"/>
  </r>
  <r>
    <n v="5382"/>
    <s v="CA-2019-149195"/>
    <d v="2019-09-05T00:00:00"/>
    <s v="September"/>
    <d v="2019-09-07T00:00:00"/>
    <x v="2"/>
    <s v="DM-13525"/>
    <s v="Don Miller"/>
    <x v="0"/>
    <x v="0"/>
    <x v="35"/>
    <x v="2"/>
    <x v="2"/>
    <s v="OFF-PA-10001870"/>
    <s v="Office Supplies"/>
    <x v="9"/>
    <s v="Xerox 202"/>
    <n v="25.92"/>
    <n v="5"/>
    <n v="9.0719999999999992"/>
    <n v="0"/>
    <x v="0"/>
  </r>
  <r>
    <n v="5383"/>
    <s v="CA-2019-149195"/>
    <d v="2019-09-05T00:00:00"/>
    <s v="September"/>
    <d v="2019-09-07T00:00:00"/>
    <x v="2"/>
    <s v="DM-13525"/>
    <s v="Don Miller"/>
    <x v="0"/>
    <x v="0"/>
    <x v="35"/>
    <x v="2"/>
    <x v="2"/>
    <s v="OFF-FA-10001843"/>
    <s v="Office Supplies"/>
    <x v="12"/>
    <s v="Staples"/>
    <n v="15.808"/>
    <n v="8"/>
    <n v="5.3352000000000004"/>
    <n v="0"/>
    <x v="0"/>
  </r>
  <r>
    <n v="5384"/>
    <s v="CA-2019-149195"/>
    <d v="2019-09-05T00:00:00"/>
    <s v="September"/>
    <d v="2019-09-07T00:00:00"/>
    <x v="2"/>
    <s v="DM-13525"/>
    <s v="Don Miller"/>
    <x v="0"/>
    <x v="0"/>
    <x v="35"/>
    <x v="2"/>
    <x v="2"/>
    <s v="OFF-PA-10002036"/>
    <s v="Office Supplies"/>
    <x v="9"/>
    <s v="Xerox 1930"/>
    <n v="10.368"/>
    <n v="2"/>
    <n v="3.7584"/>
    <n v="0"/>
    <x v="2"/>
  </r>
  <r>
    <n v="5880"/>
    <s v="CA-2019-133319"/>
    <d v="2019-09-05T00:00:00"/>
    <s v="September"/>
    <d v="2019-09-11T00:00:00"/>
    <x v="0"/>
    <s v="MV-17485"/>
    <s v="Mark Van Huff"/>
    <x v="1"/>
    <x v="0"/>
    <x v="20"/>
    <x v="12"/>
    <x v="0"/>
    <s v="OFF-PA-10001815"/>
    <s v="Office Supplies"/>
    <x v="9"/>
    <s v="Xerox 1885"/>
    <n v="192.16"/>
    <n v="4"/>
    <n v="92.236800000000002"/>
    <n v="0"/>
    <x v="1"/>
  </r>
  <r>
    <n v="6777"/>
    <s v="US-2019-152373"/>
    <d v="2019-09-05T00:00:00"/>
    <s v="September"/>
    <d v="2019-09-11T00:00:00"/>
    <x v="0"/>
    <s v="PT-19090"/>
    <s v="Pete Takahito"/>
    <x v="1"/>
    <x v="0"/>
    <x v="2"/>
    <x v="2"/>
    <x v="2"/>
    <s v="OFF-ST-10003479"/>
    <s v="Office Supplies"/>
    <x v="2"/>
    <s v="Eldon Base for stackable storage shelf, platinum"/>
    <n v="93.456000000000003"/>
    <n v="3"/>
    <n v="-17.523"/>
    <n v="0"/>
    <x v="1"/>
  </r>
  <r>
    <n v="6876"/>
    <s v="US-2019-121013"/>
    <d v="2019-09-05T00:00:00"/>
    <s v="September"/>
    <d v="2019-09-10T00:00:00"/>
    <x v="0"/>
    <s v="MM-17920"/>
    <s v="Michael Moore"/>
    <x v="1"/>
    <x v="0"/>
    <x v="101"/>
    <x v="18"/>
    <x v="3"/>
    <s v="OFF-LA-10004545"/>
    <s v="Office Supplies"/>
    <x v="14"/>
    <s v="Avery 50"/>
    <n v="25.06"/>
    <n v="2"/>
    <n v="11.7782"/>
    <n v="0"/>
    <x v="1"/>
  </r>
  <r>
    <n v="6877"/>
    <s v="US-2019-121013"/>
    <d v="2019-09-05T00:00:00"/>
    <s v="September"/>
    <d v="2019-09-10T00:00:00"/>
    <x v="0"/>
    <s v="MM-17920"/>
    <s v="Michael Moore"/>
    <x v="1"/>
    <x v="0"/>
    <x v="101"/>
    <x v="18"/>
    <x v="3"/>
    <s v="FUR-TA-10003238"/>
    <s v="Furniture"/>
    <x v="4"/>
    <s v="Chromcraft Bull-Nose Wood 48&quot; x 96&quot; Rectangular Conference Tables"/>
    <n v="1652.94"/>
    <n v="3"/>
    <n v="314.05860000000001"/>
    <n v="0"/>
    <x v="2"/>
  </r>
  <r>
    <n v="7071"/>
    <s v="CA-2019-164490"/>
    <d v="2019-09-05T00:00:00"/>
    <s v="September"/>
    <d v="2019-09-10T00:00:00"/>
    <x v="2"/>
    <s v="SU-20665"/>
    <s v="Stephanie Ulpright"/>
    <x v="2"/>
    <x v="0"/>
    <x v="29"/>
    <x v="17"/>
    <x v="2"/>
    <s v="OFF-PA-10004971"/>
    <s v="Office Supplies"/>
    <x v="9"/>
    <s v="Xerox 196"/>
    <n v="9.2479999999999993"/>
    <n v="2"/>
    <n v="3.3523999999999998"/>
    <n v="0"/>
    <x v="1"/>
  </r>
  <r>
    <n v="7522"/>
    <s v="CA-2019-162383"/>
    <d v="2019-09-05T00:00:00"/>
    <s v="September"/>
    <d v="2019-09-11T00:00:00"/>
    <x v="0"/>
    <s v="MD-17350"/>
    <s v="Maribeth Dona"/>
    <x v="1"/>
    <x v="0"/>
    <x v="41"/>
    <x v="8"/>
    <x v="0"/>
    <s v="OFF-BI-10002824"/>
    <s v="Office Supplies"/>
    <x v="5"/>
    <s v="Recycled Easel Ring Binders"/>
    <n v="8.952"/>
    <n v="2"/>
    <n v="-7.46"/>
    <n v="0"/>
    <x v="2"/>
  </r>
  <r>
    <n v="7523"/>
    <s v="CA-2019-162383"/>
    <d v="2019-09-05T00:00:00"/>
    <s v="September"/>
    <d v="2019-09-11T00:00:00"/>
    <x v="0"/>
    <s v="MD-17350"/>
    <s v="Maribeth Dona"/>
    <x v="1"/>
    <x v="0"/>
    <x v="41"/>
    <x v="8"/>
    <x v="0"/>
    <s v="OFF-BI-10001757"/>
    <s v="Office Supplies"/>
    <x v="5"/>
    <s v="Pressboard Hanging Data Binders for Unburst Sheets"/>
    <n v="8.8559999999999999"/>
    <n v="6"/>
    <n v="-6.4943999999999997"/>
    <n v="0"/>
    <x v="1"/>
  </r>
  <r>
    <n v="7524"/>
    <s v="CA-2019-162383"/>
    <d v="2019-09-05T00:00:00"/>
    <s v="September"/>
    <d v="2019-09-11T00:00:00"/>
    <x v="0"/>
    <s v="MD-17350"/>
    <s v="Maribeth Dona"/>
    <x v="1"/>
    <x v="0"/>
    <x v="41"/>
    <x v="8"/>
    <x v="0"/>
    <s v="FUR-CH-10004477"/>
    <s v="Furniture"/>
    <x v="11"/>
    <s v="Global Push Button Manager's Chair, Indigo"/>
    <n v="85.245999999999995"/>
    <n v="2"/>
    <n v="-1.2178"/>
    <n v="0"/>
    <x v="2"/>
  </r>
  <r>
    <n v="7550"/>
    <s v="CA-2019-136595"/>
    <d v="2019-09-05T00:00:00"/>
    <s v="September"/>
    <d v="2019-09-07T00:00:00"/>
    <x v="1"/>
    <s v="EM-13825"/>
    <s v="Elizabeth Moffitt"/>
    <x v="0"/>
    <x v="0"/>
    <x v="35"/>
    <x v="2"/>
    <x v="2"/>
    <s v="FUR-FU-10004671"/>
    <s v="Furniture"/>
    <x v="8"/>
    <s v="Executive Impressions 12&quot; Wall Clock"/>
    <n v="21.204000000000001"/>
    <n v="3"/>
    <n v="-11.6622"/>
    <n v="0"/>
    <x v="0"/>
  </r>
  <r>
    <n v="7591"/>
    <s v="CA-2019-158778"/>
    <d v="2019-09-05T00:00:00"/>
    <s v="September"/>
    <d v="2019-09-09T00:00:00"/>
    <x v="0"/>
    <s v="DB-13210"/>
    <s v="Dean Braden"/>
    <x v="1"/>
    <x v="0"/>
    <x v="5"/>
    <x v="5"/>
    <x v="0"/>
    <s v="FUR-FU-10000260"/>
    <s v="Furniture"/>
    <x v="8"/>
    <s v="6&quot; Cubicle Wall Clock, Black"/>
    <n v="58.247999999999998"/>
    <n v="9"/>
    <n v="11.6496"/>
    <n v="0"/>
    <x v="1"/>
  </r>
  <r>
    <n v="7592"/>
    <s v="CA-2019-158778"/>
    <d v="2019-09-05T00:00:00"/>
    <s v="September"/>
    <d v="2019-09-09T00:00:00"/>
    <x v="0"/>
    <s v="DB-13210"/>
    <s v="Dean Braden"/>
    <x v="1"/>
    <x v="0"/>
    <x v="5"/>
    <x v="5"/>
    <x v="0"/>
    <s v="FUR-CH-10001146"/>
    <s v="Furniture"/>
    <x v="11"/>
    <s v="Global Task Chair, Black"/>
    <n v="71.245999999999995"/>
    <n v="2"/>
    <n v="-19.338200000000001"/>
    <n v="0"/>
    <x v="2"/>
  </r>
  <r>
    <n v="7593"/>
    <s v="CA-2019-158778"/>
    <d v="2019-09-05T00:00:00"/>
    <s v="September"/>
    <d v="2019-09-09T00:00:00"/>
    <x v="0"/>
    <s v="DB-13210"/>
    <s v="Dean Braden"/>
    <x v="1"/>
    <x v="0"/>
    <x v="5"/>
    <x v="5"/>
    <x v="0"/>
    <s v="OFF-AR-10000896"/>
    <s v="Office Supplies"/>
    <x v="7"/>
    <s v="Newell 329"/>
    <n v="7.8719999999999999"/>
    <n v="3"/>
    <n v="0.59040000000000004"/>
    <n v="0"/>
    <x v="1"/>
  </r>
  <r>
    <n v="7594"/>
    <s v="CA-2019-158778"/>
    <d v="2019-09-05T00:00:00"/>
    <s v="September"/>
    <d v="2019-09-09T00:00:00"/>
    <x v="0"/>
    <s v="DB-13210"/>
    <s v="Dean Braden"/>
    <x v="1"/>
    <x v="0"/>
    <x v="5"/>
    <x v="5"/>
    <x v="0"/>
    <s v="FUR-CH-10000309"/>
    <s v="Furniture"/>
    <x v="11"/>
    <s v="Global Comet Stacking Arm Chair"/>
    <n v="887.27099999999996"/>
    <n v="3"/>
    <n v="-63.3765"/>
    <n v="0"/>
    <x v="2"/>
  </r>
  <r>
    <n v="9142"/>
    <s v="CA-2019-139409"/>
    <d v="2019-09-05T00:00:00"/>
    <s v="September"/>
    <d v="2019-09-07T00:00:00"/>
    <x v="1"/>
    <s v="FW-14395"/>
    <s v="Fred Wasserman"/>
    <x v="0"/>
    <x v="0"/>
    <x v="20"/>
    <x v="12"/>
    <x v="0"/>
    <s v="TEC-PH-10003988"/>
    <s v="Technology"/>
    <x v="1"/>
    <s v="LF Elite 3D Dazzle Designer Hard Case Cover, Lf Stylus Pen and Wiper For Apple Iphone 5c Mini Lite"/>
    <n v="43.6"/>
    <n v="4"/>
    <n v="12.208"/>
    <n v="0"/>
    <x v="2"/>
  </r>
  <r>
    <n v="99"/>
    <s v="CA-2019-149223"/>
    <d v="2019-09-06T00:00:00"/>
    <s v="September"/>
    <d v="2019-09-11T00:00:00"/>
    <x v="0"/>
    <s v="ER-13855"/>
    <s v="Elpida Rittenbach"/>
    <x v="0"/>
    <x v="0"/>
    <x v="221"/>
    <x v="27"/>
    <x v="2"/>
    <s v="OFF-AP-10000358"/>
    <s v="Office Supplies"/>
    <x v="13"/>
    <s v="Fellowes Basic Home/Office Series Surge Protectors"/>
    <n v="77.88"/>
    <n v="6"/>
    <n v="22.5852"/>
    <n v="0"/>
    <x v="1"/>
  </r>
  <r>
    <n v="1042"/>
    <s v="CA-2019-102981"/>
    <d v="2019-09-06T00:00:00"/>
    <s v="September"/>
    <d v="2019-09-09T00:00:00"/>
    <x v="2"/>
    <s v="MO-17500"/>
    <s v="Mary O'Rourke"/>
    <x v="1"/>
    <x v="0"/>
    <x v="20"/>
    <x v="12"/>
    <x v="0"/>
    <s v="TEC-AC-10004761"/>
    <s v="Technology"/>
    <x v="3"/>
    <s v="Maxell 4.7GB DVD+RW 3/Pack"/>
    <n v="31.86"/>
    <n v="2"/>
    <n v="11.151"/>
    <n v="0"/>
    <x v="0"/>
  </r>
  <r>
    <n v="1043"/>
    <s v="CA-2019-102981"/>
    <d v="2019-09-06T00:00:00"/>
    <s v="September"/>
    <d v="2019-09-09T00:00:00"/>
    <x v="2"/>
    <s v="MO-17500"/>
    <s v="Mary O'Rourke"/>
    <x v="1"/>
    <x v="0"/>
    <x v="20"/>
    <x v="12"/>
    <x v="0"/>
    <s v="FUR-BO-10001811"/>
    <s v="Furniture"/>
    <x v="0"/>
    <s v="Atlantic Metals Mobile 5-Shelf Bookcases, Custom Colors"/>
    <n v="722.35199999999998"/>
    <n v="3"/>
    <n v="90.293999999999997"/>
    <n v="0"/>
    <x v="1"/>
  </r>
  <r>
    <n v="2686"/>
    <s v="CA-2019-133123"/>
    <d v="2019-09-06T00:00:00"/>
    <s v="September"/>
    <d v="2019-09-11T00:00:00"/>
    <x v="0"/>
    <s v="KB-16315"/>
    <s v="Karl Braun"/>
    <x v="1"/>
    <x v="0"/>
    <x v="222"/>
    <x v="4"/>
    <x v="3"/>
    <s v="OFF-EN-10003055"/>
    <s v="Office Supplies"/>
    <x v="10"/>
    <s v="Blue String-Tie &amp; Button Interoffice Envelopes, 10 x 13"/>
    <n v="95.951999999999998"/>
    <n v="3"/>
    <n v="29.984999999999999"/>
    <n v="0"/>
    <x v="2"/>
  </r>
  <r>
    <n v="2687"/>
    <s v="CA-2019-133123"/>
    <d v="2019-09-06T00:00:00"/>
    <s v="September"/>
    <d v="2019-09-11T00:00:00"/>
    <x v="0"/>
    <s v="KB-16315"/>
    <s v="Karl Braun"/>
    <x v="1"/>
    <x v="0"/>
    <x v="222"/>
    <x v="4"/>
    <x v="3"/>
    <s v="OFF-BI-10001031"/>
    <s v="Office Supplies"/>
    <x v="5"/>
    <s v="Pressboard Data Binders by Wilson Jones"/>
    <n v="3.2040000000000002"/>
    <n v="2"/>
    <n v="-2.4563999999999999"/>
    <n v="0"/>
    <x v="0"/>
  </r>
  <r>
    <n v="4514"/>
    <s v="CA-2019-145240"/>
    <d v="2019-09-06T00:00:00"/>
    <s v="September"/>
    <d v="2019-09-08T00:00:00"/>
    <x v="1"/>
    <s v="BG-11740"/>
    <s v="Bruce Geld"/>
    <x v="1"/>
    <x v="0"/>
    <x v="35"/>
    <x v="2"/>
    <x v="2"/>
    <s v="OFF-ST-10001590"/>
    <s v="Office Supplies"/>
    <x v="2"/>
    <s v="Tenex Personal Project File with Scoop Front Design, Black"/>
    <n v="10.784000000000001"/>
    <n v="1"/>
    <n v="0.80879999999999996"/>
    <n v="0"/>
    <x v="1"/>
  </r>
  <r>
    <n v="5352"/>
    <s v="CA-2019-123932"/>
    <d v="2019-09-06T00:00:00"/>
    <s v="September"/>
    <d v="2019-09-12T00:00:00"/>
    <x v="0"/>
    <s v="YC-21895"/>
    <s v="Yoseph Carroll"/>
    <x v="0"/>
    <x v="0"/>
    <x v="31"/>
    <x v="2"/>
    <x v="2"/>
    <s v="OFF-PA-10004665"/>
    <s v="Office Supplies"/>
    <x v="9"/>
    <s v="Advantus Motivational Note Cards"/>
    <n v="41.92"/>
    <n v="4"/>
    <n v="15.196"/>
    <n v="0"/>
    <x v="2"/>
  </r>
  <r>
    <n v="5353"/>
    <s v="CA-2019-123932"/>
    <d v="2019-09-06T00:00:00"/>
    <s v="September"/>
    <d v="2019-09-12T00:00:00"/>
    <x v="0"/>
    <s v="YC-21895"/>
    <s v="Yoseph Carroll"/>
    <x v="0"/>
    <x v="0"/>
    <x v="31"/>
    <x v="2"/>
    <x v="2"/>
    <s v="TEC-PH-10002447"/>
    <s v="Technology"/>
    <x v="1"/>
    <s v="AT&amp;T CL83451 4-Handset Telephone"/>
    <n v="329.584"/>
    <n v="2"/>
    <n v="37.078200000000002"/>
    <n v="0"/>
    <x v="1"/>
  </r>
  <r>
    <n v="399"/>
    <s v="CA-2019-108987"/>
    <d v="2019-09-08T00:00:00"/>
    <s v="September"/>
    <d v="2019-09-10T00:00:00"/>
    <x v="2"/>
    <s v="AG-10675"/>
    <s v="Anna Gayman"/>
    <x v="1"/>
    <x v="0"/>
    <x v="35"/>
    <x v="2"/>
    <x v="2"/>
    <s v="OFF-ST-10001580"/>
    <s v="Office Supplies"/>
    <x v="2"/>
    <s v="Super Decoflex Portable Personal File"/>
    <n v="35.951999999999998"/>
    <n v="3"/>
    <n v="3.5952000000000002"/>
    <n v="0"/>
    <x v="1"/>
  </r>
  <r>
    <n v="400"/>
    <s v="CA-2019-108987"/>
    <d v="2019-09-08T00:00:00"/>
    <s v="September"/>
    <d v="2019-09-10T00:00:00"/>
    <x v="2"/>
    <s v="AG-10675"/>
    <s v="Anna Gayman"/>
    <x v="1"/>
    <x v="0"/>
    <x v="35"/>
    <x v="2"/>
    <x v="2"/>
    <s v="FUR-BO-10004834"/>
    <s v="Furniture"/>
    <x v="0"/>
    <s v="Riverside Palais Royal Lawyers Bookcase, Royale Cherry Finish"/>
    <n v="2396.2656000000002"/>
    <n v="4"/>
    <n v="-317.15280000000001"/>
    <n v="0"/>
    <x v="1"/>
  </r>
  <r>
    <n v="401"/>
    <s v="CA-2019-108987"/>
    <d v="2019-09-08T00:00:00"/>
    <s v="September"/>
    <d v="2019-09-10T00:00:00"/>
    <x v="2"/>
    <s v="AG-10675"/>
    <s v="Anna Gayman"/>
    <x v="1"/>
    <x v="0"/>
    <x v="35"/>
    <x v="2"/>
    <x v="2"/>
    <s v="OFF-ST-10000934"/>
    <s v="Office Supplies"/>
    <x v="2"/>
    <s v="Contico 72&quot;H Heavy-Duty Storage System"/>
    <n v="131.136"/>
    <n v="4"/>
    <n v="-32.783999999999999"/>
    <n v="0"/>
    <x v="1"/>
  </r>
  <r>
    <n v="402"/>
    <s v="CA-2019-108987"/>
    <d v="2019-09-08T00:00:00"/>
    <s v="September"/>
    <d v="2019-09-10T00:00:00"/>
    <x v="2"/>
    <s v="AG-10675"/>
    <s v="Anna Gayman"/>
    <x v="1"/>
    <x v="0"/>
    <x v="35"/>
    <x v="2"/>
    <x v="2"/>
    <s v="TEC-AC-10000158"/>
    <s v="Technology"/>
    <x v="3"/>
    <s v="Sony 64GB Class 10 Micro SDHC R40 Memory Card"/>
    <n v="57.584000000000003"/>
    <n v="2"/>
    <n v="0.7198"/>
    <n v="0"/>
    <x v="0"/>
  </r>
  <r>
    <n v="2027"/>
    <s v="CA-2019-113516"/>
    <d v="2019-09-08T00:00:00"/>
    <s v="September"/>
    <d v="2019-09-10T00:00:00"/>
    <x v="2"/>
    <s v="VM-21685"/>
    <s v="Valerie Mitchum"/>
    <x v="2"/>
    <x v="0"/>
    <x v="41"/>
    <x v="1"/>
    <x v="1"/>
    <s v="OFF-BI-10002225"/>
    <s v="Office Supplies"/>
    <x v="5"/>
    <s v="Square Ring Data Binders, Rigid 75 Pt. Covers, 11&quot; x 14-7/8&quot;"/>
    <n v="33.024000000000001"/>
    <n v="2"/>
    <n v="11.558400000000001"/>
    <n v="0"/>
    <x v="1"/>
  </r>
  <r>
    <n v="2028"/>
    <s v="CA-2019-113516"/>
    <d v="2019-09-08T00:00:00"/>
    <s v="September"/>
    <d v="2019-09-10T00:00:00"/>
    <x v="2"/>
    <s v="VM-21685"/>
    <s v="Valerie Mitchum"/>
    <x v="2"/>
    <x v="0"/>
    <x v="41"/>
    <x v="1"/>
    <x v="1"/>
    <s v="OFF-BI-10001989"/>
    <s v="Office Supplies"/>
    <x v="5"/>
    <s v="Premium Transparent Presentation Covers by GBC"/>
    <n v="67.135999999999996"/>
    <n v="4"/>
    <n v="23.497599999999998"/>
    <n v="0"/>
    <x v="2"/>
  </r>
  <r>
    <n v="2544"/>
    <s v="US-2019-114174"/>
    <d v="2019-09-08T00:00:00"/>
    <s v="September"/>
    <d v="2019-09-14T00:00:00"/>
    <x v="0"/>
    <s v="AP-10720"/>
    <s v="Anne Pryor"/>
    <x v="2"/>
    <x v="0"/>
    <x v="76"/>
    <x v="26"/>
    <x v="0"/>
    <s v="FUR-BO-10003450"/>
    <s v="Furniture"/>
    <x v="0"/>
    <s v="Bush Westfield Collection Bookcases, Dark Cherry Finish"/>
    <n v="173.94"/>
    <n v="3"/>
    <n v="13.9152"/>
    <n v="0"/>
    <x v="2"/>
  </r>
  <r>
    <n v="2545"/>
    <s v="US-2019-114174"/>
    <d v="2019-09-08T00:00:00"/>
    <s v="September"/>
    <d v="2019-09-14T00:00:00"/>
    <x v="0"/>
    <s v="AP-10720"/>
    <s v="Anne Pryor"/>
    <x v="2"/>
    <x v="0"/>
    <x v="76"/>
    <x v="26"/>
    <x v="0"/>
    <s v="OFF-LA-10000248"/>
    <s v="Office Supplies"/>
    <x v="14"/>
    <s v="Avery 52"/>
    <n v="14.76"/>
    <n v="4"/>
    <n v="6.9371999999999998"/>
    <n v="0"/>
    <x v="1"/>
  </r>
  <r>
    <n v="2591"/>
    <s v="US-2019-115455"/>
    <d v="2019-09-08T00:00:00"/>
    <s v="September"/>
    <d v="2019-09-14T00:00:00"/>
    <x v="0"/>
    <s v="SE-20110"/>
    <s v="Sanjit Engle"/>
    <x v="1"/>
    <x v="0"/>
    <x v="223"/>
    <x v="17"/>
    <x v="2"/>
    <s v="FUR-FU-10004671"/>
    <s v="Furniture"/>
    <x v="8"/>
    <s v="Executive Impressions 12&quot; Wall Clock"/>
    <n v="14.135999999999999"/>
    <n v="2"/>
    <n v="-7.7747999999999999"/>
    <n v="0"/>
    <x v="1"/>
  </r>
  <r>
    <n v="2592"/>
    <s v="US-2019-115455"/>
    <d v="2019-09-08T00:00:00"/>
    <s v="September"/>
    <d v="2019-09-14T00:00:00"/>
    <x v="0"/>
    <s v="SE-20110"/>
    <s v="Sanjit Engle"/>
    <x v="1"/>
    <x v="0"/>
    <x v="223"/>
    <x v="17"/>
    <x v="2"/>
    <s v="FUR-TA-10003569"/>
    <s v="Furniture"/>
    <x v="4"/>
    <s v="Bretford CR8500 Series Meeting Room Furniture"/>
    <n v="601.47"/>
    <n v="3"/>
    <n v="-300.73500000000001"/>
    <n v="0"/>
    <x v="2"/>
  </r>
  <r>
    <n v="3005"/>
    <s v="CA-2019-131499"/>
    <d v="2019-09-08T00:00:00"/>
    <s v="September"/>
    <d v="2019-09-10T00:00:00"/>
    <x v="1"/>
    <s v="MG-17875"/>
    <s v="Michael Grace"/>
    <x v="2"/>
    <x v="0"/>
    <x v="20"/>
    <x v="12"/>
    <x v="0"/>
    <s v="OFF-AP-10003779"/>
    <s v="Office Supplies"/>
    <x v="13"/>
    <s v="Kensington 7 Outlet MasterPiece Power Center with Fax/Phone Line Protection"/>
    <n v="207.48"/>
    <n v="1"/>
    <n v="62.244"/>
    <n v="0"/>
    <x v="2"/>
  </r>
  <r>
    <n v="4393"/>
    <s v="CA-2019-108868"/>
    <d v="2019-09-08T00:00:00"/>
    <s v="September"/>
    <d v="2019-09-12T00:00:00"/>
    <x v="0"/>
    <s v="KB-16585"/>
    <s v="Ken Black"/>
    <x v="0"/>
    <x v="0"/>
    <x v="31"/>
    <x v="2"/>
    <x v="2"/>
    <s v="OFF-AR-10001953"/>
    <s v="Office Supplies"/>
    <x v="7"/>
    <s v="Boston 1645 Deluxe Heavier-Duty Electric Pencil Sharpener"/>
    <n v="70.367999999999995"/>
    <n v="2"/>
    <n v="6.1571999999999996"/>
    <n v="0"/>
    <x v="2"/>
  </r>
  <r>
    <n v="4394"/>
    <s v="CA-2019-108868"/>
    <d v="2019-09-08T00:00:00"/>
    <s v="September"/>
    <d v="2019-09-12T00:00:00"/>
    <x v="0"/>
    <s v="KB-16585"/>
    <s v="Ken Black"/>
    <x v="0"/>
    <x v="0"/>
    <x v="31"/>
    <x v="2"/>
    <x v="2"/>
    <s v="TEC-PH-10000923"/>
    <s v="Technology"/>
    <x v="1"/>
    <s v="Belkin SportFit Armband For iPhone 5s/5c, Fuchsia"/>
    <n v="59.96"/>
    <n v="5"/>
    <n v="21.735499999999998"/>
    <n v="0"/>
    <x v="1"/>
  </r>
  <r>
    <n v="5083"/>
    <s v="CA-2019-155138"/>
    <d v="2019-09-08T00:00:00"/>
    <s v="September"/>
    <d v="2019-09-12T00:00:00"/>
    <x v="0"/>
    <s v="JM-15580"/>
    <s v="Jill Matthias"/>
    <x v="1"/>
    <x v="0"/>
    <x v="68"/>
    <x v="4"/>
    <x v="3"/>
    <s v="TEC-AC-10004209"/>
    <s v="Technology"/>
    <x v="3"/>
    <s v="Memorex Froggy Flash Drive 4 GB"/>
    <n v="35.167999999999999"/>
    <n v="4"/>
    <n v="8.3523999999999994"/>
    <n v="0"/>
    <x v="0"/>
  </r>
  <r>
    <n v="5084"/>
    <s v="CA-2019-155138"/>
    <d v="2019-09-08T00:00:00"/>
    <s v="September"/>
    <d v="2019-09-12T00:00:00"/>
    <x v="0"/>
    <s v="JM-15580"/>
    <s v="Jill Matthias"/>
    <x v="1"/>
    <x v="0"/>
    <x v="68"/>
    <x v="4"/>
    <x v="3"/>
    <s v="OFF-PA-10000501"/>
    <s v="Office Supplies"/>
    <x v="9"/>
    <s v="Petty Cash Envelope"/>
    <n v="64.703999999999994"/>
    <n v="3"/>
    <n v="23.455200000000001"/>
    <n v="0"/>
    <x v="1"/>
  </r>
  <r>
    <n v="6834"/>
    <s v="CA-2019-153101"/>
    <d v="2019-09-08T00:00:00"/>
    <s v="September"/>
    <d v="2019-09-08T00:00:00"/>
    <x v="3"/>
    <s v="PJ-19015"/>
    <s v="Pauline Johnson"/>
    <x v="1"/>
    <x v="0"/>
    <x v="138"/>
    <x v="1"/>
    <x v="1"/>
    <s v="FUR-TA-10003008"/>
    <s v="Furniture"/>
    <x v="4"/>
    <s v="Lesro Round Back Collection Coffee Table, End Table"/>
    <n v="146.04"/>
    <n v="1"/>
    <n v="-12.778499999999999"/>
    <n v="0"/>
    <x v="2"/>
  </r>
  <r>
    <n v="7401"/>
    <s v="CA-2019-110009"/>
    <d v="2019-09-08T00:00:00"/>
    <s v="September"/>
    <d v="2019-09-13T00:00:00"/>
    <x v="0"/>
    <s v="TR-21325"/>
    <s v="Toby Ritter"/>
    <x v="1"/>
    <x v="0"/>
    <x v="13"/>
    <x v="9"/>
    <x v="1"/>
    <s v="FUR-FU-10003039"/>
    <s v="Furniture"/>
    <x v="8"/>
    <s v="Howard Miller 11-1/2&quot; Diameter Grantwood Wall Clock"/>
    <n v="43.13"/>
    <n v="1"/>
    <n v="14.664199999999999"/>
    <n v="0"/>
    <x v="2"/>
  </r>
  <r>
    <n v="7402"/>
    <s v="CA-2019-110009"/>
    <d v="2019-09-08T00:00:00"/>
    <s v="September"/>
    <d v="2019-09-13T00:00:00"/>
    <x v="0"/>
    <s v="TR-21325"/>
    <s v="Toby Ritter"/>
    <x v="1"/>
    <x v="0"/>
    <x v="13"/>
    <x v="9"/>
    <x v="1"/>
    <s v="OFF-PA-10002615"/>
    <s v="Office Supplies"/>
    <x v="9"/>
    <s v="Ampad Gold Fibre Wirebound Steno Books, 6&quot; x 9&quot;, Gregg Ruled"/>
    <n v="30.87"/>
    <n v="7"/>
    <n v="14.200200000000001"/>
    <n v="0"/>
    <x v="0"/>
  </r>
  <r>
    <n v="7464"/>
    <s v="CA-2019-103709"/>
    <d v="2019-09-08T00:00:00"/>
    <s v="September"/>
    <d v="2019-09-15T00:00:00"/>
    <x v="0"/>
    <s v="LP-17095"/>
    <s v="Liz Preis"/>
    <x v="1"/>
    <x v="0"/>
    <x v="224"/>
    <x v="1"/>
    <x v="1"/>
    <s v="OFF-AR-10003338"/>
    <s v="Office Supplies"/>
    <x v="7"/>
    <s v="Eberhard Faber 3 1/2&quot; Golf Pencils"/>
    <n v="14.88"/>
    <n v="2"/>
    <n v="3.72"/>
    <n v="0"/>
    <x v="1"/>
  </r>
  <r>
    <n v="7465"/>
    <s v="CA-2019-103709"/>
    <d v="2019-09-08T00:00:00"/>
    <s v="September"/>
    <d v="2019-09-15T00:00:00"/>
    <x v="0"/>
    <s v="LP-17095"/>
    <s v="Liz Preis"/>
    <x v="1"/>
    <x v="0"/>
    <x v="224"/>
    <x v="1"/>
    <x v="1"/>
    <s v="OFF-PA-10004610"/>
    <s v="Office Supplies"/>
    <x v="9"/>
    <s v="Xerox 1900"/>
    <n v="34.24"/>
    <n v="8"/>
    <n v="15.407999999999999"/>
    <n v="0"/>
    <x v="0"/>
  </r>
  <r>
    <n v="7466"/>
    <s v="CA-2019-103709"/>
    <d v="2019-09-08T00:00:00"/>
    <s v="September"/>
    <d v="2019-09-15T00:00:00"/>
    <x v="0"/>
    <s v="LP-17095"/>
    <s v="Liz Preis"/>
    <x v="1"/>
    <x v="0"/>
    <x v="224"/>
    <x v="1"/>
    <x v="1"/>
    <s v="OFF-ST-10001272"/>
    <s v="Office Supplies"/>
    <x v="2"/>
    <s v="Mini 13-1/2 Capacity Data Binder Rack, Pearl"/>
    <n v="261.74"/>
    <n v="2"/>
    <n v="65.435000000000002"/>
    <n v="0"/>
    <x v="1"/>
  </r>
  <r>
    <n v="992"/>
    <s v="CA-2019-110023"/>
    <d v="2019-09-09T00:00:00"/>
    <s v="September"/>
    <d v="2019-09-11T00:00:00"/>
    <x v="1"/>
    <s v="TS-21610"/>
    <s v="Troy Staebel"/>
    <x v="1"/>
    <x v="0"/>
    <x v="20"/>
    <x v="12"/>
    <x v="0"/>
    <s v="OFF-BI-10001036"/>
    <s v="Office Supplies"/>
    <x v="5"/>
    <s v="Cardinal EasyOpen D-Ring Binders"/>
    <n v="14.624000000000001"/>
    <n v="2"/>
    <n v="5.484"/>
    <n v="0"/>
    <x v="0"/>
  </r>
  <r>
    <n v="2995"/>
    <s v="CA-2019-112893"/>
    <d v="2019-09-09T00:00:00"/>
    <s v="September"/>
    <d v="2019-09-13T00:00:00"/>
    <x v="2"/>
    <s v="AT-10735"/>
    <s v="Annie Thurman"/>
    <x v="1"/>
    <x v="0"/>
    <x v="225"/>
    <x v="1"/>
    <x v="1"/>
    <s v="OFF-BI-10004654"/>
    <s v="Office Supplies"/>
    <x v="5"/>
    <s v="VariCap6 Expandable Binder"/>
    <n v="55.36"/>
    <n v="4"/>
    <n v="18.684000000000001"/>
    <n v="0"/>
    <x v="0"/>
  </r>
  <r>
    <n v="3568"/>
    <s v="CA-2019-137176"/>
    <d v="2019-09-09T00:00:00"/>
    <s v="September"/>
    <d v="2019-09-14T00:00:00"/>
    <x v="2"/>
    <s v="DB-12910"/>
    <s v="Daniel Byrd"/>
    <x v="2"/>
    <x v="0"/>
    <x v="31"/>
    <x v="2"/>
    <x v="2"/>
    <s v="FUR-FU-10003832"/>
    <s v="Furniture"/>
    <x v="8"/>
    <s v="Eldon Expressions Punched Metal &amp; Wood Desk Accessories, Black &amp; Cherry"/>
    <n v="15.007999999999999"/>
    <n v="4"/>
    <n v="-12.006399999999999"/>
    <n v="0"/>
    <x v="2"/>
  </r>
  <r>
    <n v="1619"/>
    <s v="US-2019-118780"/>
    <d v="2019-09-10T00:00:00"/>
    <s v="September"/>
    <d v="2019-09-14T00:00:00"/>
    <x v="2"/>
    <s v="PN-18775"/>
    <s v="Parhena Norris"/>
    <x v="2"/>
    <x v="0"/>
    <x v="20"/>
    <x v="12"/>
    <x v="0"/>
    <s v="OFF-ST-10000352"/>
    <s v="Office Supplies"/>
    <x v="2"/>
    <s v="Acco Perma 2700 Stacking Storage Drawers"/>
    <n v="59.48"/>
    <n v="2"/>
    <n v="8.9220000000000006"/>
    <n v="0"/>
    <x v="1"/>
  </r>
  <r>
    <n v="1620"/>
    <s v="US-2019-118780"/>
    <d v="2019-09-10T00:00:00"/>
    <s v="September"/>
    <d v="2019-09-14T00:00:00"/>
    <x v="2"/>
    <s v="PN-18775"/>
    <s v="Parhena Norris"/>
    <x v="2"/>
    <x v="0"/>
    <x v="20"/>
    <x v="12"/>
    <x v="0"/>
    <s v="OFF-PA-10000575"/>
    <s v="Office Supplies"/>
    <x v="9"/>
    <s v="Wirebound Message Books, Four 2 3/4 x 5 White Forms per Page"/>
    <n v="6.69"/>
    <n v="1"/>
    <n v="3.0773999999999999"/>
    <n v="0"/>
    <x v="0"/>
  </r>
  <r>
    <n v="2206"/>
    <s v="CA-2019-164350"/>
    <d v="2019-09-10T00:00:00"/>
    <s v="September"/>
    <d v="2019-09-12T00:00:00"/>
    <x v="2"/>
    <s v="CG-12040"/>
    <s v="Catherine Glotzbach"/>
    <x v="2"/>
    <x v="0"/>
    <x v="226"/>
    <x v="21"/>
    <x v="3"/>
    <s v="OFF-AR-10000538"/>
    <s v="Office Supplies"/>
    <x v="7"/>
    <s v="Boston Model 1800 Electric Pencil Sharpener, Gray"/>
    <n v="67.56"/>
    <n v="3"/>
    <n v="8.4450000000000003"/>
    <n v="0"/>
    <x v="2"/>
  </r>
  <r>
    <n v="2494"/>
    <s v="CA-2019-146206"/>
    <d v="2019-09-10T00:00:00"/>
    <s v="September"/>
    <d v="2019-09-14T00:00:00"/>
    <x v="2"/>
    <s v="KT-16480"/>
    <s v="Kean Thornton"/>
    <x v="1"/>
    <x v="0"/>
    <x v="35"/>
    <x v="2"/>
    <x v="2"/>
    <s v="FUR-TA-10004086"/>
    <s v="Furniture"/>
    <x v="4"/>
    <s v="KI Adjustable-Height Table"/>
    <n v="300.93"/>
    <n v="5"/>
    <n v="-34.392000000000003"/>
    <n v="0"/>
    <x v="0"/>
  </r>
  <r>
    <n v="2495"/>
    <s v="CA-2019-146206"/>
    <d v="2019-09-10T00:00:00"/>
    <s v="September"/>
    <d v="2019-09-14T00:00:00"/>
    <x v="2"/>
    <s v="KT-16480"/>
    <s v="Kean Thornton"/>
    <x v="1"/>
    <x v="0"/>
    <x v="35"/>
    <x v="2"/>
    <x v="2"/>
    <s v="TEC-PH-10000895"/>
    <s v="Technology"/>
    <x v="1"/>
    <s v="Polycom VVX 310 VoIP phone"/>
    <n v="719.96"/>
    <n v="5"/>
    <n v="53.997"/>
    <n v="0"/>
    <x v="0"/>
  </r>
  <r>
    <n v="6707"/>
    <s v="CA-2019-112277"/>
    <d v="2019-09-10T00:00:00"/>
    <s v="September"/>
    <d v="2019-09-15T00:00:00"/>
    <x v="0"/>
    <s v="SC-20695"/>
    <s v="Steve Chapman"/>
    <x v="0"/>
    <x v="0"/>
    <x v="123"/>
    <x v="6"/>
    <x v="3"/>
    <s v="TEC-PH-10003505"/>
    <s v="Technology"/>
    <x v="1"/>
    <s v="Geemarc AmpliPOWER60"/>
    <n v="519.67999999999995"/>
    <n v="7"/>
    <n v="58.463999999999999"/>
    <n v="0"/>
    <x v="0"/>
  </r>
  <r>
    <n v="8615"/>
    <s v="CA-2019-165918"/>
    <d v="2019-09-10T00:00:00"/>
    <s v="September"/>
    <d v="2019-09-14T00:00:00"/>
    <x v="0"/>
    <s v="BD-11770"/>
    <s v="Bryan Davis"/>
    <x v="1"/>
    <x v="0"/>
    <x v="193"/>
    <x v="9"/>
    <x v="1"/>
    <s v="OFF-LA-10003720"/>
    <s v="Office Supplies"/>
    <x v="14"/>
    <s v="Avery 487"/>
    <n v="7.38"/>
    <n v="2"/>
    <n v="3.4685999999999999"/>
    <n v="0"/>
    <x v="0"/>
  </r>
  <r>
    <n v="8616"/>
    <s v="CA-2019-165918"/>
    <d v="2019-09-10T00:00:00"/>
    <s v="September"/>
    <d v="2019-09-14T00:00:00"/>
    <x v="0"/>
    <s v="BD-11770"/>
    <s v="Bryan Davis"/>
    <x v="1"/>
    <x v="0"/>
    <x v="193"/>
    <x v="9"/>
    <x v="1"/>
    <s v="OFF-BI-10004364"/>
    <s v="Office Supplies"/>
    <x v="5"/>
    <s v="Storex Dura Pro Binders"/>
    <n v="14.256"/>
    <n v="3"/>
    <n v="4.4550000000000001"/>
    <n v="0"/>
    <x v="0"/>
  </r>
  <r>
    <n v="8617"/>
    <s v="CA-2019-165918"/>
    <d v="2019-09-10T00:00:00"/>
    <s v="September"/>
    <d v="2019-09-14T00:00:00"/>
    <x v="0"/>
    <s v="BD-11770"/>
    <s v="Bryan Davis"/>
    <x v="1"/>
    <x v="0"/>
    <x v="193"/>
    <x v="9"/>
    <x v="1"/>
    <s v="OFF-PA-10000100"/>
    <s v="Office Supplies"/>
    <x v="9"/>
    <s v="Xerox 1945"/>
    <n v="81.98"/>
    <n v="2"/>
    <n v="40.170200000000001"/>
    <n v="0"/>
    <x v="2"/>
  </r>
  <r>
    <n v="8618"/>
    <s v="CA-2019-165918"/>
    <d v="2019-09-10T00:00:00"/>
    <s v="September"/>
    <d v="2019-09-14T00:00:00"/>
    <x v="0"/>
    <s v="BD-11770"/>
    <s v="Bryan Davis"/>
    <x v="1"/>
    <x v="0"/>
    <x v="193"/>
    <x v="9"/>
    <x v="1"/>
    <s v="OFF-BI-10004826"/>
    <s v="Office Supplies"/>
    <x v="5"/>
    <s v="JM Magazine Binder"/>
    <n v="39.624000000000002"/>
    <n v="3"/>
    <n v="13.868399999999999"/>
    <n v="0"/>
    <x v="2"/>
  </r>
  <r>
    <n v="9086"/>
    <s v="CA-2019-126102"/>
    <d v="2019-09-10T00:00:00"/>
    <s v="September"/>
    <d v="2019-09-12T00:00:00"/>
    <x v="2"/>
    <s v="DV-13465"/>
    <s v="Dianna Vittorini"/>
    <x v="1"/>
    <x v="0"/>
    <x v="1"/>
    <x v="1"/>
    <x v="1"/>
    <s v="OFF-BI-10004318"/>
    <s v="Office Supplies"/>
    <x v="5"/>
    <s v="Ibico EB-19 Dual Function Manual Binding System"/>
    <n v="276.78399999999999"/>
    <n v="2"/>
    <n v="89.954800000000006"/>
    <n v="0"/>
    <x v="2"/>
  </r>
  <r>
    <n v="251"/>
    <s v="CA-2019-145625"/>
    <d v="2019-09-11T00:00:00"/>
    <s v="September"/>
    <d v="2019-09-17T00:00:00"/>
    <x v="0"/>
    <s v="KC-16540"/>
    <s v="Kelly Collister"/>
    <x v="1"/>
    <x v="0"/>
    <x v="21"/>
    <x v="1"/>
    <x v="1"/>
    <s v="OFF-PA-10004569"/>
    <s v="Office Supplies"/>
    <x v="9"/>
    <s v="Wirebound Message Books, Two 4 1/4&quot; x 5&quot; Forms per Page"/>
    <n v="7.61"/>
    <n v="1"/>
    <n v="3.5767000000000002"/>
    <n v="0"/>
    <x v="2"/>
  </r>
  <r>
    <n v="252"/>
    <s v="CA-2019-145625"/>
    <d v="2019-09-11T00:00:00"/>
    <s v="September"/>
    <d v="2019-09-17T00:00:00"/>
    <x v="0"/>
    <s v="KC-16540"/>
    <s v="Kelly Collister"/>
    <x v="1"/>
    <x v="0"/>
    <x v="21"/>
    <x v="1"/>
    <x v="1"/>
    <s v="TEC-AC-10003832"/>
    <s v="Technology"/>
    <x v="3"/>
    <s v="Logitech P710e Mobile Speakerphone"/>
    <n v="3347.37"/>
    <n v="13"/>
    <n v="636.00030000000004"/>
    <n v="0"/>
    <x v="0"/>
  </r>
  <r>
    <n v="613"/>
    <s v="CA-2019-121223"/>
    <d v="2019-09-11T00:00:00"/>
    <s v="September"/>
    <d v="2019-09-13T00:00:00"/>
    <x v="2"/>
    <s v="GD-14590"/>
    <s v="Giulietta Dortch"/>
    <x v="0"/>
    <x v="0"/>
    <x v="5"/>
    <x v="5"/>
    <x v="0"/>
    <s v="OFF-PA-10001204"/>
    <s v="Office Supplies"/>
    <x v="9"/>
    <s v="Xerox 1972"/>
    <n v="8.4480000000000004"/>
    <n v="2"/>
    <n v="2.64"/>
    <n v="0"/>
    <x v="2"/>
  </r>
  <r>
    <n v="614"/>
    <s v="CA-2019-121223"/>
    <d v="2019-09-11T00:00:00"/>
    <s v="September"/>
    <d v="2019-09-13T00:00:00"/>
    <x v="2"/>
    <s v="GD-14590"/>
    <s v="Giulietta Dortch"/>
    <x v="0"/>
    <x v="0"/>
    <x v="5"/>
    <x v="5"/>
    <x v="0"/>
    <s v="TEC-PH-10004667"/>
    <s v="Technology"/>
    <x v="1"/>
    <s v="Cisco 8x8 Inc. 6753i IP Business Phone System"/>
    <n v="728.94600000000003"/>
    <n v="9"/>
    <n v="-157.9383"/>
    <n v="0"/>
    <x v="0"/>
  </r>
  <r>
    <n v="3594"/>
    <s v="CA-2019-164154"/>
    <d v="2019-09-11T00:00:00"/>
    <s v="September"/>
    <d v="2019-09-17T00:00:00"/>
    <x v="0"/>
    <s v="NZ-18565"/>
    <s v="Nick Zandusky"/>
    <x v="2"/>
    <x v="0"/>
    <x v="12"/>
    <x v="8"/>
    <x v="0"/>
    <s v="OFF-BI-10001658"/>
    <s v="Office Supplies"/>
    <x v="5"/>
    <s v="GBC Standard Therm-A-Bind Covers"/>
    <n v="22.428000000000001"/>
    <n v="3"/>
    <n v="-17.942399999999999"/>
    <n v="0"/>
    <x v="2"/>
  </r>
  <r>
    <n v="3595"/>
    <s v="CA-2019-164154"/>
    <d v="2019-09-11T00:00:00"/>
    <s v="September"/>
    <d v="2019-09-17T00:00:00"/>
    <x v="0"/>
    <s v="NZ-18565"/>
    <s v="Nick Zandusky"/>
    <x v="2"/>
    <x v="0"/>
    <x v="12"/>
    <x v="8"/>
    <x v="0"/>
    <s v="OFF-ST-10002562"/>
    <s v="Office Supplies"/>
    <x v="2"/>
    <s v="Staple magnet"/>
    <n v="37.520000000000003"/>
    <n v="5"/>
    <n v="3.7519999999999998"/>
    <n v="0"/>
    <x v="2"/>
  </r>
  <r>
    <n v="4640"/>
    <s v="CA-2019-102162"/>
    <d v="2019-09-11T00:00:00"/>
    <s v="September"/>
    <d v="2019-09-16T00:00:00"/>
    <x v="0"/>
    <s v="JF-15565"/>
    <s v="Jill Fjeld"/>
    <x v="1"/>
    <x v="0"/>
    <x v="136"/>
    <x v="18"/>
    <x v="3"/>
    <s v="TEC-CO-10001943"/>
    <s v="Technology"/>
    <x v="6"/>
    <s v="Canon PC-428 Personal Copier"/>
    <n v="1599.92"/>
    <n v="8"/>
    <n v="751.9624"/>
    <n v="0"/>
    <x v="2"/>
  </r>
  <r>
    <n v="4641"/>
    <s v="CA-2019-102162"/>
    <d v="2019-09-11T00:00:00"/>
    <s v="September"/>
    <d v="2019-09-16T00:00:00"/>
    <x v="0"/>
    <s v="JF-15565"/>
    <s v="Jill Fjeld"/>
    <x v="1"/>
    <x v="0"/>
    <x v="136"/>
    <x v="18"/>
    <x v="3"/>
    <s v="OFF-EN-10002312"/>
    <s v="Office Supplies"/>
    <x v="10"/>
    <s v="#10 Self-Seal White Envelopes"/>
    <n v="11.09"/>
    <n v="1"/>
    <n v="5.4340999999999999"/>
    <n v="0"/>
    <x v="0"/>
  </r>
  <r>
    <n v="5240"/>
    <s v="CA-2019-116561"/>
    <d v="2019-09-11T00:00:00"/>
    <s v="September"/>
    <d v="2019-09-17T00:00:00"/>
    <x v="0"/>
    <s v="EB-14110"/>
    <s v="Eugene Barchas"/>
    <x v="1"/>
    <x v="0"/>
    <x v="172"/>
    <x v="1"/>
    <x v="1"/>
    <s v="OFF-ST-10004186"/>
    <s v="Office Supplies"/>
    <x v="2"/>
    <s v="Stur-D-Stor Shelving, Vertical 5-Shelf: 72&quot;H x 36&quot;W x 18 1/2&quot;D"/>
    <n v="332.94"/>
    <n v="3"/>
    <n v="6.6588000000000003"/>
    <n v="0"/>
    <x v="2"/>
  </r>
  <r>
    <n v="5241"/>
    <s v="CA-2019-116561"/>
    <d v="2019-09-11T00:00:00"/>
    <s v="September"/>
    <d v="2019-09-17T00:00:00"/>
    <x v="0"/>
    <s v="EB-14110"/>
    <s v="Eugene Barchas"/>
    <x v="1"/>
    <x v="0"/>
    <x v="172"/>
    <x v="1"/>
    <x v="1"/>
    <s v="OFF-BI-10001658"/>
    <s v="Office Supplies"/>
    <x v="5"/>
    <s v="GBC Standard Therm-A-Bind Covers"/>
    <n v="39.872"/>
    <n v="2"/>
    <n v="12.958399999999999"/>
    <n v="0"/>
    <x v="2"/>
  </r>
  <r>
    <n v="5414"/>
    <s v="CA-2019-153157"/>
    <d v="2019-09-11T00:00:00"/>
    <s v="September"/>
    <d v="2019-09-14T00:00:00"/>
    <x v="1"/>
    <s v="TB-21625"/>
    <s v="Trudy Brown"/>
    <x v="1"/>
    <x v="0"/>
    <x v="152"/>
    <x v="38"/>
    <x v="2"/>
    <s v="TEC-PH-10003171"/>
    <s v="Technology"/>
    <x v="1"/>
    <s v="Plantronics Encore H101 Dual Earpieces Headset"/>
    <n v="224.75"/>
    <n v="5"/>
    <n v="62.93"/>
    <n v="0"/>
    <x v="0"/>
  </r>
  <r>
    <n v="6109"/>
    <s v="CA-2019-150007"/>
    <d v="2019-09-11T00:00:00"/>
    <s v="September"/>
    <d v="2019-09-16T00:00:00"/>
    <x v="0"/>
    <s v="AS-10090"/>
    <s v="Adam Shillingsburg"/>
    <x v="1"/>
    <x v="0"/>
    <x v="29"/>
    <x v="17"/>
    <x v="2"/>
    <s v="OFF-LA-10001982"/>
    <s v="Office Supplies"/>
    <x v="14"/>
    <s v="Smead Alpha-Z Color-Coded Name Labels First Letter Starter Set"/>
    <n v="6"/>
    <n v="2"/>
    <n v="2.1"/>
    <n v="0"/>
    <x v="0"/>
  </r>
  <r>
    <n v="6110"/>
    <s v="CA-2019-150007"/>
    <d v="2019-09-11T00:00:00"/>
    <s v="September"/>
    <d v="2019-09-16T00:00:00"/>
    <x v="0"/>
    <s v="AS-10090"/>
    <s v="Adam Shillingsburg"/>
    <x v="1"/>
    <x v="0"/>
    <x v="29"/>
    <x v="17"/>
    <x v="2"/>
    <s v="OFF-BI-10004141"/>
    <s v="Office Supplies"/>
    <x v="5"/>
    <s v="Insertable Tab Indexes For Data Binders"/>
    <n v="1.9079999999999999"/>
    <n v="3"/>
    <n v="-3.2435999999999998"/>
    <n v="0"/>
    <x v="0"/>
  </r>
  <r>
    <n v="7208"/>
    <s v="CA-2019-143476"/>
    <d v="2019-09-11T00:00:00"/>
    <s v="September"/>
    <d v="2019-09-13T00:00:00"/>
    <x v="1"/>
    <s v="LC-16930"/>
    <s v="Linda Cazamias"/>
    <x v="0"/>
    <x v="0"/>
    <x v="102"/>
    <x v="20"/>
    <x v="1"/>
    <s v="OFF-AR-10003759"/>
    <s v="Office Supplies"/>
    <x v="7"/>
    <s v="Crayola Anti Dust Chalk, 12/Pack"/>
    <n v="2.9119999999999999"/>
    <n v="2"/>
    <n v="0.91"/>
    <n v="0"/>
    <x v="2"/>
  </r>
  <r>
    <n v="7209"/>
    <s v="CA-2019-143476"/>
    <d v="2019-09-11T00:00:00"/>
    <s v="September"/>
    <d v="2019-09-13T00:00:00"/>
    <x v="1"/>
    <s v="LC-16930"/>
    <s v="Linda Cazamias"/>
    <x v="0"/>
    <x v="0"/>
    <x v="102"/>
    <x v="20"/>
    <x v="1"/>
    <s v="OFF-PA-10001837"/>
    <s v="Office Supplies"/>
    <x v="9"/>
    <s v="Xerox 1976"/>
    <n v="20.736000000000001"/>
    <n v="4"/>
    <n v="7.2576000000000001"/>
    <n v="0"/>
    <x v="0"/>
  </r>
  <r>
    <n v="7210"/>
    <s v="CA-2019-143476"/>
    <d v="2019-09-11T00:00:00"/>
    <s v="September"/>
    <d v="2019-09-13T00:00:00"/>
    <x v="1"/>
    <s v="LC-16930"/>
    <s v="Linda Cazamias"/>
    <x v="0"/>
    <x v="0"/>
    <x v="102"/>
    <x v="20"/>
    <x v="1"/>
    <s v="OFF-PA-10001667"/>
    <s v="Office Supplies"/>
    <x v="9"/>
    <s v="Great White Multi-Use Recycled Paper (20Lb. and 84 Bright)"/>
    <n v="9.5679999999999996"/>
    <n v="2"/>
    <n v="2.99"/>
    <n v="0"/>
    <x v="2"/>
  </r>
  <r>
    <n v="9973"/>
    <s v="CA-2019-130225"/>
    <d v="2019-09-11T00:00:00"/>
    <s v="September"/>
    <d v="2019-09-17T00:00:00"/>
    <x v="0"/>
    <s v="RC-19960"/>
    <s v="Ryan Crowe"/>
    <x v="1"/>
    <x v="0"/>
    <x v="35"/>
    <x v="2"/>
    <x v="2"/>
    <s v="OFF-EN-10000056"/>
    <s v="Office Supplies"/>
    <x v="10"/>
    <s v="Cameo Buff Policy Envelopes"/>
    <n v="99.567999999999998"/>
    <n v="2"/>
    <n v="33.604199999999999"/>
    <n v="0"/>
    <x v="0"/>
  </r>
  <r>
    <n v="310"/>
    <s v="CA-2019-142902"/>
    <d v="2019-09-12T00:00:00"/>
    <s v="September"/>
    <d v="2019-09-14T00:00:00"/>
    <x v="2"/>
    <s v="BP-11185"/>
    <s v="Ben Peterman"/>
    <x v="0"/>
    <x v="0"/>
    <x v="227"/>
    <x v="22"/>
    <x v="1"/>
    <s v="FUR-FU-10001918"/>
    <s v="Furniture"/>
    <x v="8"/>
    <s v="C-Line Cubicle Keepers Polyproplyene Holder With Velcro Backings"/>
    <n v="15.135999999999999"/>
    <n v="4"/>
    <n v="3.5948000000000002"/>
    <n v="0"/>
    <x v="0"/>
  </r>
  <r>
    <n v="311"/>
    <s v="CA-2019-142902"/>
    <d v="2019-09-12T00:00:00"/>
    <s v="September"/>
    <d v="2019-09-14T00:00:00"/>
    <x v="2"/>
    <s v="BP-11185"/>
    <s v="Ben Peterman"/>
    <x v="0"/>
    <x v="0"/>
    <x v="227"/>
    <x v="22"/>
    <x v="1"/>
    <s v="FUR-CH-10004086"/>
    <s v="Furniture"/>
    <x v="11"/>
    <s v="Hon 4070 Series Pagoda Armless Upholstered Stacking Chairs"/>
    <n v="466.76799999999997"/>
    <n v="2"/>
    <n v="52.511400000000002"/>
    <n v="0"/>
    <x v="0"/>
  </r>
  <r>
    <n v="312"/>
    <s v="CA-2019-142902"/>
    <d v="2019-09-12T00:00:00"/>
    <s v="September"/>
    <d v="2019-09-14T00:00:00"/>
    <x v="2"/>
    <s v="BP-11185"/>
    <s v="Ben Peterman"/>
    <x v="0"/>
    <x v="0"/>
    <x v="227"/>
    <x v="22"/>
    <x v="1"/>
    <s v="FUR-FU-10001756"/>
    <s v="Furniture"/>
    <x v="8"/>
    <s v="Eldon Expressions Desk Accessory, Wood Photo Frame, Mahogany"/>
    <n v="15.231999999999999"/>
    <n v="1"/>
    <n v="1.7136"/>
    <n v="0"/>
    <x v="0"/>
  </r>
  <r>
    <n v="313"/>
    <s v="CA-2019-142902"/>
    <d v="2019-09-12T00:00:00"/>
    <s v="September"/>
    <d v="2019-09-14T00:00:00"/>
    <x v="2"/>
    <s v="BP-11185"/>
    <s v="Ben Peterman"/>
    <x v="0"/>
    <x v="0"/>
    <x v="227"/>
    <x v="22"/>
    <x v="1"/>
    <s v="OFF-LA-10000634"/>
    <s v="Office Supplies"/>
    <x v="14"/>
    <s v="Avery 509"/>
    <n v="6.2640000000000002"/>
    <n v="3"/>
    <n v="2.0358000000000001"/>
    <n v="0"/>
    <x v="0"/>
  </r>
  <r>
    <n v="6725"/>
    <s v="CA-2019-128811"/>
    <d v="2019-09-12T00:00:00"/>
    <s v="September"/>
    <d v="2019-09-16T00:00:00"/>
    <x v="0"/>
    <s v="SF-20200"/>
    <s v="Sarah Foster"/>
    <x v="1"/>
    <x v="0"/>
    <x v="13"/>
    <x v="9"/>
    <x v="1"/>
    <s v="OFF-FA-10000585"/>
    <s v="Office Supplies"/>
    <x v="12"/>
    <s v="OIC Bulk Pack Metal Binder Clips"/>
    <n v="10.47"/>
    <n v="3"/>
    <n v="4.8162000000000003"/>
    <n v="0"/>
    <x v="0"/>
  </r>
  <r>
    <n v="6726"/>
    <s v="CA-2019-128811"/>
    <d v="2019-09-12T00:00:00"/>
    <s v="September"/>
    <d v="2019-09-16T00:00:00"/>
    <x v="0"/>
    <s v="SF-20200"/>
    <s v="Sarah Foster"/>
    <x v="1"/>
    <x v="0"/>
    <x v="13"/>
    <x v="9"/>
    <x v="1"/>
    <s v="OFF-LA-10003720"/>
    <s v="Office Supplies"/>
    <x v="14"/>
    <s v="Avery 487"/>
    <n v="11.07"/>
    <n v="3"/>
    <n v="5.2028999999999996"/>
    <n v="0"/>
    <x v="2"/>
  </r>
  <r>
    <n v="6727"/>
    <s v="CA-2019-128811"/>
    <d v="2019-09-12T00:00:00"/>
    <s v="September"/>
    <d v="2019-09-16T00:00:00"/>
    <x v="0"/>
    <s v="SF-20200"/>
    <s v="Sarah Foster"/>
    <x v="1"/>
    <x v="0"/>
    <x v="13"/>
    <x v="9"/>
    <x v="1"/>
    <s v="OFF-BI-10000301"/>
    <s v="Office Supplies"/>
    <x v="5"/>
    <s v="GBC Instant Report Kit"/>
    <n v="20.704000000000001"/>
    <n v="4"/>
    <n v="7.7640000000000002"/>
    <n v="0"/>
    <x v="0"/>
  </r>
  <r>
    <n v="6842"/>
    <s v="CA-2019-123946"/>
    <d v="2019-09-12T00:00:00"/>
    <s v="September"/>
    <d v="2019-09-17T00:00:00"/>
    <x v="0"/>
    <s v="AJ-10795"/>
    <s v="Anthony Johnson"/>
    <x v="0"/>
    <x v="0"/>
    <x v="15"/>
    <x v="18"/>
    <x v="3"/>
    <s v="TEC-AC-10004877"/>
    <s v="Technology"/>
    <x v="3"/>
    <s v="Imation 30456 USB Flash Drive 8GB"/>
    <n v="20.7"/>
    <n v="3"/>
    <n v="1.6559999999999999"/>
    <n v="0"/>
    <x v="0"/>
  </r>
  <r>
    <n v="6843"/>
    <s v="CA-2019-123946"/>
    <d v="2019-09-12T00:00:00"/>
    <s v="September"/>
    <d v="2019-09-17T00:00:00"/>
    <x v="0"/>
    <s v="AJ-10795"/>
    <s v="Anthony Johnson"/>
    <x v="0"/>
    <x v="0"/>
    <x v="15"/>
    <x v="18"/>
    <x v="3"/>
    <s v="OFF-FA-10002975"/>
    <s v="Office Supplies"/>
    <x v="12"/>
    <s v="Staples"/>
    <n v="11.34"/>
    <n v="3"/>
    <n v="5.2164000000000001"/>
    <n v="0"/>
    <x v="0"/>
  </r>
  <r>
    <n v="6844"/>
    <s v="CA-2019-123946"/>
    <d v="2019-09-12T00:00:00"/>
    <s v="September"/>
    <d v="2019-09-17T00:00:00"/>
    <x v="0"/>
    <s v="AJ-10795"/>
    <s v="Anthony Johnson"/>
    <x v="0"/>
    <x v="0"/>
    <x v="15"/>
    <x v="18"/>
    <x v="3"/>
    <s v="OFF-ST-10000419"/>
    <s v="Office Supplies"/>
    <x v="2"/>
    <s v="Rogers Jumbo File, Granite"/>
    <n v="67.900000000000006"/>
    <n v="5"/>
    <n v="0.67900000000000005"/>
    <n v="0"/>
    <x v="2"/>
  </r>
  <r>
    <n v="6845"/>
    <s v="CA-2019-123946"/>
    <d v="2019-09-12T00:00:00"/>
    <s v="September"/>
    <d v="2019-09-17T00:00:00"/>
    <x v="0"/>
    <s v="AJ-10795"/>
    <s v="Anthony Johnson"/>
    <x v="0"/>
    <x v="0"/>
    <x v="15"/>
    <x v="18"/>
    <x v="3"/>
    <s v="FUR-CH-10002073"/>
    <s v="Furniture"/>
    <x v="11"/>
    <s v="Hon Olson Stacker Chairs"/>
    <n v="1059.1199999999999"/>
    <n v="4"/>
    <n v="307.14479999999998"/>
    <n v="0"/>
    <x v="0"/>
  </r>
  <r>
    <n v="7253"/>
    <s v="CA-2019-152457"/>
    <d v="2019-09-12T00:00:00"/>
    <s v="September"/>
    <d v="2019-09-18T00:00:00"/>
    <x v="0"/>
    <s v="SC-20695"/>
    <s v="Steve Chapman"/>
    <x v="0"/>
    <x v="0"/>
    <x v="165"/>
    <x v="25"/>
    <x v="2"/>
    <s v="OFF-PA-10003790"/>
    <s v="Office Supplies"/>
    <x v="9"/>
    <s v="Xerox 1991"/>
    <n v="68.52"/>
    <n v="3"/>
    <n v="31.519200000000001"/>
    <n v="0"/>
    <x v="0"/>
  </r>
  <r>
    <n v="8770"/>
    <s v="CA-2019-151148"/>
    <d v="2019-09-12T00:00:00"/>
    <s v="September"/>
    <d v="2019-09-13T00:00:00"/>
    <x v="3"/>
    <s v="PO-19180"/>
    <s v="Philisse Overcash"/>
    <x v="2"/>
    <x v="0"/>
    <x v="113"/>
    <x v="22"/>
    <x v="1"/>
    <s v="TEC-PH-10001870"/>
    <s v="Technology"/>
    <x v="1"/>
    <s v="Lunatik TT5L-002 Taktik Strike Impact Protection System for iPhone 5"/>
    <n v="146.952"/>
    <n v="3"/>
    <n v="9.1844999999999999"/>
    <n v="0"/>
    <x v="0"/>
  </r>
  <r>
    <n v="8771"/>
    <s v="CA-2019-151148"/>
    <d v="2019-09-12T00:00:00"/>
    <s v="September"/>
    <d v="2019-09-13T00:00:00"/>
    <x v="3"/>
    <s v="PO-19180"/>
    <s v="Philisse Overcash"/>
    <x v="2"/>
    <x v="0"/>
    <x v="113"/>
    <x v="22"/>
    <x v="1"/>
    <s v="FUR-CH-10002304"/>
    <s v="Furniture"/>
    <x v="11"/>
    <s v="Global Stack Chair without Arms, Black"/>
    <n v="83.135999999999996"/>
    <n v="4"/>
    <n v="5.1959999999999997"/>
    <n v="0"/>
    <x v="2"/>
  </r>
  <r>
    <n v="8807"/>
    <s v="CA-2019-113082"/>
    <d v="2019-09-12T00:00:00"/>
    <s v="September"/>
    <d v="2019-09-16T00:00:00"/>
    <x v="0"/>
    <s v="MC-17590"/>
    <s v="Matt Collister"/>
    <x v="0"/>
    <x v="0"/>
    <x v="228"/>
    <x v="12"/>
    <x v="0"/>
    <s v="FUR-FU-10002813"/>
    <s v="Furniture"/>
    <x v="8"/>
    <s v="DAX Contemporary Wood Frame with Silver Metal Mat, Desktop, 11 x 14 Size"/>
    <n v="40.479999999999997"/>
    <n v="2"/>
    <n v="14.572800000000001"/>
    <n v="0"/>
    <x v="0"/>
  </r>
  <r>
    <n v="7380"/>
    <s v="CA-2019-105732"/>
    <d v="2019-09-13T00:00:00"/>
    <s v="September"/>
    <d v="2019-09-18T00:00:00"/>
    <x v="0"/>
    <s v="AG-10270"/>
    <s v="Alejandro Grove"/>
    <x v="1"/>
    <x v="0"/>
    <x v="99"/>
    <x v="34"/>
    <x v="2"/>
    <s v="OFF-ST-10000419"/>
    <s v="Office Supplies"/>
    <x v="2"/>
    <s v="Rogers Jumbo File, Granite"/>
    <n v="40.74"/>
    <n v="3"/>
    <n v="0.40739999999999998"/>
    <n v="0"/>
    <x v="0"/>
  </r>
  <r>
    <n v="7381"/>
    <s v="CA-2019-105732"/>
    <d v="2019-09-13T00:00:00"/>
    <s v="September"/>
    <d v="2019-09-18T00:00:00"/>
    <x v="0"/>
    <s v="AG-10270"/>
    <s v="Alejandro Grove"/>
    <x v="1"/>
    <x v="0"/>
    <x v="99"/>
    <x v="34"/>
    <x v="2"/>
    <s v="OFF-LA-10004559"/>
    <s v="Office Supplies"/>
    <x v="14"/>
    <s v="Avery 49"/>
    <n v="14.4"/>
    <n v="5"/>
    <n v="7.056"/>
    <n v="0"/>
    <x v="0"/>
  </r>
  <r>
    <n v="7382"/>
    <s v="CA-2019-105732"/>
    <d v="2019-09-13T00:00:00"/>
    <s v="September"/>
    <d v="2019-09-18T00:00:00"/>
    <x v="0"/>
    <s v="AG-10270"/>
    <s v="Alejandro Grove"/>
    <x v="1"/>
    <x v="0"/>
    <x v="99"/>
    <x v="34"/>
    <x v="2"/>
    <s v="TEC-PH-10001644"/>
    <s v="Technology"/>
    <x v="1"/>
    <s v="BlueLounge Milo Smartphone Stand, White/Metallic"/>
    <n v="149.94999999999999"/>
    <n v="5"/>
    <n v="41.985999999999997"/>
    <n v="0"/>
    <x v="0"/>
  </r>
  <r>
    <n v="7383"/>
    <s v="CA-2019-105732"/>
    <d v="2019-09-13T00:00:00"/>
    <s v="September"/>
    <d v="2019-09-18T00:00:00"/>
    <x v="0"/>
    <s v="AG-10270"/>
    <s v="Alejandro Grove"/>
    <x v="1"/>
    <x v="0"/>
    <x v="99"/>
    <x v="34"/>
    <x v="2"/>
    <s v="OFF-SU-10004782"/>
    <s v="Office Supplies"/>
    <x v="16"/>
    <s v="Elite 5&quot; Scissors"/>
    <n v="16.899999999999999"/>
    <n v="2"/>
    <n v="5.07"/>
    <n v="0"/>
    <x v="2"/>
  </r>
  <r>
    <n v="7384"/>
    <s v="CA-2019-105732"/>
    <d v="2019-09-13T00:00:00"/>
    <s v="September"/>
    <d v="2019-09-18T00:00:00"/>
    <x v="0"/>
    <s v="AG-10270"/>
    <s v="Alejandro Grove"/>
    <x v="1"/>
    <x v="0"/>
    <x v="99"/>
    <x v="34"/>
    <x v="2"/>
    <s v="OFF-PA-10002250"/>
    <s v="Office Supplies"/>
    <x v="9"/>
    <s v="Things To Do Today Pad"/>
    <n v="17.61"/>
    <n v="3"/>
    <n v="8.4527999999999999"/>
    <n v="0"/>
    <x v="0"/>
  </r>
  <r>
    <n v="7385"/>
    <s v="CA-2019-105732"/>
    <d v="2019-09-13T00:00:00"/>
    <s v="September"/>
    <d v="2019-09-18T00:00:00"/>
    <x v="0"/>
    <s v="AG-10270"/>
    <s v="Alejandro Grove"/>
    <x v="1"/>
    <x v="0"/>
    <x v="99"/>
    <x v="34"/>
    <x v="2"/>
    <s v="OFF-AP-10001394"/>
    <s v="Office Supplies"/>
    <x v="13"/>
    <s v="Harmony Air Purifier"/>
    <n v="378"/>
    <n v="2"/>
    <n v="136.08000000000001"/>
    <n v="0"/>
    <x v="0"/>
  </r>
  <r>
    <n v="7386"/>
    <s v="CA-2019-105732"/>
    <d v="2019-09-13T00:00:00"/>
    <s v="September"/>
    <d v="2019-09-18T00:00:00"/>
    <x v="0"/>
    <s v="AG-10270"/>
    <s v="Alejandro Grove"/>
    <x v="1"/>
    <x v="0"/>
    <x v="99"/>
    <x v="34"/>
    <x v="2"/>
    <s v="OFF-PA-10001838"/>
    <s v="Office Supplies"/>
    <x v="9"/>
    <s v="Adams Telephone Message Book W/Dividers/Space For Phone Numbers, 5 1/4&quot;X8 1/2&quot;, 300/Messages"/>
    <n v="17.64"/>
    <n v="3"/>
    <n v="8.6435999999999993"/>
    <n v="0"/>
    <x v="0"/>
  </r>
  <r>
    <n v="7387"/>
    <s v="CA-2019-105732"/>
    <d v="2019-09-13T00:00:00"/>
    <s v="September"/>
    <d v="2019-09-18T00:00:00"/>
    <x v="0"/>
    <s v="AG-10270"/>
    <s v="Alejandro Grove"/>
    <x v="1"/>
    <x v="0"/>
    <x v="99"/>
    <x v="34"/>
    <x v="2"/>
    <s v="OFF-ST-10004340"/>
    <s v="Office Supplies"/>
    <x v="2"/>
    <s v="Fellowes Mobile File Cart, Black"/>
    <n v="373.08"/>
    <n v="6"/>
    <n v="100.7316"/>
    <n v="0"/>
    <x v="0"/>
  </r>
  <r>
    <n v="7388"/>
    <s v="CA-2019-105732"/>
    <d v="2019-09-13T00:00:00"/>
    <s v="September"/>
    <d v="2019-09-18T00:00:00"/>
    <x v="0"/>
    <s v="AG-10270"/>
    <s v="Alejandro Grove"/>
    <x v="1"/>
    <x v="0"/>
    <x v="99"/>
    <x v="34"/>
    <x v="2"/>
    <s v="FUR-FU-10003664"/>
    <s v="Furniture"/>
    <x v="8"/>
    <s v="Electrix Architect's Clamp-On Swing Arm Lamp, Black"/>
    <n v="1336.44"/>
    <n v="14"/>
    <n v="387.56760000000003"/>
    <n v="0"/>
    <x v="2"/>
  </r>
  <r>
    <n v="7389"/>
    <s v="CA-2019-105732"/>
    <d v="2019-09-13T00:00:00"/>
    <s v="September"/>
    <d v="2019-09-18T00:00:00"/>
    <x v="0"/>
    <s v="AG-10270"/>
    <s v="Alejandro Grove"/>
    <x v="1"/>
    <x v="0"/>
    <x v="99"/>
    <x v="34"/>
    <x v="2"/>
    <s v="TEC-PH-10004897"/>
    <s v="Technology"/>
    <x v="1"/>
    <s v="Mediabridge Sport Armband iPhone 5s"/>
    <n v="29.97"/>
    <n v="3"/>
    <n v="0.29970000000000002"/>
    <n v="0"/>
    <x v="0"/>
  </r>
  <r>
    <n v="2554"/>
    <s v="CA-2019-155439"/>
    <d v="2019-09-14T00:00:00"/>
    <s v="September"/>
    <d v="2019-09-18T00:00:00"/>
    <x v="0"/>
    <s v="PN-18775"/>
    <s v="Parhena Norris"/>
    <x v="2"/>
    <x v="0"/>
    <x v="77"/>
    <x v="39"/>
    <x v="3"/>
    <s v="OFF-PA-10000029"/>
    <s v="Office Supplies"/>
    <x v="9"/>
    <s v="Xerox 224"/>
    <n v="25.92"/>
    <n v="4"/>
    <n v="12.441599999999999"/>
    <n v="0"/>
    <x v="2"/>
  </r>
  <r>
    <n v="9781"/>
    <s v="CA-2019-153178"/>
    <d v="2019-09-14T00:00:00"/>
    <s v="September"/>
    <d v="2019-09-18T00:00:00"/>
    <x v="0"/>
    <s v="CL-12565"/>
    <s v="Clay Ludtke"/>
    <x v="1"/>
    <x v="0"/>
    <x v="47"/>
    <x v="12"/>
    <x v="0"/>
    <s v="TEC-PH-10001944"/>
    <s v="Technology"/>
    <x v="1"/>
    <s v="Wi-Ex zBoost YX540 Cellular Phone Signal Booster"/>
    <n v="437.85"/>
    <n v="3"/>
    <n v="131.35499999999999"/>
    <n v="0"/>
    <x v="0"/>
  </r>
  <r>
    <n v="9782"/>
    <s v="CA-2019-153178"/>
    <d v="2019-09-14T00:00:00"/>
    <s v="September"/>
    <d v="2019-09-18T00:00:00"/>
    <x v="0"/>
    <s v="CL-12565"/>
    <s v="Clay Ludtke"/>
    <x v="1"/>
    <x v="0"/>
    <x v="47"/>
    <x v="12"/>
    <x v="0"/>
    <s v="OFF-BI-10004390"/>
    <s v="Office Supplies"/>
    <x v="5"/>
    <s v="GBC DocuBind 200 Manual Binding Machine"/>
    <n v="673.56799999999998"/>
    <n v="2"/>
    <n v="252.58799999999999"/>
    <n v="0"/>
    <x v="2"/>
  </r>
  <r>
    <n v="817"/>
    <s v="CA-2019-149370"/>
    <d v="2019-09-15T00:00:00"/>
    <s v="September"/>
    <d v="2019-09-19T00:00:00"/>
    <x v="0"/>
    <s v="DB-13210"/>
    <s v="Dean Braden"/>
    <x v="1"/>
    <x v="0"/>
    <x v="5"/>
    <x v="5"/>
    <x v="0"/>
    <s v="OFF-PA-10003651"/>
    <s v="Office Supplies"/>
    <x v="9"/>
    <s v="Xerox 1968"/>
    <n v="5.3440000000000003"/>
    <n v="1"/>
    <n v="1.8704000000000001"/>
    <n v="0"/>
    <x v="0"/>
  </r>
  <r>
    <n v="925"/>
    <s v="CA-2019-149797"/>
    <d v="2019-09-15T00:00:00"/>
    <s v="September"/>
    <d v="2019-09-20T00:00:00"/>
    <x v="0"/>
    <s v="AH-10075"/>
    <s v="Adam Hart"/>
    <x v="0"/>
    <x v="0"/>
    <x v="20"/>
    <x v="12"/>
    <x v="0"/>
    <s v="OFF-BI-10003650"/>
    <s v="Office Supplies"/>
    <x v="5"/>
    <s v="GBC DocuBind 300 Electric Binding Machine"/>
    <n v="841.56799999999998"/>
    <n v="2"/>
    <n v="294.54880000000003"/>
    <n v="0"/>
    <x v="0"/>
  </r>
  <r>
    <n v="4517"/>
    <s v="US-2019-128678"/>
    <d v="2019-09-15T00:00:00"/>
    <s v="September"/>
    <d v="2019-09-20T00:00:00"/>
    <x v="0"/>
    <s v="RB-19570"/>
    <s v="Rob Beeghly"/>
    <x v="1"/>
    <x v="0"/>
    <x v="13"/>
    <x v="9"/>
    <x v="1"/>
    <s v="OFF-PA-10000807"/>
    <s v="Office Supplies"/>
    <x v="9"/>
    <s v="TOPS &quot;Important Message&quot; Pads, Canary, 4-1/4 x 5-1/2, 50 Sheets per Pad"/>
    <n v="21.4"/>
    <n v="5"/>
    <n v="10.058"/>
    <n v="0"/>
    <x v="0"/>
  </r>
  <r>
    <n v="4518"/>
    <s v="US-2019-128678"/>
    <d v="2019-09-15T00:00:00"/>
    <s v="September"/>
    <d v="2019-09-20T00:00:00"/>
    <x v="0"/>
    <s v="RB-19570"/>
    <s v="Rob Beeghly"/>
    <x v="1"/>
    <x v="0"/>
    <x v="13"/>
    <x v="9"/>
    <x v="1"/>
    <s v="OFF-BI-10002103"/>
    <s v="Office Supplies"/>
    <x v="5"/>
    <s v="Cardinal Slant-D Ring Binder, Heavy Gauge Vinyl"/>
    <n v="48.664000000000001"/>
    <n v="7"/>
    <n v="15.815799999999999"/>
    <n v="0"/>
    <x v="0"/>
  </r>
  <r>
    <n v="8783"/>
    <s v="CA-2019-116911"/>
    <d v="2019-09-15T00:00:00"/>
    <s v="September"/>
    <d v="2019-09-20T00:00:00"/>
    <x v="0"/>
    <s v="JD-16150"/>
    <s v="Justin Deggeller"/>
    <x v="0"/>
    <x v="0"/>
    <x v="229"/>
    <x v="32"/>
    <x v="1"/>
    <s v="OFF-BI-10001249"/>
    <s v="Office Supplies"/>
    <x v="5"/>
    <s v="Avery Heavy-Duty EZD View Binder with Locking Rings"/>
    <n v="20.416"/>
    <n v="4"/>
    <n v="6.6352000000000002"/>
    <n v="0"/>
    <x v="0"/>
  </r>
  <r>
    <n v="8784"/>
    <s v="CA-2019-116911"/>
    <d v="2019-09-15T00:00:00"/>
    <s v="September"/>
    <d v="2019-09-20T00:00:00"/>
    <x v="0"/>
    <s v="JD-16150"/>
    <s v="Justin Deggeller"/>
    <x v="0"/>
    <x v="0"/>
    <x v="229"/>
    <x v="32"/>
    <x v="1"/>
    <s v="FUR-TA-10003473"/>
    <s v="Furniture"/>
    <x v="4"/>
    <s v="Bretford Rectangular Conference Table Tops"/>
    <n v="1128.3900000000001"/>
    <n v="3"/>
    <n v="259.52969999999999"/>
    <n v="0"/>
    <x v="2"/>
  </r>
  <r>
    <n v="9427"/>
    <s v="CA-2019-160479"/>
    <d v="2019-09-15T00:00:00"/>
    <s v="September"/>
    <d v="2019-09-20T00:00:00"/>
    <x v="0"/>
    <s v="AH-10585"/>
    <s v="Angele Hood"/>
    <x v="1"/>
    <x v="0"/>
    <x v="13"/>
    <x v="9"/>
    <x v="1"/>
    <s v="OFF-AR-10002445"/>
    <s v="Office Supplies"/>
    <x v="7"/>
    <s v="SANFORD Major Accent Highlighters"/>
    <n v="35.4"/>
    <n v="5"/>
    <n v="13.452"/>
    <n v="0"/>
    <x v="0"/>
  </r>
  <r>
    <n v="6999"/>
    <s v="US-2019-134369"/>
    <d v="2019-09-16T00:00:00"/>
    <s v="September"/>
    <d v="2019-09-22T00:00:00"/>
    <x v="0"/>
    <s v="BC-11125"/>
    <s v="Becky Castell"/>
    <x v="2"/>
    <x v="0"/>
    <x v="230"/>
    <x v="1"/>
    <x v="1"/>
    <s v="OFF-PA-10002195"/>
    <s v="Office Supplies"/>
    <x v="9"/>
    <s v="Xerox 1966"/>
    <n v="12.96"/>
    <n v="2"/>
    <n v="6.3503999999999996"/>
    <n v="0"/>
    <x v="0"/>
  </r>
  <r>
    <n v="7271"/>
    <s v="CA-2019-123337"/>
    <d v="2019-09-16T00:00:00"/>
    <s v="September"/>
    <d v="2019-09-22T00:00:00"/>
    <x v="0"/>
    <s v="KD-16495"/>
    <s v="Keith Dawkins"/>
    <x v="0"/>
    <x v="0"/>
    <x v="172"/>
    <x v="1"/>
    <x v="1"/>
    <s v="FUR-BO-10001918"/>
    <s v="Furniture"/>
    <x v="0"/>
    <s v="Sauder Forest Hills Library with Doors, Woodland Oak Finish"/>
    <n v="273.666"/>
    <n v="2"/>
    <n v="-12.878399999999999"/>
    <n v="0"/>
    <x v="2"/>
  </r>
  <r>
    <n v="7272"/>
    <s v="CA-2019-123337"/>
    <d v="2019-09-16T00:00:00"/>
    <s v="September"/>
    <d v="2019-09-22T00:00:00"/>
    <x v="0"/>
    <s v="KD-16495"/>
    <s v="Keith Dawkins"/>
    <x v="0"/>
    <x v="0"/>
    <x v="172"/>
    <x v="1"/>
    <x v="1"/>
    <s v="OFF-AP-10002287"/>
    <s v="Office Supplies"/>
    <x v="13"/>
    <s v="Eureka Sanitaire  Multi-Pro Heavy-Duty Upright, Disposable Bags"/>
    <n v="17.48"/>
    <n v="4"/>
    <n v="4.5448000000000004"/>
    <n v="0"/>
    <x v="2"/>
  </r>
  <r>
    <n v="8892"/>
    <s v="CA-2019-162159"/>
    <d v="2019-09-16T00:00:00"/>
    <s v="September"/>
    <d v="2019-09-18T00:00:00"/>
    <x v="1"/>
    <s v="CR-12625"/>
    <s v="Corey Roper"/>
    <x v="2"/>
    <x v="0"/>
    <x v="16"/>
    <x v="14"/>
    <x v="3"/>
    <s v="FUR-CH-10001146"/>
    <s v="Furniture"/>
    <x v="11"/>
    <s v="Global Value Mid-Back Manager's Chair, Gray"/>
    <n v="121.78"/>
    <n v="2"/>
    <n v="30.445"/>
    <n v="0"/>
    <x v="0"/>
  </r>
  <r>
    <n v="90"/>
    <s v="CA-2019-109806"/>
    <d v="2019-09-17T00:00:00"/>
    <s v="September"/>
    <d v="2019-09-22T00:00:00"/>
    <x v="0"/>
    <s v="JS-15685"/>
    <s v="Jim Sink"/>
    <x v="0"/>
    <x v="0"/>
    <x v="1"/>
    <x v="1"/>
    <x v="1"/>
    <s v="OFF-AR-10004930"/>
    <s v="Office Supplies"/>
    <x v="7"/>
    <s v="Turquoise Lead Holder with Pocket Clip"/>
    <n v="20.100000000000001"/>
    <n v="3"/>
    <n v="6.633"/>
    <n v="0"/>
    <x v="0"/>
  </r>
  <r>
    <n v="91"/>
    <s v="CA-2019-109806"/>
    <d v="2019-09-17T00:00:00"/>
    <s v="September"/>
    <d v="2019-09-22T00:00:00"/>
    <x v="0"/>
    <s v="JS-15685"/>
    <s v="Jim Sink"/>
    <x v="0"/>
    <x v="0"/>
    <x v="1"/>
    <x v="1"/>
    <x v="1"/>
    <s v="TEC-PH-10004093"/>
    <s v="Technology"/>
    <x v="1"/>
    <s v="Panasonic Kx-TS550"/>
    <n v="73.584000000000003"/>
    <n v="2"/>
    <n v="8.2782"/>
    <n v="0"/>
    <x v="0"/>
  </r>
  <r>
    <n v="92"/>
    <s v="CA-2019-109806"/>
    <d v="2019-09-17T00:00:00"/>
    <s v="September"/>
    <d v="2019-09-22T00:00:00"/>
    <x v="0"/>
    <s v="JS-15685"/>
    <s v="Jim Sink"/>
    <x v="0"/>
    <x v="0"/>
    <x v="1"/>
    <x v="1"/>
    <x v="1"/>
    <s v="OFF-PA-10000304"/>
    <s v="Office Supplies"/>
    <x v="9"/>
    <s v="Xerox 1995"/>
    <n v="6.48"/>
    <n v="1"/>
    <n v="3.1103999999999998"/>
    <n v="0"/>
    <x v="0"/>
  </r>
  <r>
    <n v="1508"/>
    <s v="CA-2019-134208"/>
    <d v="2019-09-17T00:00:00"/>
    <s v="September"/>
    <d v="2019-09-23T00:00:00"/>
    <x v="0"/>
    <s v="CS-12505"/>
    <s v="Cindy Stewart"/>
    <x v="1"/>
    <x v="0"/>
    <x v="16"/>
    <x v="14"/>
    <x v="3"/>
    <s v="TEC-MA-10004458"/>
    <s v="Technology"/>
    <x v="15"/>
    <s v="Lexmark X 9575 Professional All-in-One Color Printer"/>
    <n v="396"/>
    <n v="4"/>
    <n v="190.08"/>
    <n v="0"/>
    <x v="0"/>
  </r>
  <r>
    <n v="2256"/>
    <s v="CA-2019-164091"/>
    <d v="2019-09-17T00:00:00"/>
    <s v="September"/>
    <d v="2019-09-22T00:00:00"/>
    <x v="0"/>
    <s v="LA-16780"/>
    <s v="Laura Armstrong"/>
    <x v="0"/>
    <x v="0"/>
    <x v="231"/>
    <x v="42"/>
    <x v="0"/>
    <s v="TEC-PH-10001944"/>
    <s v="Technology"/>
    <x v="1"/>
    <s v="Wi-Ex zBoost YX540 Cellular Phone Signal Booster"/>
    <n v="437.85"/>
    <n v="3"/>
    <n v="131.35499999999999"/>
    <n v="0"/>
    <x v="0"/>
  </r>
  <r>
    <n v="2257"/>
    <s v="CA-2019-164091"/>
    <d v="2019-09-17T00:00:00"/>
    <s v="September"/>
    <d v="2019-09-22T00:00:00"/>
    <x v="0"/>
    <s v="LA-16780"/>
    <s v="Laura Armstrong"/>
    <x v="0"/>
    <x v="0"/>
    <x v="231"/>
    <x v="42"/>
    <x v="0"/>
    <s v="FUR-FU-10004952"/>
    <s v="Furniture"/>
    <x v="8"/>
    <s v="C-Line Cubicle Keepers Polyproplyene Holder w/Velcro Back, 8-1/2x11, 25/Bx"/>
    <n v="109.48"/>
    <n v="2"/>
    <n v="33.938800000000001"/>
    <n v="0"/>
    <x v="2"/>
  </r>
  <r>
    <n v="3249"/>
    <s v="CA-2019-159730"/>
    <d v="2019-09-17T00:00:00"/>
    <s v="September"/>
    <d v="2019-09-21T00:00:00"/>
    <x v="0"/>
    <s v="SJ-20125"/>
    <s v="Sanjit Jacobs"/>
    <x v="2"/>
    <x v="0"/>
    <x v="13"/>
    <x v="9"/>
    <x v="1"/>
    <s v="FUR-CH-10004875"/>
    <s v="Furniture"/>
    <x v="11"/>
    <s v="Harbour Creations 67200 Series Stacking Chairs"/>
    <n v="113.88800000000001"/>
    <n v="2"/>
    <n v="9.9651999999999994"/>
    <n v="0"/>
    <x v="0"/>
  </r>
  <r>
    <n v="3250"/>
    <s v="CA-2019-159730"/>
    <d v="2019-09-17T00:00:00"/>
    <s v="September"/>
    <d v="2019-09-21T00:00:00"/>
    <x v="0"/>
    <s v="SJ-20125"/>
    <s v="Sanjit Jacobs"/>
    <x v="2"/>
    <x v="0"/>
    <x v="13"/>
    <x v="9"/>
    <x v="1"/>
    <s v="TEC-PH-10002085"/>
    <s v="Technology"/>
    <x v="1"/>
    <s v="Clarity 53712"/>
    <n v="105.584"/>
    <n v="2"/>
    <n v="7.9188000000000001"/>
    <n v="0"/>
    <x v="2"/>
  </r>
  <r>
    <n v="3311"/>
    <s v="CA-2019-111416"/>
    <d v="2019-09-17T00:00:00"/>
    <s v="September"/>
    <d v="2019-09-22T00:00:00"/>
    <x v="0"/>
    <s v="LW-17215"/>
    <s v="Luke Weiss"/>
    <x v="1"/>
    <x v="0"/>
    <x v="20"/>
    <x v="12"/>
    <x v="0"/>
    <s v="OFF-BI-10002026"/>
    <s v="Office Supplies"/>
    <x v="5"/>
    <s v="Avery Arch Ring Binders"/>
    <n v="232.4"/>
    <n v="5"/>
    <n v="78.435000000000002"/>
    <n v="0"/>
    <x v="0"/>
  </r>
  <r>
    <n v="3720"/>
    <s v="CA-2019-105900"/>
    <d v="2019-09-17T00:00:00"/>
    <s v="September"/>
    <d v="2019-09-23T00:00:00"/>
    <x v="0"/>
    <s v="BS-11590"/>
    <s v="Brendan Sweed"/>
    <x v="0"/>
    <x v="0"/>
    <x v="16"/>
    <x v="24"/>
    <x v="2"/>
    <s v="OFF-AR-10002656"/>
    <s v="Office Supplies"/>
    <x v="7"/>
    <s v="Sanford Liquid Accent Highlighters"/>
    <n v="33.4"/>
    <n v="5"/>
    <n v="12.358000000000001"/>
    <n v="0"/>
    <x v="0"/>
  </r>
  <r>
    <n v="9028"/>
    <s v="US-2019-152415"/>
    <d v="2019-09-17T00:00:00"/>
    <s v="September"/>
    <d v="2019-09-22T00:00:00"/>
    <x v="0"/>
    <s v="PO-18865"/>
    <s v="Patrick O'Donnell"/>
    <x v="1"/>
    <x v="0"/>
    <x v="232"/>
    <x v="26"/>
    <x v="0"/>
    <s v="FUR-FU-10002597"/>
    <s v="Furniture"/>
    <x v="8"/>
    <s v="C-Line Magnetic Cubicle Keepers, Clear Polypropylene"/>
    <n v="14.82"/>
    <n v="3"/>
    <n v="6.2244000000000002"/>
    <n v="0"/>
    <x v="0"/>
  </r>
  <r>
    <n v="9029"/>
    <s v="US-2019-152415"/>
    <d v="2019-09-17T00:00:00"/>
    <s v="September"/>
    <d v="2019-09-22T00:00:00"/>
    <x v="0"/>
    <s v="PO-18865"/>
    <s v="Patrick O'Donnell"/>
    <x v="1"/>
    <x v="0"/>
    <x v="232"/>
    <x v="26"/>
    <x v="0"/>
    <s v="FUR-FU-10004864"/>
    <s v="Furniture"/>
    <x v="8"/>
    <s v="Howard Miller 14-1/2&quot; Diameter Chrome Round Wall Clock"/>
    <n v="191.82"/>
    <n v="3"/>
    <n v="61.382399999999997"/>
    <n v="0"/>
    <x v="2"/>
  </r>
  <r>
    <n v="9090"/>
    <s v="CA-2019-131093"/>
    <d v="2019-09-17T00:00:00"/>
    <s v="September"/>
    <d v="2019-09-20T00:00:00"/>
    <x v="2"/>
    <s v="TS-21610"/>
    <s v="Troy Staebel"/>
    <x v="1"/>
    <x v="0"/>
    <x v="15"/>
    <x v="8"/>
    <x v="0"/>
    <s v="OFF-ST-10002790"/>
    <s v="Office Supplies"/>
    <x v="2"/>
    <s v="Safco Industrial Shelving"/>
    <n v="295.39999999999998"/>
    <n v="5"/>
    <n v="-62.772500000000001"/>
    <n v="0"/>
    <x v="0"/>
  </r>
  <r>
    <n v="9449"/>
    <s v="US-2019-148957"/>
    <d v="2019-09-17T00:00:00"/>
    <s v="September"/>
    <d v="2019-09-23T00:00:00"/>
    <x v="0"/>
    <s v="CC-12430"/>
    <s v="Chuck Clark"/>
    <x v="2"/>
    <x v="0"/>
    <x v="233"/>
    <x v="9"/>
    <x v="1"/>
    <s v="OFF-LA-10002195"/>
    <s v="Office Supplies"/>
    <x v="14"/>
    <s v="Avery 481"/>
    <n v="12.32"/>
    <n v="4"/>
    <n v="5.9135999999999997"/>
    <n v="0"/>
    <x v="0"/>
  </r>
  <r>
    <n v="71"/>
    <s v="CA-2019-106075"/>
    <d v="2019-09-18T00:00:00"/>
    <s v="September"/>
    <d v="2019-09-23T00:00:00"/>
    <x v="0"/>
    <s v="HM-14980"/>
    <s v="Henry MacAllister"/>
    <x v="1"/>
    <x v="0"/>
    <x v="20"/>
    <x v="12"/>
    <x v="0"/>
    <s v="OFF-BI-10004654"/>
    <s v="Office Supplies"/>
    <x v="5"/>
    <s v="Avery Binding System Hidden Tab Executive Style Index Sets"/>
    <n v="4.6159999999999997"/>
    <n v="1"/>
    <n v="1.7310000000000001"/>
    <n v="0"/>
    <x v="0"/>
  </r>
  <r>
    <n v="756"/>
    <s v="CA-2019-140928"/>
    <d v="2019-09-18T00:00:00"/>
    <s v="September"/>
    <d v="2019-09-22T00:00:00"/>
    <x v="0"/>
    <s v="NB-18655"/>
    <s v="Nona Balk"/>
    <x v="0"/>
    <x v="0"/>
    <x v="6"/>
    <x v="6"/>
    <x v="3"/>
    <s v="FUR-TA-10001095"/>
    <s v="Furniture"/>
    <x v="4"/>
    <s v="Chromcraft Round Conference Tables"/>
    <n v="383.43799999999999"/>
    <n v="4"/>
    <n v="-167.3184"/>
    <n v="0"/>
    <x v="0"/>
  </r>
  <r>
    <n v="2014"/>
    <s v="CA-2019-145905"/>
    <d v="2019-09-18T00:00:00"/>
    <s v="September"/>
    <d v="2019-09-23T00:00:00"/>
    <x v="0"/>
    <s v="AM-10705"/>
    <s v="Anne McFarland"/>
    <x v="1"/>
    <x v="0"/>
    <x v="88"/>
    <x v="36"/>
    <x v="3"/>
    <s v="FUR-CH-10001854"/>
    <s v="Furniture"/>
    <x v="11"/>
    <s v="Office Star - Professional Matrix Back Chair with 2-to-1 Synchro Tilt and Mesh Fabric Seat"/>
    <n v="350.98"/>
    <n v="1"/>
    <n v="84.235200000000006"/>
    <n v="0"/>
    <x v="0"/>
  </r>
  <r>
    <n v="2015"/>
    <s v="CA-2019-145905"/>
    <d v="2019-09-18T00:00:00"/>
    <s v="September"/>
    <d v="2019-09-23T00:00:00"/>
    <x v="0"/>
    <s v="AM-10705"/>
    <s v="Anne McFarland"/>
    <x v="1"/>
    <x v="0"/>
    <x v="88"/>
    <x v="36"/>
    <x v="3"/>
    <s v="OFF-PA-10000533"/>
    <s v="Office Supplies"/>
    <x v="9"/>
    <s v="Southworth Parchment Paper &amp; Envelopes"/>
    <n v="13.08"/>
    <n v="2"/>
    <n v="6.0167999999999999"/>
    <n v="0"/>
    <x v="2"/>
  </r>
  <r>
    <n v="2016"/>
    <s v="CA-2019-145905"/>
    <d v="2019-09-18T00:00:00"/>
    <s v="September"/>
    <d v="2019-09-23T00:00:00"/>
    <x v="0"/>
    <s v="AM-10705"/>
    <s v="Anne McFarland"/>
    <x v="1"/>
    <x v="0"/>
    <x v="88"/>
    <x v="36"/>
    <x v="3"/>
    <s v="OFF-ST-10003716"/>
    <s v="Office Supplies"/>
    <x v="2"/>
    <s v="Tennsco Double-Tier Lockers"/>
    <n v="900.08"/>
    <n v="4"/>
    <n v="117.0104"/>
    <n v="0"/>
    <x v="1"/>
  </r>
  <r>
    <n v="3542"/>
    <s v="CA-2019-157511"/>
    <d v="2019-09-18T00:00:00"/>
    <s v="September"/>
    <d v="2019-09-20T00:00:00"/>
    <x v="1"/>
    <s v="SV-20365"/>
    <s v="Seth Vernon"/>
    <x v="1"/>
    <x v="0"/>
    <x v="16"/>
    <x v="8"/>
    <x v="0"/>
    <s v="FUR-FU-10002107"/>
    <s v="Furniture"/>
    <x v="8"/>
    <s v="Eldon Pizzaz Desk Accessories"/>
    <n v="5.3520000000000003"/>
    <n v="3"/>
    <n v="1.6055999999999999"/>
    <n v="0"/>
    <x v="2"/>
  </r>
  <r>
    <n v="3543"/>
    <s v="CA-2019-157511"/>
    <d v="2019-09-18T00:00:00"/>
    <s v="September"/>
    <d v="2019-09-20T00:00:00"/>
    <x v="1"/>
    <s v="SV-20365"/>
    <s v="Seth Vernon"/>
    <x v="1"/>
    <x v="0"/>
    <x v="16"/>
    <x v="8"/>
    <x v="0"/>
    <s v="FUR-CH-10002647"/>
    <s v="Furniture"/>
    <x v="11"/>
    <s v="Situations Contoured Folding Chairs, 4/Set"/>
    <n v="99.372"/>
    <n v="2"/>
    <n v="-7.0979999999999999"/>
    <n v="0"/>
    <x v="1"/>
  </r>
  <r>
    <n v="3544"/>
    <s v="CA-2019-157511"/>
    <d v="2019-09-18T00:00:00"/>
    <s v="September"/>
    <d v="2019-09-20T00:00:00"/>
    <x v="1"/>
    <s v="SV-20365"/>
    <s v="Seth Vernon"/>
    <x v="1"/>
    <x v="0"/>
    <x v="16"/>
    <x v="8"/>
    <x v="0"/>
    <s v="OFF-AR-10002257"/>
    <s v="Office Supplies"/>
    <x v="7"/>
    <s v="Eldon Spacemaker Box, Quick-Snap Lid, Clear"/>
    <n v="2.6720000000000002"/>
    <n v="1"/>
    <n v="0.3674"/>
    <n v="0"/>
    <x v="1"/>
  </r>
  <r>
    <n v="4347"/>
    <s v="CA-2019-120355"/>
    <d v="2019-09-18T00:00:00"/>
    <s v="September"/>
    <d v="2019-09-25T00:00:00"/>
    <x v="0"/>
    <s v="MM-17260"/>
    <s v="Magdelene Morse"/>
    <x v="1"/>
    <x v="0"/>
    <x v="234"/>
    <x v="12"/>
    <x v="0"/>
    <s v="FUR-CH-10001394"/>
    <s v="Furniture"/>
    <x v="11"/>
    <s v="Global Leather Executive Chair"/>
    <n v="631.78200000000004"/>
    <n v="2"/>
    <n v="140.39599999999999"/>
    <n v="0"/>
    <x v="1"/>
  </r>
  <r>
    <n v="4348"/>
    <s v="CA-2019-120355"/>
    <d v="2019-09-18T00:00:00"/>
    <s v="September"/>
    <d v="2019-09-25T00:00:00"/>
    <x v="0"/>
    <s v="MM-17260"/>
    <s v="Magdelene Morse"/>
    <x v="1"/>
    <x v="0"/>
    <x v="234"/>
    <x v="12"/>
    <x v="0"/>
    <s v="FUR-FU-10004053"/>
    <s v="Furniture"/>
    <x v="8"/>
    <s v="DAX Two-Tone Silver Metal Document Frame"/>
    <n v="60.72"/>
    <n v="3"/>
    <n v="26.1096"/>
    <n v="0"/>
    <x v="0"/>
  </r>
  <r>
    <n v="4664"/>
    <s v="CA-2019-111409"/>
    <d v="2019-09-18T00:00:00"/>
    <s v="September"/>
    <d v="2019-09-22T00:00:00"/>
    <x v="0"/>
    <s v="PO-18850"/>
    <s v="Patrick O'Brill"/>
    <x v="1"/>
    <x v="0"/>
    <x v="6"/>
    <x v="6"/>
    <x v="3"/>
    <s v="OFF-LA-10002787"/>
    <s v="Office Supplies"/>
    <x v="14"/>
    <s v="Avery 480"/>
    <n v="3"/>
    <n v="1"/>
    <n v="1.05"/>
    <n v="0"/>
    <x v="0"/>
  </r>
  <r>
    <n v="5881"/>
    <s v="CA-2019-133935"/>
    <d v="2019-09-18T00:00:00"/>
    <s v="September"/>
    <d v="2019-09-22T00:00:00"/>
    <x v="0"/>
    <s v="JW-15220"/>
    <s v="Jane Waco"/>
    <x v="0"/>
    <x v="0"/>
    <x v="21"/>
    <x v="1"/>
    <x v="1"/>
    <s v="FUR-CH-10001215"/>
    <s v="Furniture"/>
    <x v="11"/>
    <s v="Global Troy Executive Leather Low-Back Tilter"/>
    <n v="801.56799999999998"/>
    <n v="2"/>
    <n v="50.097999999999999"/>
    <n v="0"/>
    <x v="0"/>
  </r>
  <r>
    <n v="5882"/>
    <s v="CA-2019-133935"/>
    <d v="2019-09-18T00:00:00"/>
    <s v="September"/>
    <d v="2019-09-22T00:00:00"/>
    <x v="0"/>
    <s v="JW-15220"/>
    <s v="Jane Waco"/>
    <x v="0"/>
    <x v="0"/>
    <x v="21"/>
    <x v="1"/>
    <x v="1"/>
    <s v="OFF-PA-10000100"/>
    <s v="Office Supplies"/>
    <x v="9"/>
    <s v="Xerox 1945"/>
    <n v="368.91"/>
    <n v="9"/>
    <n v="180.76589999999999"/>
    <n v="0"/>
    <x v="2"/>
  </r>
  <r>
    <n v="5883"/>
    <s v="CA-2019-133935"/>
    <d v="2019-09-18T00:00:00"/>
    <s v="September"/>
    <d v="2019-09-22T00:00:00"/>
    <x v="0"/>
    <s v="JW-15220"/>
    <s v="Jane Waco"/>
    <x v="0"/>
    <x v="0"/>
    <x v="21"/>
    <x v="1"/>
    <x v="1"/>
    <s v="FUR-CH-10002880"/>
    <s v="Furniture"/>
    <x v="11"/>
    <s v="Global High-Back Leather Tilter, Burgundy"/>
    <n v="885.52800000000002"/>
    <n v="9"/>
    <n v="-99.621899999999997"/>
    <n v="0"/>
    <x v="0"/>
  </r>
  <r>
    <n v="9613"/>
    <s v="CA-2019-110086"/>
    <d v="2019-09-18T00:00:00"/>
    <s v="September"/>
    <d v="2019-09-22T00:00:00"/>
    <x v="0"/>
    <s v="BD-11320"/>
    <s v="Bill Donatelli"/>
    <x v="1"/>
    <x v="0"/>
    <x v="235"/>
    <x v="1"/>
    <x v="1"/>
    <s v="TEC-PH-10001299"/>
    <s v="Technology"/>
    <x v="1"/>
    <s v="Polycom CX300 Desktop Phone USB VoIP phone"/>
    <n v="239.98400000000001"/>
    <n v="2"/>
    <n v="23.9984"/>
    <n v="0"/>
    <x v="1"/>
  </r>
  <r>
    <n v="658"/>
    <s v="US-2019-156097"/>
    <d v="2019-09-19T00:00:00"/>
    <s v="September"/>
    <d v="2019-09-19T00:00:00"/>
    <x v="3"/>
    <s v="EH-14125"/>
    <s v="Eugene Hildebrand"/>
    <x v="2"/>
    <x v="0"/>
    <x v="104"/>
    <x v="17"/>
    <x v="2"/>
    <s v="FUR-CH-10001215"/>
    <s v="Furniture"/>
    <x v="11"/>
    <s v="Global Troy Executive Leather Low-Back Tilter"/>
    <n v="701.37199999999996"/>
    <n v="2"/>
    <n v="-50.097999999999999"/>
    <n v="0"/>
    <x v="0"/>
  </r>
  <r>
    <n v="659"/>
    <s v="US-2019-156097"/>
    <d v="2019-09-19T00:00:00"/>
    <s v="September"/>
    <d v="2019-09-19T00:00:00"/>
    <x v="3"/>
    <s v="EH-14125"/>
    <s v="Eugene Hildebrand"/>
    <x v="2"/>
    <x v="0"/>
    <x v="104"/>
    <x v="17"/>
    <x v="2"/>
    <s v="OFF-BI-10004654"/>
    <s v="Office Supplies"/>
    <x v="5"/>
    <s v="Avery Binding System Hidden Tab Executive Style Index Sets"/>
    <n v="2.3079999999999998"/>
    <n v="2"/>
    <n v="-3.4620000000000002"/>
    <n v="0"/>
    <x v="2"/>
  </r>
  <r>
    <n v="2021"/>
    <s v="CA-2019-168354"/>
    <d v="2019-09-19T00:00:00"/>
    <s v="September"/>
    <d v="2019-09-21T00:00:00"/>
    <x v="1"/>
    <s v="RH-19510"/>
    <s v="Rick Huthwaite"/>
    <x v="2"/>
    <x v="0"/>
    <x v="163"/>
    <x v="35"/>
    <x v="0"/>
    <s v="OFF-ST-10001490"/>
    <s v="Office Supplies"/>
    <x v="2"/>
    <s v="Hot File 7-Pocket, Floor Stand"/>
    <n v="1606.23"/>
    <n v="9"/>
    <n v="481.86900000000003"/>
    <n v="0"/>
    <x v="0"/>
  </r>
  <r>
    <n v="2022"/>
    <s v="CA-2019-168354"/>
    <d v="2019-09-19T00:00:00"/>
    <s v="September"/>
    <d v="2019-09-21T00:00:00"/>
    <x v="1"/>
    <s v="RH-19510"/>
    <s v="Rick Huthwaite"/>
    <x v="2"/>
    <x v="0"/>
    <x v="163"/>
    <x v="35"/>
    <x v="0"/>
    <s v="OFF-PA-10002377"/>
    <s v="Office Supplies"/>
    <x v="9"/>
    <s v="Adams Telephone Message Book W/Dividers/Space For Phone Numbers, 5 1/4&quot;X8 1/2&quot;, 200/Messages"/>
    <n v="17.04"/>
    <n v="3"/>
    <n v="7.6680000000000001"/>
    <n v="0"/>
    <x v="1"/>
  </r>
  <r>
    <n v="2023"/>
    <s v="CA-2019-168354"/>
    <d v="2019-09-19T00:00:00"/>
    <s v="September"/>
    <d v="2019-09-21T00:00:00"/>
    <x v="1"/>
    <s v="RH-19510"/>
    <s v="Rick Huthwaite"/>
    <x v="2"/>
    <x v="0"/>
    <x v="163"/>
    <x v="35"/>
    <x v="0"/>
    <s v="OFF-BI-10004826"/>
    <s v="Office Supplies"/>
    <x v="5"/>
    <s v="JM Magazine Binder"/>
    <n v="49.53"/>
    <n v="3"/>
    <n v="23.7744"/>
    <n v="0"/>
    <x v="0"/>
  </r>
  <r>
    <n v="2024"/>
    <s v="CA-2019-168354"/>
    <d v="2019-09-19T00:00:00"/>
    <s v="September"/>
    <d v="2019-09-21T00:00:00"/>
    <x v="1"/>
    <s v="RH-19510"/>
    <s v="Rick Huthwaite"/>
    <x v="2"/>
    <x v="0"/>
    <x v="163"/>
    <x v="35"/>
    <x v="0"/>
    <s v="FUR-CH-10004675"/>
    <s v="Furniture"/>
    <x v="11"/>
    <s v="Lifetime Advantage Folding Chairs, 4/Carton"/>
    <n v="872.32"/>
    <n v="4"/>
    <n v="244.24959999999999"/>
    <n v="0"/>
    <x v="1"/>
  </r>
  <r>
    <n v="2118"/>
    <s v="CA-2019-130267"/>
    <d v="2019-09-19T00:00:00"/>
    <s v="September"/>
    <d v="2019-09-23T00:00:00"/>
    <x v="0"/>
    <s v="SW-20245"/>
    <s v="Scot Wooten"/>
    <x v="1"/>
    <x v="0"/>
    <x v="225"/>
    <x v="1"/>
    <x v="1"/>
    <s v="OFF-PA-10002222"/>
    <s v="Office Supplies"/>
    <x v="9"/>
    <s v="Xerox Color Copier Paper, 11&quot; x 17&quot;, Ream"/>
    <n v="159.88"/>
    <n v="7"/>
    <n v="73.544799999999995"/>
    <n v="0"/>
    <x v="1"/>
  </r>
  <r>
    <n v="2881"/>
    <s v="CA-2019-102932"/>
    <d v="2019-09-19T00:00:00"/>
    <s v="September"/>
    <d v="2019-09-23T00:00:00"/>
    <x v="2"/>
    <s v="SD-20485"/>
    <s v="Shirley Daniels"/>
    <x v="2"/>
    <x v="0"/>
    <x v="236"/>
    <x v="10"/>
    <x v="0"/>
    <s v="OFF-BI-10000756"/>
    <s v="Office Supplies"/>
    <x v="5"/>
    <s v="Storex DuraTech Recycled Plastic Frosted Binders"/>
    <n v="25.44"/>
    <n v="6"/>
    <n v="12.72"/>
    <n v="0"/>
    <x v="0"/>
  </r>
  <r>
    <n v="2882"/>
    <s v="CA-2019-102932"/>
    <d v="2019-09-19T00:00:00"/>
    <s v="September"/>
    <d v="2019-09-23T00:00:00"/>
    <x v="2"/>
    <s v="SD-20485"/>
    <s v="Shirley Daniels"/>
    <x v="2"/>
    <x v="0"/>
    <x v="236"/>
    <x v="10"/>
    <x v="0"/>
    <s v="OFF-SU-10000381"/>
    <s v="Office Supplies"/>
    <x v="16"/>
    <s v="Acme Forged Steel Scissors with Black Enamel Handles"/>
    <n v="27.93"/>
    <n v="3"/>
    <n v="8.0997000000000003"/>
    <n v="0"/>
    <x v="0"/>
  </r>
  <r>
    <n v="3718"/>
    <s v="CA-2019-142370"/>
    <d v="2019-09-19T00:00:00"/>
    <s v="September"/>
    <d v="2019-09-23T00:00:00"/>
    <x v="0"/>
    <s v="TP-21130"/>
    <s v="Theone Pippenger"/>
    <x v="1"/>
    <x v="0"/>
    <x v="16"/>
    <x v="14"/>
    <x v="3"/>
    <s v="OFF-SU-10003002"/>
    <s v="Office Supplies"/>
    <x v="16"/>
    <s v="Letter Slitter"/>
    <n v="5.04"/>
    <n v="2"/>
    <n v="0.1512"/>
    <n v="0"/>
    <x v="1"/>
  </r>
  <r>
    <n v="3719"/>
    <s v="CA-2019-142370"/>
    <d v="2019-09-19T00:00:00"/>
    <s v="September"/>
    <d v="2019-09-23T00:00:00"/>
    <x v="0"/>
    <s v="TP-21130"/>
    <s v="Theone Pippenger"/>
    <x v="1"/>
    <x v="0"/>
    <x v="16"/>
    <x v="14"/>
    <x v="3"/>
    <s v="TEC-AC-10002926"/>
    <s v="Technology"/>
    <x v="3"/>
    <s v="Logitech Wireless Marathon Mouse M705"/>
    <n v="249.95"/>
    <n v="5"/>
    <n v="107.4785"/>
    <n v="0"/>
    <x v="0"/>
  </r>
  <r>
    <n v="4582"/>
    <s v="CA-2019-120250"/>
    <d v="2019-09-19T00:00:00"/>
    <s v="September"/>
    <d v="2019-09-22T00:00:00"/>
    <x v="1"/>
    <s v="AP-10720"/>
    <s v="Anne Pryor"/>
    <x v="2"/>
    <x v="0"/>
    <x v="5"/>
    <x v="5"/>
    <x v="0"/>
    <s v="FUR-FU-10003424"/>
    <s v="Furniture"/>
    <x v="8"/>
    <s v="Nu-Dell Oak Frame"/>
    <n v="25.632000000000001"/>
    <n v="3"/>
    <n v="3.8448000000000002"/>
    <n v="0"/>
    <x v="1"/>
  </r>
  <r>
    <n v="4770"/>
    <s v="US-2019-114888"/>
    <d v="2019-09-19T00:00:00"/>
    <s v="September"/>
    <d v="2019-09-24T00:00:00"/>
    <x v="2"/>
    <s v="CC-12430"/>
    <s v="Chuck Clark"/>
    <x v="2"/>
    <x v="0"/>
    <x v="28"/>
    <x v="1"/>
    <x v="1"/>
    <s v="OFF-BI-10003355"/>
    <s v="Office Supplies"/>
    <x v="5"/>
    <s v="Cardinal Holdit Business Card Pockets"/>
    <n v="11.952"/>
    <n v="3"/>
    <n v="4.1832000000000003"/>
    <n v="0"/>
    <x v="1"/>
  </r>
  <r>
    <n v="4771"/>
    <s v="US-2019-114888"/>
    <d v="2019-09-19T00:00:00"/>
    <s v="September"/>
    <d v="2019-09-24T00:00:00"/>
    <x v="2"/>
    <s v="CC-12430"/>
    <s v="Chuck Clark"/>
    <x v="2"/>
    <x v="0"/>
    <x v="28"/>
    <x v="1"/>
    <x v="1"/>
    <s v="OFF-SU-10001212"/>
    <s v="Office Supplies"/>
    <x v="16"/>
    <s v="Kleencut Forged Office Shears by Acme United Corporation"/>
    <n v="6.24"/>
    <n v="3"/>
    <n v="1.8720000000000001"/>
    <n v="0"/>
    <x v="2"/>
  </r>
  <r>
    <n v="7166"/>
    <s v="CA-2019-158610"/>
    <d v="2019-09-19T00:00:00"/>
    <s v="September"/>
    <d v="2019-09-22T00:00:00"/>
    <x v="1"/>
    <s v="CK-12595"/>
    <s v="Clytie Kelty"/>
    <x v="1"/>
    <x v="0"/>
    <x v="163"/>
    <x v="35"/>
    <x v="0"/>
    <s v="OFF-ST-10000604"/>
    <s v="Office Supplies"/>
    <x v="2"/>
    <s v="Home/Office Personal File Carts"/>
    <n v="69.52"/>
    <n v="2"/>
    <n v="17.38"/>
    <n v="0"/>
    <x v="2"/>
  </r>
  <r>
    <n v="8468"/>
    <s v="CA-2019-168557"/>
    <d v="2019-09-19T00:00:00"/>
    <s v="September"/>
    <d v="2019-09-23T00:00:00"/>
    <x v="0"/>
    <s v="FH-14275"/>
    <s v="Frank Hawley"/>
    <x v="0"/>
    <x v="0"/>
    <x v="28"/>
    <x v="1"/>
    <x v="1"/>
    <s v="OFF-BI-10002309"/>
    <s v="Office Supplies"/>
    <x v="5"/>
    <s v="Avery Heavy-Duty EZD  Binder With Locking Rings"/>
    <n v="8.9280000000000008"/>
    <n v="2"/>
    <n v="3.1248"/>
    <n v="0"/>
    <x v="2"/>
  </r>
  <r>
    <n v="3411"/>
    <s v="CA-2019-100244"/>
    <d v="2019-09-20T00:00:00"/>
    <s v="September"/>
    <d v="2019-09-24T00:00:00"/>
    <x v="0"/>
    <s v="GM-14695"/>
    <s v="Greg Maxwell"/>
    <x v="0"/>
    <x v="0"/>
    <x v="28"/>
    <x v="1"/>
    <x v="1"/>
    <s v="OFF-PA-10001471"/>
    <s v="Office Supplies"/>
    <x v="9"/>
    <s v="Strathmore Photo Frame Cards"/>
    <n v="65.790000000000006"/>
    <n v="9"/>
    <n v="30.263400000000001"/>
    <n v="0"/>
    <x v="2"/>
  </r>
  <r>
    <n v="3412"/>
    <s v="CA-2019-100244"/>
    <d v="2019-09-20T00:00:00"/>
    <s v="September"/>
    <d v="2019-09-24T00:00:00"/>
    <x v="0"/>
    <s v="GM-14695"/>
    <s v="Greg Maxwell"/>
    <x v="0"/>
    <x v="0"/>
    <x v="28"/>
    <x v="1"/>
    <x v="1"/>
    <s v="OFF-BI-10003656"/>
    <s v="Office Supplies"/>
    <x v="5"/>
    <s v="Fellowes PB200 Plastic Comb Binding Machine"/>
    <n v="271.98399999999998"/>
    <n v="2"/>
    <n v="88.394800000000004"/>
    <n v="0"/>
    <x v="0"/>
  </r>
  <r>
    <n v="3413"/>
    <s v="CA-2019-100244"/>
    <d v="2019-09-20T00:00:00"/>
    <s v="September"/>
    <d v="2019-09-24T00:00:00"/>
    <x v="0"/>
    <s v="GM-14695"/>
    <s v="Greg Maxwell"/>
    <x v="0"/>
    <x v="0"/>
    <x v="28"/>
    <x v="1"/>
    <x v="1"/>
    <s v="OFF-AR-10000940"/>
    <s v="Office Supplies"/>
    <x v="7"/>
    <s v="Newell 343"/>
    <n v="11.76"/>
    <n v="4"/>
    <n v="3.1751999999999998"/>
    <n v="0"/>
    <x v="1"/>
  </r>
  <r>
    <n v="3414"/>
    <s v="CA-2019-100244"/>
    <d v="2019-09-20T00:00:00"/>
    <s v="September"/>
    <d v="2019-09-24T00:00:00"/>
    <x v="0"/>
    <s v="GM-14695"/>
    <s v="Greg Maxwell"/>
    <x v="0"/>
    <x v="0"/>
    <x v="28"/>
    <x v="1"/>
    <x v="1"/>
    <s v="OFF-PA-10002319"/>
    <s v="Office Supplies"/>
    <x v="9"/>
    <s v="Xerox 1944"/>
    <n v="77.52"/>
    <n v="2"/>
    <n v="37.9848"/>
    <n v="0"/>
    <x v="0"/>
  </r>
  <r>
    <n v="3415"/>
    <s v="CA-2019-100244"/>
    <d v="2019-09-20T00:00:00"/>
    <s v="September"/>
    <d v="2019-09-24T00:00:00"/>
    <x v="0"/>
    <s v="GM-14695"/>
    <s v="Greg Maxwell"/>
    <x v="0"/>
    <x v="0"/>
    <x v="28"/>
    <x v="1"/>
    <x v="1"/>
    <s v="OFF-BI-10000977"/>
    <s v="Office Supplies"/>
    <x v="5"/>
    <s v="Ibico Plastic Spiral Binding Combs"/>
    <n v="48.64"/>
    <n v="2"/>
    <n v="15.808"/>
    <n v="0"/>
    <x v="2"/>
  </r>
  <r>
    <n v="5606"/>
    <s v="CA-2019-134516"/>
    <d v="2019-09-20T00:00:00"/>
    <s v="September"/>
    <d v="2019-09-25T00:00:00"/>
    <x v="0"/>
    <s v="FM-14215"/>
    <s v="Filia McAdams"/>
    <x v="0"/>
    <x v="0"/>
    <x v="111"/>
    <x v="4"/>
    <x v="3"/>
    <s v="FUR-FU-10001546"/>
    <s v="Furniture"/>
    <x v="8"/>
    <s v="Dana Swing-Arm Lamps"/>
    <n v="17.088000000000001"/>
    <n v="2"/>
    <n v="1.0680000000000001"/>
    <n v="0"/>
    <x v="0"/>
  </r>
  <r>
    <n v="5607"/>
    <s v="CA-2019-134516"/>
    <d v="2019-09-20T00:00:00"/>
    <s v="September"/>
    <d v="2019-09-25T00:00:00"/>
    <x v="0"/>
    <s v="FM-14215"/>
    <s v="Filia McAdams"/>
    <x v="0"/>
    <x v="0"/>
    <x v="111"/>
    <x v="4"/>
    <x v="3"/>
    <s v="FUR-CH-10002880"/>
    <s v="Furniture"/>
    <x v="11"/>
    <s v="Global High-Back Leather Tilter, Burgundy"/>
    <n v="98.391999999999996"/>
    <n v="1"/>
    <n v="-11.069100000000001"/>
    <n v="0"/>
    <x v="0"/>
  </r>
  <r>
    <n v="8046"/>
    <s v="CA-2019-145611"/>
    <d v="2019-09-20T00:00:00"/>
    <s v="September"/>
    <d v="2019-09-24T00:00:00"/>
    <x v="0"/>
    <s v="HA-14905"/>
    <s v="Helen Abelman"/>
    <x v="1"/>
    <x v="0"/>
    <x v="20"/>
    <x v="12"/>
    <x v="0"/>
    <s v="OFF-AP-10001005"/>
    <s v="Office Supplies"/>
    <x v="13"/>
    <s v="Honeywell Quietcare HEPA Air Cleaner"/>
    <n v="393.25"/>
    <n v="5"/>
    <n v="129.77250000000001"/>
    <n v="0"/>
    <x v="2"/>
  </r>
  <r>
    <n v="8484"/>
    <s v="CA-2019-126284"/>
    <d v="2019-09-20T00:00:00"/>
    <s v="September"/>
    <d v="2019-09-24T00:00:00"/>
    <x v="0"/>
    <s v="EN-13780"/>
    <s v="Edward Nazzal"/>
    <x v="1"/>
    <x v="0"/>
    <x v="237"/>
    <x v="25"/>
    <x v="2"/>
    <s v="OFF-BI-10004828"/>
    <s v="Office Supplies"/>
    <x v="5"/>
    <s v="GBC Poly Designer Binding Covers"/>
    <n v="83.7"/>
    <n v="5"/>
    <n v="41.012999999999998"/>
    <n v="0"/>
    <x v="1"/>
  </r>
  <r>
    <n v="9281"/>
    <s v="CA-2019-166772"/>
    <d v="2019-09-20T00:00:00"/>
    <s v="September"/>
    <d v="2019-09-24T00:00:00"/>
    <x v="0"/>
    <s v="HJ-14875"/>
    <s v="Heather Jas"/>
    <x v="2"/>
    <x v="0"/>
    <x v="13"/>
    <x v="9"/>
    <x v="1"/>
    <s v="FUR-BO-10002853"/>
    <s v="Furniture"/>
    <x v="0"/>
    <s v="O'Sullivan 5-Shelf Heavy-Duty Bookcases"/>
    <n v="163.88"/>
    <n v="2"/>
    <n v="40.97"/>
    <n v="0"/>
    <x v="0"/>
  </r>
  <r>
    <n v="3621"/>
    <s v="CA-2019-109743"/>
    <d v="2019-09-22T00:00:00"/>
    <s v="September"/>
    <d v="2019-09-29T00:00:00"/>
    <x v="0"/>
    <s v="SH-19975"/>
    <s v="Sally Hughsby"/>
    <x v="0"/>
    <x v="0"/>
    <x v="39"/>
    <x v="21"/>
    <x v="3"/>
    <s v="OFF-AR-10003727"/>
    <s v="Office Supplies"/>
    <x v="7"/>
    <s v="Berol Giant Pencil Sharpener"/>
    <n v="40.776000000000003"/>
    <n v="3"/>
    <n v="4.5872999999999999"/>
    <n v="0"/>
    <x v="2"/>
  </r>
  <r>
    <n v="3622"/>
    <s v="CA-2019-109743"/>
    <d v="2019-09-22T00:00:00"/>
    <s v="September"/>
    <d v="2019-09-29T00:00:00"/>
    <x v="0"/>
    <s v="SH-19975"/>
    <s v="Sally Hughsby"/>
    <x v="0"/>
    <x v="0"/>
    <x v="39"/>
    <x v="21"/>
    <x v="3"/>
    <s v="TEC-PH-10004071"/>
    <s v="Technology"/>
    <x v="1"/>
    <s v="PayAnywhere Card Reader"/>
    <n v="63.936"/>
    <n v="8"/>
    <n v="5.5944000000000003"/>
    <n v="0"/>
    <x v="1"/>
  </r>
  <r>
    <n v="3965"/>
    <s v="CA-2019-120257"/>
    <d v="2019-09-22T00:00:00"/>
    <s v="September"/>
    <d v="2019-09-28T00:00:00"/>
    <x v="0"/>
    <s v="PW-19240"/>
    <s v="Pierre Wener"/>
    <x v="1"/>
    <x v="0"/>
    <x v="5"/>
    <x v="5"/>
    <x v="0"/>
    <s v="OFF-AR-10003481"/>
    <s v="Office Supplies"/>
    <x v="7"/>
    <s v="Newell 348"/>
    <n v="7.8719999999999999"/>
    <n v="3"/>
    <n v="0.88560000000000005"/>
    <n v="0"/>
    <x v="1"/>
  </r>
  <r>
    <n v="4665"/>
    <s v="CA-2019-116232"/>
    <d v="2019-09-22T00:00:00"/>
    <s v="September"/>
    <d v="2019-09-26T00:00:00"/>
    <x v="0"/>
    <s v="AC-10450"/>
    <s v="Amy Cox"/>
    <x v="1"/>
    <x v="0"/>
    <x v="238"/>
    <x v="6"/>
    <x v="3"/>
    <s v="OFF-BI-10004022"/>
    <s v="Office Supplies"/>
    <x v="5"/>
    <s v="Acco Suede Grain Vinyl Round Ring Binder"/>
    <n v="7.5060000000000002"/>
    <n v="9"/>
    <n v="-6.0048000000000004"/>
    <n v="0"/>
    <x v="0"/>
  </r>
  <r>
    <n v="4666"/>
    <s v="CA-2019-116232"/>
    <d v="2019-09-22T00:00:00"/>
    <s v="September"/>
    <d v="2019-09-26T00:00:00"/>
    <x v="0"/>
    <s v="AC-10450"/>
    <s v="Amy Cox"/>
    <x v="1"/>
    <x v="0"/>
    <x v="238"/>
    <x v="6"/>
    <x v="3"/>
    <s v="OFF-LA-10001158"/>
    <s v="Office Supplies"/>
    <x v="14"/>
    <s v="Avery Address/Shipping Labels for Typewriters, 4&quot; x 2&quot;"/>
    <n v="16.559999999999999"/>
    <n v="2"/>
    <n v="5.7960000000000003"/>
    <n v="0"/>
    <x v="1"/>
  </r>
  <r>
    <n v="6465"/>
    <s v="US-2019-155404"/>
    <d v="2019-09-22T00:00:00"/>
    <s v="September"/>
    <d v="2019-09-28T00:00:00"/>
    <x v="0"/>
    <s v="AS-10630"/>
    <s v="Ann Steele"/>
    <x v="2"/>
    <x v="0"/>
    <x v="113"/>
    <x v="19"/>
    <x v="3"/>
    <s v="FUR-FU-10004586"/>
    <s v="Furniture"/>
    <x v="8"/>
    <s v="G.E. Longer-Life Indoor Recessed Floodlight Bulbs"/>
    <n v="13.28"/>
    <n v="2"/>
    <n v="6.3743999999999996"/>
    <n v="0"/>
    <x v="1"/>
  </r>
  <r>
    <n v="7354"/>
    <s v="CA-2019-151974"/>
    <d v="2019-09-22T00:00:00"/>
    <s v="September"/>
    <d v="2019-09-29T00:00:00"/>
    <x v="0"/>
    <s v="RD-19660"/>
    <s v="Robert Dilbeck"/>
    <x v="2"/>
    <x v="0"/>
    <x v="5"/>
    <x v="5"/>
    <x v="0"/>
    <s v="OFF-LA-10004484"/>
    <s v="Office Supplies"/>
    <x v="14"/>
    <s v="Avery 476"/>
    <n v="16.52"/>
    <n v="5"/>
    <n v="5.3689999999999998"/>
    <n v="0"/>
    <x v="2"/>
  </r>
  <r>
    <n v="8177"/>
    <s v="CA-2019-135965"/>
    <d v="2019-09-22T00:00:00"/>
    <s v="September"/>
    <d v="2019-09-25T00:00:00"/>
    <x v="1"/>
    <s v="SZ-20035"/>
    <s v="Sam Zeldin"/>
    <x v="2"/>
    <x v="0"/>
    <x v="20"/>
    <x v="12"/>
    <x v="0"/>
    <s v="OFF-ST-10002370"/>
    <s v="Office Supplies"/>
    <x v="2"/>
    <s v="Sortfiler Multipurpose Personal File Organizer, Black"/>
    <n v="128.34"/>
    <n v="6"/>
    <n v="37.218600000000002"/>
    <n v="0"/>
    <x v="1"/>
  </r>
  <r>
    <n v="9447"/>
    <s v="CA-2019-158617"/>
    <d v="2019-09-22T00:00:00"/>
    <s v="September"/>
    <d v="2019-09-28T00:00:00"/>
    <x v="0"/>
    <s v="AC-10660"/>
    <s v="Anna Chung"/>
    <x v="1"/>
    <x v="0"/>
    <x v="239"/>
    <x v="24"/>
    <x v="2"/>
    <s v="OFF-PA-10002245"/>
    <s v="Office Supplies"/>
    <x v="9"/>
    <s v="Xerox 1895"/>
    <n v="35.880000000000003"/>
    <n v="6"/>
    <n v="16.146000000000001"/>
    <n v="0"/>
    <x v="1"/>
  </r>
  <r>
    <n v="9554"/>
    <s v="CA-2019-125724"/>
    <d v="2019-09-22T00:00:00"/>
    <s v="September"/>
    <d v="2019-09-27T00:00:00"/>
    <x v="0"/>
    <s v="SM-20950"/>
    <s v="Suzanne McNair"/>
    <x v="0"/>
    <x v="0"/>
    <x v="174"/>
    <x v="22"/>
    <x v="1"/>
    <s v="FUR-FU-10000246"/>
    <s v="Furniture"/>
    <x v="8"/>
    <s v="Aluminum Document Frame"/>
    <n v="68.432000000000002"/>
    <n v="7"/>
    <n v="8.5540000000000003"/>
    <n v="0"/>
    <x v="2"/>
  </r>
  <r>
    <n v="9721"/>
    <s v="CA-2019-119641"/>
    <d v="2019-09-22T00:00:00"/>
    <s v="September"/>
    <d v="2019-09-26T00:00:00"/>
    <x v="0"/>
    <s v="CS-12250"/>
    <s v="Chris Selesnick"/>
    <x v="0"/>
    <x v="0"/>
    <x v="74"/>
    <x v="7"/>
    <x v="2"/>
    <s v="FUR-FU-10002445"/>
    <s v="Furniture"/>
    <x v="8"/>
    <s v="DAX Two-Tone Rosewood/Black Document Frame, Desktop, 5 x 7"/>
    <n v="18.96"/>
    <n v="2"/>
    <n v="7.5839999999999996"/>
    <n v="0"/>
    <x v="2"/>
  </r>
  <r>
    <n v="9875"/>
    <s v="CA-2019-166653"/>
    <d v="2019-09-22T00:00:00"/>
    <s v="September"/>
    <d v="2019-09-24T00:00:00"/>
    <x v="2"/>
    <s v="NP-18685"/>
    <s v="Nora Pelletier"/>
    <x v="2"/>
    <x v="0"/>
    <x v="240"/>
    <x v="8"/>
    <x v="0"/>
    <s v="OFF-EN-10003055"/>
    <s v="Office Supplies"/>
    <x v="10"/>
    <s v="Blue String-Tie &amp; Button Interoffice Envelopes, 10 x 13"/>
    <n v="63.968000000000004"/>
    <n v="2"/>
    <n v="19.989999999999998"/>
    <n v="0"/>
    <x v="1"/>
  </r>
  <r>
    <n v="9983"/>
    <s v="US-2019-157728"/>
    <d v="2019-09-22T00:00:00"/>
    <s v="September"/>
    <d v="2019-09-28T00:00:00"/>
    <x v="0"/>
    <s v="RC-19960"/>
    <s v="Ryan Crowe"/>
    <x v="1"/>
    <x v="0"/>
    <x v="237"/>
    <x v="25"/>
    <x v="2"/>
    <s v="OFF-PA-10002195"/>
    <s v="Office Supplies"/>
    <x v="9"/>
    <s v="RSVP Cards &amp; Envelopes, Blank White, 8-1/2&quot; X 11&quot;, 24 Cards/25 Envelopes/Set"/>
    <n v="35.56"/>
    <n v="7"/>
    <n v="16.713200000000001"/>
    <n v="0"/>
    <x v="2"/>
  </r>
  <r>
    <n v="9984"/>
    <s v="US-2019-157728"/>
    <d v="2019-09-22T00:00:00"/>
    <s v="September"/>
    <d v="2019-09-28T00:00:00"/>
    <x v="0"/>
    <s v="RC-19960"/>
    <s v="Ryan Crowe"/>
    <x v="1"/>
    <x v="0"/>
    <x v="237"/>
    <x v="25"/>
    <x v="2"/>
    <s v="TEC-PH-10001305"/>
    <s v="Technology"/>
    <x v="1"/>
    <s v="Panasonic KX TS208W Corded phone"/>
    <n v="97.98"/>
    <n v="2"/>
    <n v="27.4344"/>
    <n v="0"/>
    <x v="1"/>
  </r>
  <r>
    <n v="2369"/>
    <s v="US-2019-129469"/>
    <d v="2019-09-23T00:00:00"/>
    <s v="September"/>
    <d v="2019-09-27T00:00:00"/>
    <x v="0"/>
    <s v="KL-16555"/>
    <s v="Kelly Lampkin"/>
    <x v="0"/>
    <x v="0"/>
    <x v="19"/>
    <x v="8"/>
    <x v="0"/>
    <s v="FUR-FU-10002298"/>
    <s v="Furniture"/>
    <x v="8"/>
    <s v="Rubbermaid ClusterMat Chairmats, Mat Size- 66&quot; x 60&quot;, Lip 20&quot; x 11&quot; -90 Degree Angle"/>
    <n v="532.70399999999995"/>
    <n v="6"/>
    <n v="-26.635200000000001"/>
    <n v="0"/>
    <x v="1"/>
  </r>
  <r>
    <n v="2370"/>
    <s v="US-2019-129469"/>
    <d v="2019-09-23T00:00:00"/>
    <s v="September"/>
    <d v="2019-09-27T00:00:00"/>
    <x v="0"/>
    <s v="KL-16555"/>
    <s v="Kelly Lampkin"/>
    <x v="0"/>
    <x v="0"/>
    <x v="19"/>
    <x v="8"/>
    <x v="0"/>
    <s v="OFF-AR-10000315"/>
    <s v="Office Supplies"/>
    <x v="7"/>
    <s v="Dixon Ticonderoga Maple Cedar Pencil, #2"/>
    <n v="4.9119999999999999"/>
    <n v="2"/>
    <n v="0.307"/>
    <n v="0"/>
    <x v="0"/>
  </r>
  <r>
    <n v="3746"/>
    <s v="CA-2019-149979"/>
    <d v="2019-09-23T00:00:00"/>
    <s v="September"/>
    <d v="2019-09-28T00:00:00"/>
    <x v="2"/>
    <s v="RA-19915"/>
    <s v="Russell Applegate"/>
    <x v="1"/>
    <x v="0"/>
    <x v="16"/>
    <x v="14"/>
    <x v="3"/>
    <s v="OFF-ST-10003058"/>
    <s v="Office Supplies"/>
    <x v="2"/>
    <s v="Eldon Mobile Mega Data Cart  Mega Stackable  Add-On Trays"/>
    <n v="118.25"/>
    <n v="5"/>
    <n v="34.292499999999997"/>
    <n v="0"/>
    <x v="1"/>
  </r>
  <r>
    <n v="3747"/>
    <s v="CA-2019-149979"/>
    <d v="2019-09-23T00:00:00"/>
    <s v="September"/>
    <d v="2019-09-28T00:00:00"/>
    <x v="2"/>
    <s v="RA-19915"/>
    <s v="Russell Applegate"/>
    <x v="1"/>
    <x v="0"/>
    <x v="16"/>
    <x v="14"/>
    <x v="3"/>
    <s v="FUR-CH-10002084"/>
    <s v="Furniture"/>
    <x v="11"/>
    <s v="Hon Mobius Operator's Chair"/>
    <n v="368.97"/>
    <n v="3"/>
    <n v="81.173400000000001"/>
    <n v="0"/>
    <x v="2"/>
  </r>
  <r>
    <n v="5242"/>
    <s v="CA-2019-110730"/>
    <d v="2019-09-23T00:00:00"/>
    <s v="September"/>
    <d v="2019-09-26T00:00:00"/>
    <x v="2"/>
    <s v="CM-11815"/>
    <s v="Candace McMahon"/>
    <x v="0"/>
    <x v="0"/>
    <x v="13"/>
    <x v="9"/>
    <x v="1"/>
    <s v="OFF-SU-10004737"/>
    <s v="Office Supplies"/>
    <x v="16"/>
    <s v="Acme Design Stainless Steel Bent Scissors"/>
    <n v="13.68"/>
    <n v="2"/>
    <n v="3.6936"/>
    <n v="0"/>
    <x v="2"/>
  </r>
  <r>
    <n v="5299"/>
    <s v="CA-2019-106656"/>
    <d v="2019-09-23T00:00:00"/>
    <s v="September"/>
    <d v="2019-09-26T00:00:00"/>
    <x v="1"/>
    <s v="DV-13045"/>
    <s v="Darrin Van Huff"/>
    <x v="0"/>
    <x v="0"/>
    <x v="21"/>
    <x v="1"/>
    <x v="1"/>
    <s v="OFF-EN-10001509"/>
    <s v="Office Supplies"/>
    <x v="10"/>
    <s v="Poly String Tie Envelopes"/>
    <n v="4.08"/>
    <n v="2"/>
    <n v="1.9176"/>
    <n v="0"/>
    <x v="2"/>
  </r>
  <r>
    <n v="5300"/>
    <s v="CA-2019-106656"/>
    <d v="2019-09-23T00:00:00"/>
    <s v="September"/>
    <d v="2019-09-26T00:00:00"/>
    <x v="1"/>
    <s v="DV-13045"/>
    <s v="Darrin Van Huff"/>
    <x v="0"/>
    <x v="0"/>
    <x v="21"/>
    <x v="1"/>
    <x v="1"/>
    <s v="OFF-LA-10003148"/>
    <s v="Office Supplies"/>
    <x v="14"/>
    <s v="Avery 51"/>
    <n v="18.899999999999999"/>
    <n v="3"/>
    <n v="8.6940000000000008"/>
    <n v="0"/>
    <x v="1"/>
  </r>
  <r>
    <n v="5634"/>
    <s v="CA-2019-101742"/>
    <d v="2019-09-23T00:00:00"/>
    <s v="September"/>
    <d v="2019-09-28T00:00:00"/>
    <x v="2"/>
    <s v="CR-12580"/>
    <s v="Clay Rozendal"/>
    <x v="2"/>
    <x v="0"/>
    <x v="20"/>
    <x v="12"/>
    <x v="0"/>
    <s v="OFF-BI-10004187"/>
    <s v="Office Supplies"/>
    <x v="5"/>
    <s v="3-ring staple pack"/>
    <n v="10.528"/>
    <n v="7"/>
    <n v="3.6848000000000001"/>
    <n v="0"/>
    <x v="1"/>
  </r>
  <r>
    <n v="6053"/>
    <s v="CA-2019-124016"/>
    <d v="2019-09-23T00:00:00"/>
    <s v="September"/>
    <d v="2019-09-26T00:00:00"/>
    <x v="2"/>
    <s v="JS-15940"/>
    <s v="Joni Sundaresam"/>
    <x v="2"/>
    <x v="0"/>
    <x v="41"/>
    <x v="8"/>
    <x v="0"/>
    <s v="OFF-PA-10002586"/>
    <s v="Office Supplies"/>
    <x v="9"/>
    <s v="Xerox 1970"/>
    <n v="11.952"/>
    <n v="3"/>
    <n v="4.0338000000000003"/>
    <n v="0"/>
    <x v="1"/>
  </r>
  <r>
    <n v="6054"/>
    <s v="CA-2019-124016"/>
    <d v="2019-09-23T00:00:00"/>
    <s v="September"/>
    <d v="2019-09-26T00:00:00"/>
    <x v="2"/>
    <s v="JS-15940"/>
    <s v="Joni Sundaresam"/>
    <x v="2"/>
    <x v="0"/>
    <x v="41"/>
    <x v="8"/>
    <x v="0"/>
    <s v="FUR-FU-10004963"/>
    <s v="Furniture"/>
    <x v="8"/>
    <s v="Eldon 400 Class Desk Accessories, Black Carbon"/>
    <n v="28"/>
    <n v="4"/>
    <n v="7.7"/>
    <n v="0"/>
    <x v="0"/>
  </r>
  <r>
    <n v="6055"/>
    <s v="CA-2019-124016"/>
    <d v="2019-09-23T00:00:00"/>
    <s v="September"/>
    <d v="2019-09-26T00:00:00"/>
    <x v="2"/>
    <s v="JS-15940"/>
    <s v="Joni Sundaresam"/>
    <x v="2"/>
    <x v="0"/>
    <x v="41"/>
    <x v="8"/>
    <x v="0"/>
    <s v="OFF-BI-10002071"/>
    <s v="Office Supplies"/>
    <x v="5"/>
    <s v="Fellowes Black Plastic Comb Bindings"/>
    <n v="12.201000000000001"/>
    <n v="7"/>
    <n v="-9.7607999999999997"/>
    <n v="0"/>
    <x v="1"/>
  </r>
  <r>
    <n v="9351"/>
    <s v="CA-2019-159009"/>
    <d v="2019-09-23T00:00:00"/>
    <s v="September"/>
    <d v="2019-09-27T00:00:00"/>
    <x v="0"/>
    <s v="DP-13105"/>
    <s v="Dave Poirier"/>
    <x v="0"/>
    <x v="0"/>
    <x v="13"/>
    <x v="9"/>
    <x v="1"/>
    <s v="OFF-BI-10004970"/>
    <s v="Office Supplies"/>
    <x v="5"/>
    <s v="ACCOHIDE 3-Ring Binder, Blue, 1&quot;"/>
    <n v="13.215999999999999"/>
    <n v="4"/>
    <n v="4.4603999999999999"/>
    <n v="0"/>
    <x v="1"/>
  </r>
  <r>
    <n v="9352"/>
    <s v="CA-2019-159009"/>
    <d v="2019-09-23T00:00:00"/>
    <s v="September"/>
    <d v="2019-09-27T00:00:00"/>
    <x v="0"/>
    <s v="DP-13105"/>
    <s v="Dave Poirier"/>
    <x v="0"/>
    <x v="0"/>
    <x v="13"/>
    <x v="9"/>
    <x v="1"/>
    <s v="FUR-CH-10003396"/>
    <s v="Furniture"/>
    <x v="11"/>
    <s v="Global Deluxe Steno Chair"/>
    <n v="184.75200000000001"/>
    <n v="3"/>
    <n v="-20.784600000000001"/>
    <n v="0"/>
    <x v="1"/>
  </r>
  <r>
    <n v="1314"/>
    <s v="US-2019-134488"/>
    <d v="2019-09-24T00:00:00"/>
    <s v="September"/>
    <d v="2019-10-01T00:00:00"/>
    <x v="0"/>
    <s v="PK-19075"/>
    <s v="Pete Kriz"/>
    <x v="1"/>
    <x v="0"/>
    <x v="16"/>
    <x v="8"/>
    <x v="0"/>
    <s v="FUR-CH-10003199"/>
    <s v="Furniture"/>
    <x v="11"/>
    <s v="Office Star - Contemporary Task Swivel Chair"/>
    <n v="155.37200000000001"/>
    <n v="2"/>
    <n v="-13.317600000000001"/>
    <n v="0"/>
    <x v="2"/>
  </r>
  <r>
    <n v="2331"/>
    <s v="CA-2019-155187"/>
    <d v="2019-09-24T00:00:00"/>
    <s v="September"/>
    <d v="2019-09-26T00:00:00"/>
    <x v="2"/>
    <s v="LA-16780"/>
    <s v="Laura Armstrong"/>
    <x v="0"/>
    <x v="0"/>
    <x v="1"/>
    <x v="1"/>
    <x v="1"/>
    <s v="OFF-ST-10000642"/>
    <s v="Office Supplies"/>
    <x v="2"/>
    <s v="Tennsco Lockers, Gray"/>
    <n v="41.96"/>
    <n v="2"/>
    <n v="2.9371999999999998"/>
    <n v="0"/>
    <x v="0"/>
  </r>
  <r>
    <n v="2332"/>
    <s v="CA-2019-155187"/>
    <d v="2019-09-24T00:00:00"/>
    <s v="September"/>
    <d v="2019-09-26T00:00:00"/>
    <x v="2"/>
    <s v="LA-16780"/>
    <s v="Laura Armstrong"/>
    <x v="0"/>
    <x v="0"/>
    <x v="1"/>
    <x v="1"/>
    <x v="1"/>
    <s v="OFF-PA-10000380"/>
    <s v="Office Supplies"/>
    <x v="9"/>
    <s v="REDIFORM Incoming/Outgoing Call Register, 11&quot; X 8 1/2&quot;, 100 Messages"/>
    <n v="41.7"/>
    <n v="5"/>
    <n v="20.85"/>
    <n v="0"/>
    <x v="0"/>
  </r>
  <r>
    <n v="5397"/>
    <s v="US-2019-147340"/>
    <d v="2019-09-24T00:00:00"/>
    <s v="September"/>
    <d v="2019-09-24T00:00:00"/>
    <x v="3"/>
    <s v="EB-13750"/>
    <s v="Edward Becker"/>
    <x v="0"/>
    <x v="0"/>
    <x v="28"/>
    <x v="1"/>
    <x v="1"/>
    <s v="FUR-FU-10002501"/>
    <s v="Furniture"/>
    <x v="8"/>
    <s v="Nu-Dell Executive Frame"/>
    <n v="63.2"/>
    <n v="5"/>
    <n v="23.384"/>
    <n v="0"/>
    <x v="0"/>
  </r>
  <r>
    <n v="5662"/>
    <s v="CA-2019-108875"/>
    <d v="2019-09-24T00:00:00"/>
    <s v="September"/>
    <d v="2019-10-01T00:00:00"/>
    <x v="0"/>
    <s v="CL-12700"/>
    <s v="Craig Leslie"/>
    <x v="2"/>
    <x v="0"/>
    <x v="104"/>
    <x v="22"/>
    <x v="1"/>
    <s v="FUR-FU-10002671"/>
    <s v="Furniture"/>
    <x v="8"/>
    <s v="Electrix 20W Halogen Replacement Bulb for Zoom-In Desk Lamp"/>
    <n v="21.44"/>
    <n v="2"/>
    <n v="7.5039999999999996"/>
    <n v="0"/>
    <x v="1"/>
  </r>
  <r>
    <n v="5663"/>
    <s v="CA-2019-108875"/>
    <d v="2019-09-24T00:00:00"/>
    <s v="September"/>
    <d v="2019-10-01T00:00:00"/>
    <x v="0"/>
    <s v="CL-12700"/>
    <s v="Craig Leslie"/>
    <x v="2"/>
    <x v="0"/>
    <x v="104"/>
    <x v="22"/>
    <x v="1"/>
    <s v="OFF-ST-10001370"/>
    <s v="Office Supplies"/>
    <x v="2"/>
    <s v="Sensible Storage WireTech Storage Systems"/>
    <n v="511.05599999999998"/>
    <n v="9"/>
    <n v="-95.822999999999993"/>
    <n v="0"/>
    <x v="0"/>
  </r>
  <r>
    <n v="5681"/>
    <s v="CA-2019-141551"/>
    <d v="2019-09-24T00:00:00"/>
    <s v="September"/>
    <d v="2019-09-30T00:00:00"/>
    <x v="0"/>
    <s v="BP-11230"/>
    <s v="Benjamin Patterson"/>
    <x v="1"/>
    <x v="0"/>
    <x v="3"/>
    <x v="3"/>
    <x v="2"/>
    <s v="OFF-BI-10001249"/>
    <s v="Office Supplies"/>
    <x v="5"/>
    <s v="Avery Heavy-Duty EZD View Binder with Locking Rings"/>
    <n v="6.38"/>
    <n v="1"/>
    <n v="2.9348000000000001"/>
    <n v="0"/>
    <x v="1"/>
  </r>
  <r>
    <n v="5682"/>
    <s v="CA-2019-141551"/>
    <d v="2019-09-24T00:00:00"/>
    <s v="September"/>
    <d v="2019-09-30T00:00:00"/>
    <x v="0"/>
    <s v="BP-11230"/>
    <s v="Benjamin Patterson"/>
    <x v="1"/>
    <x v="0"/>
    <x v="3"/>
    <x v="3"/>
    <x v="2"/>
    <s v="OFF-PA-10001569"/>
    <s v="Office Supplies"/>
    <x v="9"/>
    <s v="Xerox 232"/>
    <n v="6.48"/>
    <n v="1"/>
    <n v="3.1103999999999998"/>
    <n v="0"/>
    <x v="1"/>
  </r>
  <r>
    <n v="5872"/>
    <s v="CA-2019-154235"/>
    <d v="2019-09-24T00:00:00"/>
    <s v="September"/>
    <d v="2019-09-28T00:00:00"/>
    <x v="0"/>
    <s v="RD-19900"/>
    <s v="Ruben Dartt"/>
    <x v="1"/>
    <x v="0"/>
    <x v="57"/>
    <x v="24"/>
    <x v="2"/>
    <s v="FUR-FU-10004006"/>
    <s v="Furniture"/>
    <x v="8"/>
    <s v="Deflect-o DuraMat Lighweight, Studded, Beveled Mat for Low Pile Carpeting"/>
    <n v="127.95"/>
    <n v="3"/>
    <n v="21.7515"/>
    <n v="0"/>
    <x v="0"/>
  </r>
  <r>
    <n v="6263"/>
    <s v="CA-2019-132479"/>
    <d v="2019-09-24T00:00:00"/>
    <s v="September"/>
    <d v="2019-09-26T00:00:00"/>
    <x v="1"/>
    <s v="MK-17905"/>
    <s v="Michael Kennedy"/>
    <x v="0"/>
    <x v="0"/>
    <x v="30"/>
    <x v="17"/>
    <x v="2"/>
    <s v="OFF-BI-10004584"/>
    <s v="Office Supplies"/>
    <x v="5"/>
    <s v="GBC ProClick 150 Presentation Binding System"/>
    <n v="442.37200000000001"/>
    <n v="7"/>
    <n v="-729.91380000000004"/>
    <n v="0"/>
    <x v="0"/>
  </r>
  <r>
    <n v="6284"/>
    <s v="CA-2019-100944"/>
    <d v="2019-09-24T00:00:00"/>
    <s v="September"/>
    <d v="2019-09-28T00:00:00"/>
    <x v="0"/>
    <s v="EH-13765"/>
    <s v="Edward Hooks"/>
    <x v="0"/>
    <x v="0"/>
    <x v="1"/>
    <x v="1"/>
    <x v="1"/>
    <s v="OFF-EN-10001453"/>
    <s v="Office Supplies"/>
    <x v="10"/>
    <s v="Tyvek Interoffice Envelopes, 9 1/2&quot; x 12 1/2&quot;, 100/Box"/>
    <n v="304.89999999999998"/>
    <n v="5"/>
    <n v="143.303"/>
    <n v="0"/>
    <x v="0"/>
  </r>
  <r>
    <n v="6285"/>
    <s v="CA-2019-100944"/>
    <d v="2019-09-24T00:00:00"/>
    <s v="September"/>
    <d v="2019-09-28T00:00:00"/>
    <x v="0"/>
    <s v="EH-13765"/>
    <s v="Edward Hooks"/>
    <x v="0"/>
    <x v="0"/>
    <x v="1"/>
    <x v="1"/>
    <x v="1"/>
    <s v="FUR-CH-10000988"/>
    <s v="Furniture"/>
    <x v="11"/>
    <s v="Hon Olson Stacker Stools"/>
    <n v="563.24"/>
    <n v="5"/>
    <n v="56.323999999999998"/>
    <n v="0"/>
    <x v="1"/>
  </r>
  <r>
    <n v="1410"/>
    <s v="US-2019-122245"/>
    <d v="2019-09-25T00:00:00"/>
    <s v="September"/>
    <d v="2019-09-30T00:00:00"/>
    <x v="0"/>
    <s v="AB-10105"/>
    <s v="Adrian Barton"/>
    <x v="1"/>
    <x v="0"/>
    <x v="102"/>
    <x v="20"/>
    <x v="1"/>
    <s v="FUR-TA-10002356"/>
    <s v="Furniture"/>
    <x v="4"/>
    <s v="Bevis Boat-Shaped Conference Table"/>
    <n v="393.16500000000002"/>
    <n v="3"/>
    <n v="-204.44579999999999"/>
    <n v="0"/>
    <x v="0"/>
  </r>
  <r>
    <n v="1459"/>
    <s v="CA-2019-123722"/>
    <d v="2019-09-25T00:00:00"/>
    <s v="September"/>
    <d v="2019-10-01T00:00:00"/>
    <x v="0"/>
    <s v="NH-18610"/>
    <s v="Nicole Hansen"/>
    <x v="0"/>
    <x v="0"/>
    <x v="112"/>
    <x v="2"/>
    <x v="2"/>
    <s v="OFF-LA-10001569"/>
    <s v="Office Supplies"/>
    <x v="14"/>
    <s v="Avery 499"/>
    <n v="15.936"/>
    <n v="4"/>
    <n v="5.1791999999999998"/>
    <n v="0"/>
    <x v="2"/>
  </r>
  <r>
    <n v="4081"/>
    <s v="CA-2019-140417"/>
    <d v="2019-09-25T00:00:00"/>
    <s v="September"/>
    <d v="2019-09-29T00:00:00"/>
    <x v="0"/>
    <s v="KE-16420"/>
    <s v="Katrina Edelman"/>
    <x v="0"/>
    <x v="0"/>
    <x v="241"/>
    <x v="29"/>
    <x v="1"/>
    <s v="OFF-PA-10000380"/>
    <s v="Office Supplies"/>
    <x v="9"/>
    <s v="REDIFORM Incoming/Outgoing Call Register, 11&quot; X 8 1/2&quot;, 100 Messages"/>
    <n v="60.048000000000002"/>
    <n v="9"/>
    <n v="22.518000000000001"/>
    <n v="0"/>
    <x v="1"/>
  </r>
  <r>
    <n v="4082"/>
    <s v="CA-2019-140417"/>
    <d v="2019-09-25T00:00:00"/>
    <s v="September"/>
    <d v="2019-09-29T00:00:00"/>
    <x v="0"/>
    <s v="KE-16420"/>
    <s v="Katrina Edelman"/>
    <x v="0"/>
    <x v="0"/>
    <x v="241"/>
    <x v="29"/>
    <x v="1"/>
    <s v="OFF-BI-10004828"/>
    <s v="Office Supplies"/>
    <x v="5"/>
    <s v="GBC Poly Designer Binding Covers"/>
    <n v="5.0220000000000002"/>
    <n v="1"/>
    <n v="-3.5154000000000001"/>
    <n v="0"/>
    <x v="0"/>
  </r>
  <r>
    <n v="4519"/>
    <s v="CA-2019-101385"/>
    <d v="2019-09-25T00:00:00"/>
    <s v="September"/>
    <d v="2019-10-01T00:00:00"/>
    <x v="0"/>
    <s v="JW-16075"/>
    <s v="Julia West"/>
    <x v="1"/>
    <x v="0"/>
    <x v="28"/>
    <x v="1"/>
    <x v="1"/>
    <s v="OFF-AR-10004441"/>
    <s v="Office Supplies"/>
    <x v="7"/>
    <s v="BIC Brite Liner Highlighters"/>
    <n v="16.559999999999999"/>
    <n v="4"/>
    <n v="6.9551999999999996"/>
    <n v="0"/>
    <x v="1"/>
  </r>
  <r>
    <n v="5620"/>
    <s v="US-2019-124163"/>
    <d v="2019-09-25T00:00:00"/>
    <s v="September"/>
    <d v="2019-09-30T00:00:00"/>
    <x v="0"/>
    <s v="SC-20695"/>
    <s v="Steve Chapman"/>
    <x v="0"/>
    <x v="0"/>
    <x v="53"/>
    <x v="7"/>
    <x v="2"/>
    <s v="TEC-AC-10001908"/>
    <s v="Technology"/>
    <x v="3"/>
    <s v="Logitech Wireless Headset h800"/>
    <n v="499.95"/>
    <n v="5"/>
    <n v="174.98249999999999"/>
    <n v="0"/>
    <x v="1"/>
  </r>
  <r>
    <n v="5621"/>
    <s v="US-2019-124163"/>
    <d v="2019-09-25T00:00:00"/>
    <s v="September"/>
    <d v="2019-09-30T00:00:00"/>
    <x v="0"/>
    <s v="SC-20695"/>
    <s v="Steve Chapman"/>
    <x v="0"/>
    <x v="0"/>
    <x v="53"/>
    <x v="7"/>
    <x v="2"/>
    <s v="OFF-AR-10000817"/>
    <s v="Office Supplies"/>
    <x v="7"/>
    <s v="Manco Dry-Lighter Erasable Highlighter"/>
    <n v="3.04"/>
    <n v="1"/>
    <n v="1.0336000000000001"/>
    <n v="0"/>
    <x v="0"/>
  </r>
  <r>
    <n v="5622"/>
    <s v="US-2019-124163"/>
    <d v="2019-09-25T00:00:00"/>
    <s v="September"/>
    <d v="2019-09-30T00:00:00"/>
    <x v="0"/>
    <s v="SC-20695"/>
    <s v="Steve Chapman"/>
    <x v="0"/>
    <x v="0"/>
    <x v="53"/>
    <x v="7"/>
    <x v="2"/>
    <s v="FUR-CH-10004218"/>
    <s v="Furniture"/>
    <x v="11"/>
    <s v="Global Fabric Manager's Chair, Dark Gray"/>
    <n v="201.96"/>
    <n v="2"/>
    <n v="50.49"/>
    <n v="0"/>
    <x v="0"/>
  </r>
  <r>
    <n v="5623"/>
    <s v="US-2019-124163"/>
    <d v="2019-09-25T00:00:00"/>
    <s v="September"/>
    <d v="2019-09-30T00:00:00"/>
    <x v="0"/>
    <s v="SC-20695"/>
    <s v="Steve Chapman"/>
    <x v="0"/>
    <x v="0"/>
    <x v="53"/>
    <x v="7"/>
    <x v="2"/>
    <s v="FUR-FU-10000755"/>
    <s v="Furniture"/>
    <x v="8"/>
    <s v="Eldon Expressions Mahogany Wood Desk Collection"/>
    <n v="68.64"/>
    <n v="11"/>
    <n v="17.16"/>
    <n v="0"/>
    <x v="1"/>
  </r>
  <r>
    <n v="7725"/>
    <s v="CA-2019-113978"/>
    <d v="2019-09-25T00:00:00"/>
    <s v="September"/>
    <d v="2019-09-29T00:00:00"/>
    <x v="0"/>
    <s v="TS-21505"/>
    <s v="Tony Sayre"/>
    <x v="1"/>
    <x v="0"/>
    <x v="24"/>
    <x v="8"/>
    <x v="0"/>
    <s v="OFF-AP-10003849"/>
    <s v="Office Supplies"/>
    <x v="13"/>
    <s v="Hoover Shoulder Vac Commercial Portable Vacuum"/>
    <n v="286.25599999999997"/>
    <n v="1"/>
    <n v="17.890999999999998"/>
    <n v="0"/>
    <x v="2"/>
  </r>
  <r>
    <n v="7726"/>
    <s v="CA-2019-113978"/>
    <d v="2019-09-25T00:00:00"/>
    <s v="September"/>
    <d v="2019-09-29T00:00:00"/>
    <x v="0"/>
    <s v="TS-21505"/>
    <s v="Tony Sayre"/>
    <x v="1"/>
    <x v="0"/>
    <x v="24"/>
    <x v="8"/>
    <x v="0"/>
    <s v="OFF-ST-10004963"/>
    <s v="Office Supplies"/>
    <x v="2"/>
    <s v="Eldon Gobal File Keepers"/>
    <n v="24.224"/>
    <n v="2"/>
    <n v="-4.8448000000000002"/>
    <n v="0"/>
    <x v="1"/>
  </r>
  <r>
    <n v="7727"/>
    <s v="CA-2019-113978"/>
    <d v="2019-09-25T00:00:00"/>
    <s v="September"/>
    <d v="2019-09-29T00:00:00"/>
    <x v="0"/>
    <s v="TS-21505"/>
    <s v="Tony Sayre"/>
    <x v="1"/>
    <x v="0"/>
    <x v="24"/>
    <x v="8"/>
    <x v="0"/>
    <s v="OFF-ST-10002574"/>
    <s v="Office Supplies"/>
    <x v="2"/>
    <s v="SAFCO Commercial Wire Shelving, Black"/>
    <n v="331.536"/>
    <n v="3"/>
    <n v="-82.884"/>
    <n v="0"/>
    <x v="1"/>
  </r>
  <r>
    <n v="9538"/>
    <s v="CA-2019-148747"/>
    <d v="2019-09-25T00:00:00"/>
    <s v="September"/>
    <d v="2019-09-27T00:00:00"/>
    <x v="1"/>
    <s v="AS-10045"/>
    <s v="Aaron Smayling"/>
    <x v="0"/>
    <x v="0"/>
    <x v="28"/>
    <x v="1"/>
    <x v="1"/>
    <s v="FUR-BO-10002613"/>
    <s v="Furniture"/>
    <x v="0"/>
    <s v="Atlantic Metals Mobile 4-Shelf Bookcases, Custom Colors"/>
    <n v="477.666"/>
    <n v="2"/>
    <n v="84.293999999999997"/>
    <n v="0"/>
    <x v="2"/>
  </r>
  <r>
    <n v="9837"/>
    <s v="US-2019-125402"/>
    <d v="2019-09-25T00:00:00"/>
    <s v="September"/>
    <d v="2019-10-01T00:00:00"/>
    <x v="0"/>
    <s v="DL-12865"/>
    <s v="Dan Lawera"/>
    <x v="1"/>
    <x v="0"/>
    <x v="47"/>
    <x v="1"/>
    <x v="1"/>
    <s v="OFF-PA-10000141"/>
    <s v="Office Supplies"/>
    <x v="9"/>
    <s v="Ampad Evidence Wirebond Steno Books, 6&quot; x 9&quot;"/>
    <n v="10.9"/>
    <n v="5"/>
    <n v="5.1230000000000002"/>
    <n v="0"/>
    <x v="2"/>
  </r>
  <r>
    <n v="9838"/>
    <s v="US-2019-125402"/>
    <d v="2019-09-25T00:00:00"/>
    <s v="September"/>
    <d v="2019-10-01T00:00:00"/>
    <x v="0"/>
    <s v="DL-12865"/>
    <s v="Dan Lawera"/>
    <x v="1"/>
    <x v="0"/>
    <x v="47"/>
    <x v="1"/>
    <x v="1"/>
    <s v="OFF-LA-10003923"/>
    <s v="Office Supplies"/>
    <x v="14"/>
    <s v="Alphabetical Labels for Top Tab Filing"/>
    <n v="29.6"/>
    <n v="2"/>
    <n v="14.8"/>
    <n v="0"/>
    <x v="2"/>
  </r>
  <r>
    <n v="9839"/>
    <s v="US-2019-125402"/>
    <d v="2019-09-25T00:00:00"/>
    <s v="September"/>
    <d v="2019-10-01T00:00:00"/>
    <x v="0"/>
    <s v="DL-12865"/>
    <s v="Dan Lawera"/>
    <x v="1"/>
    <x v="0"/>
    <x v="47"/>
    <x v="1"/>
    <x v="1"/>
    <s v="OFF-LA-10001771"/>
    <s v="Office Supplies"/>
    <x v="14"/>
    <s v="Avery 513"/>
    <n v="4.9800000000000004"/>
    <n v="1"/>
    <n v="2.2907999999999999"/>
    <n v="0"/>
    <x v="2"/>
  </r>
  <r>
    <n v="9840"/>
    <s v="US-2019-125402"/>
    <d v="2019-09-25T00:00:00"/>
    <s v="September"/>
    <d v="2019-10-01T00:00:00"/>
    <x v="0"/>
    <s v="DL-12865"/>
    <s v="Dan Lawera"/>
    <x v="1"/>
    <x v="0"/>
    <x v="47"/>
    <x v="1"/>
    <x v="1"/>
    <s v="TEC-CO-10001943"/>
    <s v="Technology"/>
    <x v="6"/>
    <s v="Canon PC-428 Personal Copier"/>
    <n v="479.976"/>
    <n v="3"/>
    <n v="161.99189999999999"/>
    <n v="0"/>
    <x v="2"/>
  </r>
  <r>
    <n v="9841"/>
    <s v="US-2019-125402"/>
    <d v="2019-09-25T00:00:00"/>
    <s v="September"/>
    <d v="2019-10-01T00:00:00"/>
    <x v="0"/>
    <s v="DL-12865"/>
    <s v="Dan Lawera"/>
    <x v="1"/>
    <x v="0"/>
    <x v="47"/>
    <x v="1"/>
    <x v="1"/>
    <s v="TEC-PH-10003356"/>
    <s v="Technology"/>
    <x v="1"/>
    <s v="SmartStand Mobile Device Holder, Assorted Colors"/>
    <n v="44.735999999999997"/>
    <n v="8"/>
    <n v="4.4736000000000002"/>
    <n v="0"/>
    <x v="2"/>
  </r>
  <r>
    <n v="9842"/>
    <s v="US-2019-125402"/>
    <d v="2019-09-25T00:00:00"/>
    <s v="September"/>
    <d v="2019-10-01T00:00:00"/>
    <x v="0"/>
    <s v="DL-12865"/>
    <s v="Dan Lawera"/>
    <x v="1"/>
    <x v="0"/>
    <x v="47"/>
    <x v="1"/>
    <x v="1"/>
    <s v="OFF-AR-10002255"/>
    <s v="Office Supplies"/>
    <x v="7"/>
    <s v="Newell 346"/>
    <n v="5.76"/>
    <n v="2"/>
    <n v="1.6704000000000001"/>
    <n v="0"/>
    <x v="0"/>
  </r>
  <r>
    <n v="9843"/>
    <s v="US-2019-125402"/>
    <d v="2019-09-25T00:00:00"/>
    <s v="September"/>
    <d v="2019-10-01T00:00:00"/>
    <x v="0"/>
    <s v="DL-12865"/>
    <s v="Dan Lawera"/>
    <x v="1"/>
    <x v="0"/>
    <x v="47"/>
    <x v="1"/>
    <x v="1"/>
    <s v="FUR-CH-10000665"/>
    <s v="Furniture"/>
    <x v="11"/>
    <s v="Global Airflow Leather Mesh Back Chair, Black"/>
    <n v="483.13600000000002"/>
    <n v="4"/>
    <n v="60.392000000000003"/>
    <n v="0"/>
    <x v="0"/>
  </r>
  <r>
    <n v="458"/>
    <s v="US-2019-157945"/>
    <d v="2019-09-26T00:00:00"/>
    <s v="September"/>
    <d v="2019-10-01T00:00:00"/>
    <x v="0"/>
    <s v="NF-18385"/>
    <s v="Natalie Fritzler"/>
    <x v="1"/>
    <x v="0"/>
    <x v="146"/>
    <x v="17"/>
    <x v="2"/>
    <s v="FUR-CH-10002331"/>
    <s v="Furniture"/>
    <x v="11"/>
    <s v="Hon 4700 Series Mobuis Mid-Back Task Chairs with Adjustable Arms"/>
    <n v="747.55799999999999"/>
    <n v="3"/>
    <n v="-96.114599999999996"/>
    <n v="0"/>
    <x v="2"/>
  </r>
  <r>
    <n v="459"/>
    <s v="US-2019-157945"/>
    <d v="2019-09-26T00:00:00"/>
    <s v="September"/>
    <d v="2019-10-01T00:00:00"/>
    <x v="0"/>
    <s v="NF-18385"/>
    <s v="Natalie Fritzler"/>
    <x v="1"/>
    <x v="0"/>
    <x v="146"/>
    <x v="17"/>
    <x v="2"/>
    <s v="OFF-EN-10001415"/>
    <s v="Office Supplies"/>
    <x v="10"/>
    <s v="Staple envelope"/>
    <n v="8.9280000000000008"/>
    <n v="2"/>
    <n v="3.3479999999999999"/>
    <n v="0"/>
    <x v="2"/>
  </r>
  <r>
    <n v="2651"/>
    <s v="US-2019-146794"/>
    <d v="2019-09-26T00:00:00"/>
    <s v="September"/>
    <d v="2019-10-01T00:00:00"/>
    <x v="0"/>
    <s v="SH-19975"/>
    <s v="Sally Hughsby"/>
    <x v="0"/>
    <x v="0"/>
    <x v="106"/>
    <x v="1"/>
    <x v="1"/>
    <s v="FUR-BO-10004467"/>
    <s v="Furniture"/>
    <x v="0"/>
    <s v="Bestar Classic Bookcase"/>
    <n v="424.95749999999998"/>
    <n v="5"/>
    <n v="19.998000000000001"/>
    <n v="0"/>
    <x v="1"/>
  </r>
  <r>
    <n v="4032"/>
    <s v="CA-2019-169957"/>
    <d v="2019-09-26T00:00:00"/>
    <s v="September"/>
    <d v="2019-09-30T00:00:00"/>
    <x v="0"/>
    <s v="SN-20710"/>
    <s v="Steve Nguyen"/>
    <x v="2"/>
    <x v="0"/>
    <x v="242"/>
    <x v="9"/>
    <x v="1"/>
    <s v="OFF-AP-10000576"/>
    <s v="Office Supplies"/>
    <x v="13"/>
    <s v="Belkin 7 Outlet SurgeMaster II"/>
    <n v="236.88"/>
    <n v="6"/>
    <n v="66.326400000000007"/>
    <n v="0"/>
    <x v="0"/>
  </r>
  <r>
    <n v="4033"/>
    <s v="CA-2019-169957"/>
    <d v="2019-09-26T00:00:00"/>
    <s v="September"/>
    <d v="2019-09-30T00:00:00"/>
    <x v="0"/>
    <s v="SN-20710"/>
    <s v="Steve Nguyen"/>
    <x v="2"/>
    <x v="0"/>
    <x v="242"/>
    <x v="9"/>
    <x v="1"/>
    <s v="OFF-PA-10004040"/>
    <s v="Office Supplies"/>
    <x v="9"/>
    <s v="Universal Premium White Copier/Laser Paper (20Lb. and 87 Bright)"/>
    <n v="29.9"/>
    <n v="5"/>
    <n v="14.651"/>
    <n v="0"/>
    <x v="0"/>
  </r>
  <r>
    <n v="4034"/>
    <s v="CA-2019-169957"/>
    <d v="2019-09-26T00:00:00"/>
    <s v="September"/>
    <d v="2019-09-30T00:00:00"/>
    <x v="0"/>
    <s v="SN-20710"/>
    <s v="Steve Nguyen"/>
    <x v="2"/>
    <x v="0"/>
    <x v="242"/>
    <x v="9"/>
    <x v="1"/>
    <s v="TEC-AC-10003063"/>
    <s v="Technology"/>
    <x v="3"/>
    <s v="Micro Innovations USB RF Wireless Keyboard with Mouse"/>
    <n v="100"/>
    <n v="4"/>
    <n v="21"/>
    <n v="0"/>
    <x v="1"/>
  </r>
  <r>
    <n v="4190"/>
    <s v="CA-2019-157714"/>
    <d v="2019-09-26T00:00:00"/>
    <s v="September"/>
    <d v="2019-10-01T00:00:00"/>
    <x v="2"/>
    <s v="CS-12175"/>
    <s v="Charles Sheldon"/>
    <x v="0"/>
    <x v="0"/>
    <x v="243"/>
    <x v="41"/>
    <x v="2"/>
    <s v="OFF-PA-10004022"/>
    <s v="Office Supplies"/>
    <x v="9"/>
    <s v="Hammermill Color Copier Paper (28Lb. and 96 Bright)"/>
    <n v="9.99"/>
    <n v="1"/>
    <n v="4.4954999999999998"/>
    <n v="0"/>
    <x v="2"/>
  </r>
  <r>
    <n v="5213"/>
    <s v="CA-2019-145898"/>
    <d v="2019-09-26T00:00:00"/>
    <s v="September"/>
    <d v="2019-09-26T00:00:00"/>
    <x v="3"/>
    <s v="CM-12445"/>
    <s v="Chuck Magee"/>
    <x v="1"/>
    <x v="0"/>
    <x v="244"/>
    <x v="1"/>
    <x v="1"/>
    <s v="OFF-ST-10004507"/>
    <s v="Office Supplies"/>
    <x v="2"/>
    <s v="Advantus Rolling Storage Box"/>
    <n v="51.45"/>
    <n v="3"/>
    <n v="13.891500000000001"/>
    <n v="0"/>
    <x v="0"/>
  </r>
  <r>
    <n v="5214"/>
    <s v="CA-2019-145898"/>
    <d v="2019-09-26T00:00:00"/>
    <s v="September"/>
    <d v="2019-09-26T00:00:00"/>
    <x v="3"/>
    <s v="CM-12445"/>
    <s v="Chuck Magee"/>
    <x v="1"/>
    <x v="0"/>
    <x v="244"/>
    <x v="1"/>
    <x v="1"/>
    <s v="OFF-LA-10000262"/>
    <s v="Office Supplies"/>
    <x v="14"/>
    <s v="Avery 494"/>
    <n v="7.83"/>
    <n v="3"/>
    <n v="3.6017999999999999"/>
    <n v="0"/>
    <x v="2"/>
  </r>
  <r>
    <n v="5215"/>
    <s v="CA-2019-145898"/>
    <d v="2019-09-26T00:00:00"/>
    <s v="September"/>
    <d v="2019-09-26T00:00:00"/>
    <x v="3"/>
    <s v="CM-12445"/>
    <s v="Chuck Magee"/>
    <x v="1"/>
    <x v="0"/>
    <x v="244"/>
    <x v="1"/>
    <x v="1"/>
    <s v="OFF-AR-10002445"/>
    <s v="Office Supplies"/>
    <x v="7"/>
    <s v="SANFORD Major Accent Highlighters"/>
    <n v="35.4"/>
    <n v="5"/>
    <n v="13.452"/>
    <n v="0"/>
    <x v="2"/>
  </r>
  <r>
    <n v="5216"/>
    <s v="CA-2019-145898"/>
    <d v="2019-09-26T00:00:00"/>
    <s v="September"/>
    <d v="2019-09-26T00:00:00"/>
    <x v="3"/>
    <s v="CM-12445"/>
    <s v="Chuck Magee"/>
    <x v="1"/>
    <x v="0"/>
    <x v="244"/>
    <x v="1"/>
    <x v="1"/>
    <s v="OFF-PA-10001667"/>
    <s v="Office Supplies"/>
    <x v="9"/>
    <s v="Great White Multi-Use Recycled Paper (20Lb. and 84 Bright)"/>
    <n v="29.9"/>
    <n v="5"/>
    <n v="13.455"/>
    <n v="0"/>
    <x v="1"/>
  </r>
  <r>
    <n v="5724"/>
    <s v="CA-2019-165820"/>
    <d v="2019-09-26T00:00:00"/>
    <s v="September"/>
    <d v="2019-09-30T00:00:00"/>
    <x v="0"/>
    <s v="DW-13585"/>
    <s v="Dorothy Wardle"/>
    <x v="0"/>
    <x v="0"/>
    <x v="28"/>
    <x v="1"/>
    <x v="1"/>
    <s v="OFF-PA-10004735"/>
    <s v="Office Supplies"/>
    <x v="9"/>
    <s v="Xerox 1905"/>
    <n v="12.96"/>
    <n v="2"/>
    <n v="6.2207999999999997"/>
    <n v="0"/>
    <x v="0"/>
  </r>
  <r>
    <n v="7730"/>
    <s v="US-2019-109260"/>
    <d v="2019-09-26T00:00:00"/>
    <s v="September"/>
    <d v="2019-10-01T00:00:00"/>
    <x v="0"/>
    <s v="TN-21040"/>
    <s v="Tanja Norvell"/>
    <x v="2"/>
    <x v="0"/>
    <x v="116"/>
    <x v="6"/>
    <x v="3"/>
    <s v="TEC-AC-10002637"/>
    <s v="Technology"/>
    <x v="3"/>
    <s v="Logitech VX Revolution Cordless Laser Mouse for Notebooks (Black)"/>
    <n v="431.976"/>
    <n v="3"/>
    <n v="-75.595799999999997"/>
    <n v="0"/>
    <x v="1"/>
  </r>
  <r>
    <n v="8322"/>
    <s v="US-2019-149790"/>
    <d v="2019-09-26T00:00:00"/>
    <s v="September"/>
    <d v="2019-10-01T00:00:00"/>
    <x v="0"/>
    <s v="SC-20380"/>
    <s v="Shahid Collister"/>
    <x v="1"/>
    <x v="0"/>
    <x v="35"/>
    <x v="2"/>
    <x v="2"/>
    <s v="OFF-BI-10002026"/>
    <s v="Office Supplies"/>
    <x v="5"/>
    <s v="Ibico Recycled Linen-Style Covers"/>
    <n v="15.624000000000001"/>
    <n v="2"/>
    <n v="-24.9984"/>
    <n v="0"/>
    <x v="0"/>
  </r>
  <r>
    <n v="9087"/>
    <s v="CA-2019-143406"/>
    <d v="2019-09-26T00:00:00"/>
    <s v="September"/>
    <d v="2019-09-30T00:00:00"/>
    <x v="0"/>
    <s v="LR-17035"/>
    <s v="Lisa Ryan"/>
    <x v="0"/>
    <x v="0"/>
    <x v="35"/>
    <x v="2"/>
    <x v="2"/>
    <s v="OFF-AP-10001564"/>
    <s v="Office Supplies"/>
    <x v="13"/>
    <s v="Hoover Commercial Lightweight Upright Vacuum with E-Z Empty Dirt Cup"/>
    <n v="93.031999999999996"/>
    <n v="2"/>
    <n v="-251.18639999999999"/>
    <n v="0"/>
    <x v="1"/>
  </r>
  <r>
    <n v="9088"/>
    <s v="CA-2019-143406"/>
    <d v="2019-09-26T00:00:00"/>
    <s v="September"/>
    <d v="2019-09-30T00:00:00"/>
    <x v="0"/>
    <s v="LR-17035"/>
    <s v="Lisa Ryan"/>
    <x v="0"/>
    <x v="0"/>
    <x v="35"/>
    <x v="2"/>
    <x v="2"/>
    <s v="FUR-CH-10000513"/>
    <s v="Furniture"/>
    <x v="11"/>
    <s v="High-Back Leather Manager's Chair"/>
    <n v="454.96499999999997"/>
    <n v="5"/>
    <n v="-136.48949999999999"/>
    <n v="0"/>
    <x v="2"/>
  </r>
  <r>
    <n v="9414"/>
    <s v="CA-2019-132019"/>
    <d v="2019-09-26T00:00:00"/>
    <s v="September"/>
    <d v="2019-09-27T00:00:00"/>
    <x v="1"/>
    <s v="MH-17620"/>
    <s v="Matt Hagelstein"/>
    <x v="0"/>
    <x v="0"/>
    <x v="35"/>
    <x v="2"/>
    <x v="2"/>
    <s v="OFF-BI-10004001"/>
    <s v="Office Supplies"/>
    <x v="5"/>
    <s v="GBC Recycled VeloBinder Covers"/>
    <n v="6.8159999999999998"/>
    <n v="2"/>
    <n v="-11.587199999999999"/>
    <n v="0"/>
    <x v="0"/>
  </r>
  <r>
    <n v="2404"/>
    <s v="US-2019-110170"/>
    <d v="2019-09-27T00:00:00"/>
    <s v="September"/>
    <d v="2019-10-03T00:00:00"/>
    <x v="0"/>
    <s v="HM-14860"/>
    <s v="Harry Marie"/>
    <x v="0"/>
    <x v="0"/>
    <x v="170"/>
    <x v="2"/>
    <x v="2"/>
    <s v="FUR-BO-10000780"/>
    <s v="Furniture"/>
    <x v="0"/>
    <s v="O'Sullivan Plantations 2-Door Library in Landvery Oak"/>
    <n v="956.66480000000001"/>
    <n v="7"/>
    <n v="-225.0976"/>
    <n v="0"/>
    <x v="1"/>
  </r>
  <r>
    <n v="5399"/>
    <s v="CA-2019-163202"/>
    <d v="2019-09-27T00:00:00"/>
    <s v="September"/>
    <d v="2019-10-02T00:00:00"/>
    <x v="0"/>
    <s v="BM-11650"/>
    <s v="Brian Moss"/>
    <x v="0"/>
    <x v="0"/>
    <x v="41"/>
    <x v="8"/>
    <x v="0"/>
    <s v="OFF-BI-10002764"/>
    <s v="Office Supplies"/>
    <x v="5"/>
    <s v="Recycled Pressboard Report Cover with Reinforced Top Hinge"/>
    <n v="2.907"/>
    <n v="3"/>
    <n v="-2.0348999999999999"/>
    <n v="0"/>
    <x v="1"/>
  </r>
  <r>
    <n v="6908"/>
    <s v="CA-2019-140249"/>
    <d v="2019-09-27T00:00:00"/>
    <s v="September"/>
    <d v="2019-10-03T00:00:00"/>
    <x v="0"/>
    <s v="SW-20455"/>
    <s v="Shaun Weien"/>
    <x v="1"/>
    <x v="0"/>
    <x v="13"/>
    <x v="9"/>
    <x v="1"/>
    <s v="TEC-PH-10002584"/>
    <s v="Technology"/>
    <x v="1"/>
    <s v="Samsung Galaxy S4"/>
    <n v="1001.5839999999999"/>
    <n v="2"/>
    <n v="125.19799999999999"/>
    <n v="0"/>
    <x v="0"/>
  </r>
  <r>
    <n v="7126"/>
    <s v="CA-2019-123176"/>
    <d v="2019-09-27T00:00:00"/>
    <s v="September"/>
    <d v="2019-09-29T00:00:00"/>
    <x v="2"/>
    <s v="JG-15160"/>
    <s v="James Galang"/>
    <x v="1"/>
    <x v="0"/>
    <x v="33"/>
    <x v="14"/>
    <x v="3"/>
    <s v="OFF-PA-10003971"/>
    <s v="Office Supplies"/>
    <x v="9"/>
    <s v="Xerox 1965"/>
    <n v="17.940000000000001"/>
    <n v="3"/>
    <n v="8.7905999999999995"/>
    <n v="0"/>
    <x v="1"/>
  </r>
  <r>
    <n v="7127"/>
    <s v="CA-2019-123176"/>
    <d v="2019-09-27T00:00:00"/>
    <s v="September"/>
    <d v="2019-09-29T00:00:00"/>
    <x v="2"/>
    <s v="JG-15160"/>
    <s v="James Galang"/>
    <x v="1"/>
    <x v="0"/>
    <x v="33"/>
    <x v="14"/>
    <x v="3"/>
    <s v="OFF-AR-10004685"/>
    <s v="Office Supplies"/>
    <x v="7"/>
    <s v="Binney &amp; Smith Crayola Metallic Colored Pencils, 8-Color Set"/>
    <n v="13.89"/>
    <n v="3"/>
    <n v="4.5837000000000003"/>
    <n v="0"/>
    <x v="2"/>
  </r>
  <r>
    <n v="377"/>
    <s v="US-2019-134656"/>
    <d v="2019-09-28T00:00:00"/>
    <s v="September"/>
    <d v="2019-10-01T00:00:00"/>
    <x v="1"/>
    <s v="MM-18280"/>
    <s v="Muhammed MacIntyre"/>
    <x v="0"/>
    <x v="0"/>
    <x v="206"/>
    <x v="17"/>
    <x v="2"/>
    <s v="OFF-PA-10003039"/>
    <s v="Office Supplies"/>
    <x v="9"/>
    <s v="Xerox 1960"/>
    <n v="99.135999999999996"/>
    <n v="4"/>
    <n v="30.98"/>
    <n v="0"/>
    <x v="2"/>
  </r>
  <r>
    <n v="868"/>
    <s v="CA-2019-134362"/>
    <d v="2019-09-29T00:00:00"/>
    <s v="September"/>
    <d v="2019-10-02T00:00:00"/>
    <x v="1"/>
    <s v="LS-16945"/>
    <s v="Linda Southworth"/>
    <x v="0"/>
    <x v="0"/>
    <x v="5"/>
    <x v="5"/>
    <x v="0"/>
    <s v="OFF-LA-10004853"/>
    <s v="Office Supplies"/>
    <x v="14"/>
    <s v="Avery 483"/>
    <n v="15.936"/>
    <n v="4"/>
    <n v="5.1791999999999998"/>
    <n v="0"/>
    <x v="2"/>
  </r>
  <r>
    <n v="1077"/>
    <s v="CA-2019-161781"/>
    <d v="2019-09-29T00:00:00"/>
    <s v="September"/>
    <d v="2019-09-30T00:00:00"/>
    <x v="1"/>
    <s v="CC-12100"/>
    <s v="Chad Cunningham"/>
    <x v="2"/>
    <x v="0"/>
    <x v="16"/>
    <x v="24"/>
    <x v="2"/>
    <s v="OFF-AR-10000255"/>
    <s v="Office Supplies"/>
    <x v="7"/>
    <s v="Newell 328"/>
    <n v="40.880000000000003"/>
    <n v="7"/>
    <n v="10.6288"/>
    <n v="0"/>
    <x v="2"/>
  </r>
  <r>
    <n v="1683"/>
    <s v="US-2019-101497"/>
    <d v="2019-09-29T00:00:00"/>
    <s v="September"/>
    <d v="2019-10-01T00:00:00"/>
    <x v="2"/>
    <s v="PS-18760"/>
    <s v="Pamela Stobb"/>
    <x v="1"/>
    <x v="0"/>
    <x v="1"/>
    <x v="1"/>
    <x v="1"/>
    <s v="OFF-PA-10000176"/>
    <s v="Office Supplies"/>
    <x v="9"/>
    <s v="Xerox 1887"/>
    <n v="18.97"/>
    <n v="1"/>
    <n v="9.1056000000000008"/>
    <n v="0"/>
    <x v="0"/>
  </r>
  <r>
    <n v="3500"/>
    <s v="CA-2019-108616"/>
    <d v="2019-09-29T00:00:00"/>
    <s v="September"/>
    <d v="2019-10-03T00:00:00"/>
    <x v="0"/>
    <s v="JK-15730"/>
    <s v="Joe Kamberova"/>
    <x v="1"/>
    <x v="0"/>
    <x v="245"/>
    <x v="36"/>
    <x v="3"/>
    <s v="TEC-AC-10000420"/>
    <s v="Technology"/>
    <x v="3"/>
    <s v="Logitech G500s Laser Gaming Mouse with Adjustable Weight Tuning"/>
    <n v="209.97"/>
    <n v="3"/>
    <n v="71.389799999999994"/>
    <n v="0"/>
    <x v="0"/>
  </r>
  <r>
    <n v="3501"/>
    <s v="CA-2019-108616"/>
    <d v="2019-09-29T00:00:00"/>
    <s v="September"/>
    <d v="2019-10-03T00:00:00"/>
    <x v="0"/>
    <s v="JK-15730"/>
    <s v="Joe Kamberova"/>
    <x v="1"/>
    <x v="0"/>
    <x v="245"/>
    <x v="36"/>
    <x v="3"/>
    <s v="OFF-BI-10001989"/>
    <s v="Office Supplies"/>
    <x v="5"/>
    <s v="Premium Transparent Presentation Covers by GBC"/>
    <n v="62.94"/>
    <n v="3"/>
    <n v="30.211200000000002"/>
    <n v="0"/>
    <x v="0"/>
  </r>
  <r>
    <n v="3502"/>
    <s v="CA-2019-108616"/>
    <d v="2019-09-29T00:00:00"/>
    <s v="September"/>
    <d v="2019-10-03T00:00:00"/>
    <x v="0"/>
    <s v="JK-15730"/>
    <s v="Joe Kamberova"/>
    <x v="1"/>
    <x v="0"/>
    <x v="245"/>
    <x v="36"/>
    <x v="3"/>
    <s v="OFF-AR-10001149"/>
    <s v="Office Supplies"/>
    <x v="7"/>
    <s v="Sanford Colorific Colored Pencils, 12/Box"/>
    <n v="25.92"/>
    <n v="9"/>
    <n v="7.7759999999999998"/>
    <n v="0"/>
    <x v="2"/>
  </r>
  <r>
    <n v="5357"/>
    <s v="CA-2019-138037"/>
    <d v="2019-09-29T00:00:00"/>
    <s v="September"/>
    <d v="2019-10-03T00:00:00"/>
    <x v="0"/>
    <s v="AR-10540"/>
    <s v="Andy Reiter"/>
    <x v="1"/>
    <x v="0"/>
    <x v="28"/>
    <x v="1"/>
    <x v="1"/>
    <s v="OFF-BI-10002982"/>
    <s v="Office Supplies"/>
    <x v="5"/>
    <s v="Avery Self-Adhesive Photo Pockets for Polaroid Photos"/>
    <n v="27.24"/>
    <n v="5"/>
    <n v="9.5340000000000007"/>
    <n v="0"/>
    <x v="1"/>
  </r>
  <r>
    <n v="8088"/>
    <s v="CA-2019-106621"/>
    <d v="2019-09-29T00:00:00"/>
    <s v="September"/>
    <d v="2019-10-01T00:00:00"/>
    <x v="2"/>
    <s v="DM-12955"/>
    <s v="Dario Medina"/>
    <x v="0"/>
    <x v="0"/>
    <x v="122"/>
    <x v="20"/>
    <x v="1"/>
    <s v="OFF-AR-10002375"/>
    <s v="Office Supplies"/>
    <x v="7"/>
    <s v="Newell 351"/>
    <n v="10.496"/>
    <n v="4"/>
    <n v="1.1808000000000001"/>
    <n v="0"/>
    <x v="1"/>
  </r>
  <r>
    <n v="9332"/>
    <s v="CA-2019-108056"/>
    <d v="2019-09-29T00:00:00"/>
    <s v="September"/>
    <d v="2019-10-03T00:00:00"/>
    <x v="0"/>
    <s v="ES-14080"/>
    <s v="Erin Smith"/>
    <x v="0"/>
    <x v="0"/>
    <x v="15"/>
    <x v="29"/>
    <x v="1"/>
    <s v="TEC-PH-10001817"/>
    <s v="Technology"/>
    <x v="1"/>
    <s v="Wilson Electronics DB Pro Signal Booster"/>
    <n v="859.2"/>
    <n v="3"/>
    <n v="75.180000000000007"/>
    <n v="0"/>
    <x v="0"/>
  </r>
  <r>
    <n v="9987"/>
    <s v="CA-2019-125794"/>
    <d v="2019-09-29T00:00:00"/>
    <s v="September"/>
    <d v="2019-10-03T00:00:00"/>
    <x v="0"/>
    <s v="ML-17410"/>
    <s v="Maris LaWare"/>
    <x v="1"/>
    <x v="0"/>
    <x v="1"/>
    <x v="1"/>
    <x v="1"/>
    <s v="TEC-AC-10003399"/>
    <s v="Technology"/>
    <x v="3"/>
    <s v="Memorex Mini Travel Drive 64 GB USB 2.0 Flash Drive"/>
    <n v="36.24"/>
    <n v="1"/>
    <n v="15.220800000000001"/>
    <n v="0"/>
    <x v="0"/>
  </r>
  <r>
    <n v="4225"/>
    <s v="CA-2019-108644"/>
    <d v="2019-09-30T00:00:00"/>
    <s v="September"/>
    <d v="2019-10-03T00:00:00"/>
    <x v="1"/>
    <s v="SJ-20215"/>
    <s v="Sarah Jordon"/>
    <x v="1"/>
    <x v="0"/>
    <x v="206"/>
    <x v="17"/>
    <x v="2"/>
    <s v="OFF-BI-10000343"/>
    <s v="Office Supplies"/>
    <x v="5"/>
    <s v="Pressboard Covers with Storage Hooks, 9 1/2&quot; x 11&quot;, Light Blue"/>
    <n v="1.964"/>
    <n v="2"/>
    <n v="-3.2406000000000001"/>
    <n v="0"/>
    <x v="0"/>
  </r>
  <r>
    <n v="6946"/>
    <s v="CA-2019-106243"/>
    <d v="2019-09-30T00:00:00"/>
    <s v="September"/>
    <d v="2019-10-04T00:00:00"/>
    <x v="0"/>
    <s v="GM-14680"/>
    <s v="Greg Matthias"/>
    <x v="1"/>
    <x v="0"/>
    <x v="20"/>
    <x v="12"/>
    <x v="0"/>
    <s v="FUR-BO-10003034"/>
    <s v="Furniture"/>
    <x v="0"/>
    <s v="O'Sullivan Elevations Bookcase, Cherry Finish"/>
    <n v="523.91999999999996"/>
    <n v="5"/>
    <n v="-26.196000000000002"/>
    <n v="0"/>
    <x v="0"/>
  </r>
  <r>
    <n v="1068"/>
    <s v="CA-2019-157686"/>
    <d v="2019-10-01T00:00:00"/>
    <s v="October"/>
    <d v="2019-10-02T00:00:00"/>
    <x v="1"/>
    <s v="BD-11620"/>
    <s v="Brian DeCherney"/>
    <x v="1"/>
    <x v="0"/>
    <x v="28"/>
    <x v="1"/>
    <x v="1"/>
    <s v="FUR-CH-10001146"/>
    <s v="Furniture"/>
    <x v="11"/>
    <s v="Global Value Mid-Back Manager's Chair, Gray"/>
    <n v="194.84800000000001"/>
    <n v="4"/>
    <n v="12.178000000000001"/>
    <n v="0"/>
    <x v="2"/>
  </r>
  <r>
    <n v="1264"/>
    <s v="CA-2019-155992"/>
    <d v="2019-10-01T00:00:00"/>
    <s v="October"/>
    <d v="2019-10-02T00:00:00"/>
    <x v="1"/>
    <s v="CC-12220"/>
    <s v="Chris Cortes"/>
    <x v="1"/>
    <x v="0"/>
    <x v="246"/>
    <x v="24"/>
    <x v="2"/>
    <s v="TEC-PH-10000215"/>
    <s v="Technology"/>
    <x v="1"/>
    <s v="Plantronics Cordless Phone Headset with In-line Volume - M214C"/>
    <n v="69.900000000000006"/>
    <n v="2"/>
    <n v="18.873000000000001"/>
    <n v="0"/>
    <x v="0"/>
  </r>
  <r>
    <n v="1265"/>
    <s v="CA-2019-155992"/>
    <d v="2019-10-01T00:00:00"/>
    <s v="October"/>
    <d v="2019-10-02T00:00:00"/>
    <x v="1"/>
    <s v="CC-12220"/>
    <s v="Chris Cortes"/>
    <x v="1"/>
    <x v="0"/>
    <x v="246"/>
    <x v="24"/>
    <x v="2"/>
    <s v="FUR-FU-10003724"/>
    <s v="Furniture"/>
    <x v="8"/>
    <s v="Westinghouse Clip-On Gooseneck Lamps"/>
    <n v="41.85"/>
    <n v="5"/>
    <n v="10.881"/>
    <n v="0"/>
    <x v="0"/>
  </r>
  <r>
    <n v="2229"/>
    <s v="CA-2019-139157"/>
    <d v="2019-10-01T00:00:00"/>
    <s v="October"/>
    <d v="2019-10-05T00:00:00"/>
    <x v="0"/>
    <s v="GM-14680"/>
    <s v="Greg Matthias"/>
    <x v="1"/>
    <x v="0"/>
    <x v="20"/>
    <x v="12"/>
    <x v="0"/>
    <s v="FUR-TA-10003238"/>
    <s v="Furniture"/>
    <x v="4"/>
    <s v="Chromcraft Bull-Nose Wood 48&quot; x 96&quot; Rectangular Conference Tables"/>
    <n v="330.58800000000002"/>
    <n v="1"/>
    <n v="-115.7058"/>
    <n v="0"/>
    <x v="1"/>
  </r>
  <r>
    <n v="2667"/>
    <s v="CA-2019-111794"/>
    <d v="2019-10-01T00:00:00"/>
    <s v="October"/>
    <d v="2019-10-01T00:00:00"/>
    <x v="3"/>
    <s v="HG-15025"/>
    <s v="Hunter Glantz"/>
    <x v="1"/>
    <x v="0"/>
    <x v="8"/>
    <x v="2"/>
    <x v="2"/>
    <s v="TEC-AC-10003832"/>
    <s v="Technology"/>
    <x v="3"/>
    <s v="Imation 16GB Mini TravelDrive USB 2.0 Flash Drive"/>
    <n v="79.512"/>
    <n v="3"/>
    <n v="20.8719"/>
    <n v="0"/>
    <x v="1"/>
  </r>
  <r>
    <n v="2668"/>
    <s v="CA-2019-111794"/>
    <d v="2019-10-01T00:00:00"/>
    <s v="October"/>
    <d v="2019-10-01T00:00:00"/>
    <x v="3"/>
    <s v="HG-15025"/>
    <s v="Hunter Glantz"/>
    <x v="1"/>
    <x v="0"/>
    <x v="8"/>
    <x v="2"/>
    <x v="2"/>
    <s v="OFF-PA-10000474"/>
    <s v="Office Supplies"/>
    <x v="9"/>
    <s v="Easy-staple paper"/>
    <n v="28.352"/>
    <n v="1"/>
    <n v="9.5687999999999995"/>
    <n v="0"/>
    <x v="0"/>
  </r>
  <r>
    <n v="7192"/>
    <s v="CA-2019-116918"/>
    <d v="2019-10-01T00:00:00"/>
    <s v="October"/>
    <d v="2019-10-06T00:00:00"/>
    <x v="2"/>
    <s v="JK-15205"/>
    <s v="Jamie Kunitz"/>
    <x v="1"/>
    <x v="0"/>
    <x v="171"/>
    <x v="6"/>
    <x v="3"/>
    <s v="OFF-BI-10004140"/>
    <s v="Office Supplies"/>
    <x v="5"/>
    <s v="Avery Non-Stick Binders"/>
    <n v="5.3879999999999999"/>
    <n v="4"/>
    <n v="-4.49"/>
    <n v="0"/>
    <x v="0"/>
  </r>
  <r>
    <n v="7193"/>
    <s v="CA-2019-116918"/>
    <d v="2019-10-01T00:00:00"/>
    <s v="October"/>
    <d v="2019-10-06T00:00:00"/>
    <x v="2"/>
    <s v="JK-15205"/>
    <s v="Jamie Kunitz"/>
    <x v="1"/>
    <x v="0"/>
    <x v="171"/>
    <x v="6"/>
    <x v="3"/>
    <s v="OFF-AR-10003631"/>
    <s v="Office Supplies"/>
    <x v="7"/>
    <s v="Staples in misc. colors"/>
    <n v="30.975999999999999"/>
    <n v="8"/>
    <n v="5.0335999999999999"/>
    <n v="0"/>
    <x v="2"/>
  </r>
  <r>
    <n v="2993"/>
    <s v="CA-2019-134376"/>
    <d v="2019-10-02T00:00:00"/>
    <s v="October"/>
    <d v="2019-10-06T00:00:00"/>
    <x v="0"/>
    <s v="TT-21265"/>
    <s v="Tim Taslimi"/>
    <x v="0"/>
    <x v="0"/>
    <x v="20"/>
    <x v="12"/>
    <x v="0"/>
    <s v="OFF-AP-10004532"/>
    <s v="Office Supplies"/>
    <x v="13"/>
    <s v="Kensington 6 Outlet Guardian Standard Surge Protector"/>
    <n v="61.44"/>
    <n v="3"/>
    <n v="16.588799999999999"/>
    <n v="0"/>
    <x v="1"/>
  </r>
  <r>
    <n v="4513"/>
    <s v="CA-2019-118969"/>
    <d v="2019-10-02T00:00:00"/>
    <s v="October"/>
    <d v="2019-10-03T00:00:00"/>
    <x v="1"/>
    <s v="LP-17095"/>
    <s v="Liz Preis"/>
    <x v="1"/>
    <x v="0"/>
    <x v="102"/>
    <x v="20"/>
    <x v="1"/>
    <s v="OFF-BI-10002429"/>
    <s v="Office Supplies"/>
    <x v="5"/>
    <s v="Premier Elliptical Ring Binder, Black"/>
    <n v="54.792000000000002"/>
    <n v="6"/>
    <n v="-40.180799999999998"/>
    <n v="0"/>
    <x v="0"/>
  </r>
  <r>
    <n v="6826"/>
    <s v="CA-2019-118689"/>
    <d v="2019-10-02T00:00:00"/>
    <s v="October"/>
    <d v="2019-10-09T00:00:00"/>
    <x v="0"/>
    <s v="TC-20980"/>
    <s v="Tamara Chand"/>
    <x v="0"/>
    <x v="0"/>
    <x v="127"/>
    <x v="24"/>
    <x v="2"/>
    <s v="OFF-ST-10001558"/>
    <s v="Office Supplies"/>
    <x v="2"/>
    <s v="Acco Perma 4000 Stacking Storage Drawers"/>
    <n v="32.479999999999997"/>
    <n v="2"/>
    <n v="4.8719999999999999"/>
    <n v="0"/>
    <x v="2"/>
  </r>
  <r>
    <n v="6827"/>
    <s v="CA-2019-118689"/>
    <d v="2019-10-02T00:00:00"/>
    <s v="October"/>
    <d v="2019-10-09T00:00:00"/>
    <x v="0"/>
    <s v="TC-20980"/>
    <s v="Tamara Chand"/>
    <x v="0"/>
    <x v="0"/>
    <x v="127"/>
    <x v="24"/>
    <x v="2"/>
    <s v="TEC-CO-10004722"/>
    <s v="Technology"/>
    <x v="6"/>
    <s v="Canon imageCLASS 2200 Advanced Copier"/>
    <n v="499.95"/>
    <n v="5"/>
    <n v="8399.9760000000006"/>
    <n v="0"/>
    <x v="1"/>
  </r>
  <r>
    <n v="6828"/>
    <s v="CA-2019-118689"/>
    <d v="2019-10-02T00:00:00"/>
    <s v="October"/>
    <d v="2019-10-09T00:00:00"/>
    <x v="0"/>
    <s v="TC-20980"/>
    <s v="Tamara Chand"/>
    <x v="0"/>
    <x v="0"/>
    <x v="127"/>
    <x v="24"/>
    <x v="2"/>
    <s v="OFF-BI-10004600"/>
    <s v="Office Supplies"/>
    <x v="5"/>
    <s v="Ibico Ibimaster 300 Manual Binding System"/>
    <n v="735.98"/>
    <n v="2"/>
    <n v="331.19099999999997"/>
    <n v="0"/>
    <x v="1"/>
  </r>
  <r>
    <n v="6829"/>
    <s v="CA-2019-118689"/>
    <d v="2019-10-02T00:00:00"/>
    <s v="October"/>
    <d v="2019-10-09T00:00:00"/>
    <x v="0"/>
    <s v="TC-20980"/>
    <s v="Tamara Chand"/>
    <x v="0"/>
    <x v="0"/>
    <x v="127"/>
    <x v="24"/>
    <x v="2"/>
    <s v="OFF-BI-10003712"/>
    <s v="Office Supplies"/>
    <x v="5"/>
    <s v="Acco Pressboard Covers with Storage Hooks, 14 7/8&quot; x 11&quot;, Light Blue"/>
    <n v="34.369999999999997"/>
    <n v="7"/>
    <n v="16.8413"/>
    <n v="0"/>
    <x v="0"/>
  </r>
  <r>
    <n v="6830"/>
    <s v="CA-2019-118689"/>
    <d v="2019-10-02T00:00:00"/>
    <s v="October"/>
    <d v="2019-10-09T00:00:00"/>
    <x v="0"/>
    <s v="TC-20980"/>
    <s v="Tamara Chand"/>
    <x v="0"/>
    <x v="0"/>
    <x v="127"/>
    <x v="24"/>
    <x v="2"/>
    <s v="OFF-AR-10001958"/>
    <s v="Office Supplies"/>
    <x v="7"/>
    <s v="Stanley Bostitch Contemporary Electric Pencil Sharpeners"/>
    <n v="33.96"/>
    <n v="2"/>
    <n v="9.5088000000000008"/>
    <n v="0"/>
    <x v="2"/>
  </r>
  <r>
    <n v="897"/>
    <s v="CA-2019-140634"/>
    <d v="2019-10-03T00:00:00"/>
    <s v="October"/>
    <d v="2019-10-06T00:00:00"/>
    <x v="2"/>
    <s v="HL-15040"/>
    <s v="Hunter Lopez"/>
    <x v="1"/>
    <x v="0"/>
    <x v="35"/>
    <x v="2"/>
    <x v="2"/>
    <s v="OFF-EN-10001099"/>
    <s v="Office Supplies"/>
    <x v="10"/>
    <s v="Staple envelope"/>
    <n v="15.648"/>
    <n v="2"/>
    <n v="5.0856000000000003"/>
    <n v="0"/>
    <x v="1"/>
  </r>
  <r>
    <n v="981"/>
    <s v="CA-2019-144939"/>
    <d v="2019-10-03T00:00:00"/>
    <s v="October"/>
    <d v="2019-10-08T00:00:00"/>
    <x v="0"/>
    <s v="EB-13870"/>
    <s v="Emily Burns"/>
    <x v="1"/>
    <x v="0"/>
    <x v="20"/>
    <x v="12"/>
    <x v="0"/>
    <s v="FUR-CH-10003199"/>
    <s v="Furniture"/>
    <x v="11"/>
    <s v="Office Star - Contemporary Task Swivel Chair"/>
    <n v="599.29200000000003"/>
    <n v="6"/>
    <n v="93.223200000000006"/>
    <n v="0"/>
    <x v="0"/>
  </r>
  <r>
    <n v="6370"/>
    <s v="CA-2019-103919"/>
    <d v="2019-10-03T00:00:00"/>
    <s v="October"/>
    <d v="2019-10-07T00:00:00"/>
    <x v="0"/>
    <s v="TP-21565"/>
    <s v="Tracy Poddar"/>
    <x v="0"/>
    <x v="0"/>
    <x v="179"/>
    <x v="2"/>
    <x v="2"/>
    <s v="FUR-FU-10001756"/>
    <s v="Furniture"/>
    <x v="8"/>
    <s v="Eldon Expressions Desk Accessory, Wood Photo Frame, Mahogany"/>
    <n v="38.08"/>
    <n v="5"/>
    <n v="-29.512"/>
    <n v="0"/>
    <x v="0"/>
  </r>
  <r>
    <n v="7872"/>
    <s v="CA-2019-101672"/>
    <d v="2019-10-03T00:00:00"/>
    <s v="October"/>
    <d v="2019-10-07T00:00:00"/>
    <x v="0"/>
    <s v="DB-12910"/>
    <s v="Daniel Byrd"/>
    <x v="2"/>
    <x v="0"/>
    <x v="247"/>
    <x v="1"/>
    <x v="1"/>
    <s v="OFF-LA-10002271"/>
    <s v="Office Supplies"/>
    <x v="14"/>
    <s v="Smead Alpha-Z Color-Coded Second Alphabetical Labels and Starter Set"/>
    <n v="6.16"/>
    <n v="2"/>
    <n v="2.9567999999999999"/>
    <n v="0"/>
    <x v="2"/>
  </r>
  <r>
    <n v="7873"/>
    <s v="CA-2019-101672"/>
    <d v="2019-10-03T00:00:00"/>
    <s v="October"/>
    <d v="2019-10-07T00:00:00"/>
    <x v="0"/>
    <s v="DB-12910"/>
    <s v="Daniel Byrd"/>
    <x v="2"/>
    <x v="0"/>
    <x v="247"/>
    <x v="1"/>
    <x v="1"/>
    <s v="FUR-CH-10004063"/>
    <s v="Furniture"/>
    <x v="11"/>
    <s v="Global Deluxe High-Back Manager's Chair"/>
    <n v="915.13599999999997"/>
    <n v="4"/>
    <n v="102.9528"/>
    <n v="0"/>
    <x v="0"/>
  </r>
  <r>
    <n v="7874"/>
    <s v="CA-2019-101672"/>
    <d v="2019-10-03T00:00:00"/>
    <s v="October"/>
    <d v="2019-10-07T00:00:00"/>
    <x v="0"/>
    <s v="DB-12910"/>
    <s v="Daniel Byrd"/>
    <x v="2"/>
    <x v="0"/>
    <x v="247"/>
    <x v="1"/>
    <x v="1"/>
    <s v="OFF-PA-10004610"/>
    <s v="Office Supplies"/>
    <x v="9"/>
    <s v="Xerox 1900"/>
    <n v="8.56"/>
    <n v="2"/>
    <n v="3.8519999999999999"/>
    <n v="0"/>
    <x v="2"/>
  </r>
  <r>
    <n v="7875"/>
    <s v="CA-2019-101672"/>
    <d v="2019-10-03T00:00:00"/>
    <s v="October"/>
    <d v="2019-10-07T00:00:00"/>
    <x v="0"/>
    <s v="DB-12910"/>
    <s v="Daniel Byrd"/>
    <x v="2"/>
    <x v="0"/>
    <x v="247"/>
    <x v="1"/>
    <x v="1"/>
    <s v="OFF-PA-10001878"/>
    <s v="Office Supplies"/>
    <x v="9"/>
    <s v="Xerox 1891"/>
    <n v="97.82"/>
    <n v="2"/>
    <n v="45.9754"/>
    <n v="0"/>
    <x v="2"/>
  </r>
  <r>
    <n v="4304"/>
    <s v="CA-2019-121601"/>
    <d v="2019-10-04T00:00:00"/>
    <s v="October"/>
    <d v="2019-10-04T00:00:00"/>
    <x v="3"/>
    <s v="MO-17500"/>
    <s v="Mary O'Rourke"/>
    <x v="1"/>
    <x v="0"/>
    <x v="248"/>
    <x v="2"/>
    <x v="2"/>
    <s v="OFF-EN-10003862"/>
    <s v="Office Supplies"/>
    <x v="10"/>
    <s v="Laser &amp; Ink Jet Business Envelopes"/>
    <n v="59.752000000000002"/>
    <n v="7"/>
    <n v="19.4194"/>
    <n v="0"/>
    <x v="1"/>
  </r>
  <r>
    <n v="7666"/>
    <s v="US-2019-140158"/>
    <d v="2019-10-04T00:00:00"/>
    <s v="October"/>
    <d v="2019-10-08T00:00:00"/>
    <x v="0"/>
    <s v="DR-12940"/>
    <s v="Daniel Raglin"/>
    <x v="2"/>
    <x v="0"/>
    <x v="163"/>
    <x v="35"/>
    <x v="0"/>
    <s v="OFF-BI-10000977"/>
    <s v="Office Supplies"/>
    <x v="5"/>
    <s v="Ibico Plastic Spiral Binding Combs"/>
    <n v="30.4"/>
    <n v="1"/>
    <n v="13.984"/>
    <n v="0"/>
    <x v="0"/>
  </r>
  <r>
    <n v="7667"/>
    <s v="US-2019-140158"/>
    <d v="2019-10-04T00:00:00"/>
    <s v="October"/>
    <d v="2019-10-08T00:00:00"/>
    <x v="0"/>
    <s v="DR-12940"/>
    <s v="Daniel Raglin"/>
    <x v="2"/>
    <x v="0"/>
    <x v="163"/>
    <x v="35"/>
    <x v="0"/>
    <s v="TEC-CO-10001449"/>
    <s v="Technology"/>
    <x v="6"/>
    <s v="Hewlett Packard LaserJet 3310 Copier"/>
    <n v="5399.91"/>
    <n v="9"/>
    <n v="2591.9567999999999"/>
    <n v="0"/>
    <x v="1"/>
  </r>
  <r>
    <n v="7668"/>
    <s v="US-2019-140158"/>
    <d v="2019-10-04T00:00:00"/>
    <s v="October"/>
    <d v="2019-10-08T00:00:00"/>
    <x v="0"/>
    <s v="DR-12940"/>
    <s v="Daniel Raglin"/>
    <x v="2"/>
    <x v="0"/>
    <x v="163"/>
    <x v="35"/>
    <x v="0"/>
    <s v="OFF-ST-10000136"/>
    <s v="Office Supplies"/>
    <x v="2"/>
    <s v="Letter Size File"/>
    <n v="119.1"/>
    <n v="3"/>
    <n v="34.539000000000001"/>
    <n v="0"/>
    <x v="2"/>
  </r>
  <r>
    <n v="8157"/>
    <s v="CA-2019-131296"/>
    <d v="2019-10-04T00:00:00"/>
    <s v="October"/>
    <d v="2019-10-09T00:00:00"/>
    <x v="0"/>
    <s v="MS-17830"/>
    <s v="Melanie Seite"/>
    <x v="1"/>
    <x v="0"/>
    <x v="96"/>
    <x v="0"/>
    <x v="0"/>
    <s v="FUR-TA-10002622"/>
    <s v="Furniture"/>
    <x v="4"/>
    <s v="Bush Andora Conference Table, Maple/Graphite Gray Finish"/>
    <n v="239.37200000000001"/>
    <n v="2"/>
    <n v="-23.937200000000001"/>
    <n v="0"/>
    <x v="0"/>
  </r>
  <r>
    <n v="8922"/>
    <s v="CA-2019-145709"/>
    <d v="2019-10-04T00:00:00"/>
    <s v="October"/>
    <d v="2019-10-08T00:00:00"/>
    <x v="0"/>
    <s v="AH-10690"/>
    <s v="Anna Häberlin"/>
    <x v="0"/>
    <x v="0"/>
    <x v="249"/>
    <x v="6"/>
    <x v="3"/>
    <s v="TEC-PH-10003095"/>
    <s v="Technology"/>
    <x v="1"/>
    <s v="Samsung HM1900 Bluetooth Headset"/>
    <n v="52.68"/>
    <n v="3"/>
    <n v="19.754999999999999"/>
    <n v="0"/>
    <x v="2"/>
  </r>
  <r>
    <n v="8923"/>
    <s v="CA-2019-145709"/>
    <d v="2019-10-04T00:00:00"/>
    <s v="October"/>
    <d v="2019-10-08T00:00:00"/>
    <x v="0"/>
    <s v="AH-10690"/>
    <s v="Anna Häberlin"/>
    <x v="0"/>
    <x v="0"/>
    <x v="249"/>
    <x v="6"/>
    <x v="3"/>
    <s v="FUR-FU-10002885"/>
    <s v="Furniture"/>
    <x v="8"/>
    <s v="Magna Visual Magnetic Picture Hangers"/>
    <n v="11.568"/>
    <n v="3"/>
    <n v="2.6027999999999998"/>
    <n v="0"/>
    <x v="2"/>
  </r>
  <r>
    <n v="6265"/>
    <s v="US-2019-115952"/>
    <d v="2019-10-06T00:00:00"/>
    <s v="October"/>
    <d v="2019-10-06T00:00:00"/>
    <x v="3"/>
    <s v="JH-15910"/>
    <s v="Jonathan Howell"/>
    <x v="1"/>
    <x v="0"/>
    <x v="42"/>
    <x v="3"/>
    <x v="2"/>
    <s v="OFF-BI-10004654"/>
    <s v="Office Supplies"/>
    <x v="5"/>
    <s v="Avery Binding System Hidden Tab Executive Style Index Sets"/>
    <n v="28.85"/>
    <n v="5"/>
    <n v="14.425000000000001"/>
    <n v="0"/>
    <x v="1"/>
  </r>
  <r>
    <n v="7642"/>
    <s v="US-2019-157490"/>
    <d v="2019-10-06T00:00:00"/>
    <s v="October"/>
    <d v="2019-10-07T00:00:00"/>
    <x v="1"/>
    <s v="LB-16795"/>
    <s v="Laurel Beltran"/>
    <x v="2"/>
    <x v="0"/>
    <x v="250"/>
    <x v="22"/>
    <x v="1"/>
    <s v="TEC-MA-10001695"/>
    <s v="Technology"/>
    <x v="15"/>
    <s v="Zebra GK420t Direct Thermal/Thermal Transfer Printer"/>
    <n v="703.71"/>
    <n v="6"/>
    <n v="-938.28"/>
    <n v="0"/>
    <x v="0"/>
  </r>
  <r>
    <n v="7643"/>
    <s v="US-2019-157490"/>
    <d v="2019-10-06T00:00:00"/>
    <s v="October"/>
    <d v="2019-10-07T00:00:00"/>
    <x v="1"/>
    <s v="LB-16795"/>
    <s v="Laurel Beltran"/>
    <x v="2"/>
    <x v="0"/>
    <x v="250"/>
    <x v="22"/>
    <x v="1"/>
    <s v="OFF-BI-10002824"/>
    <s v="Office Supplies"/>
    <x v="5"/>
    <s v="Recycled Easel Ring Binders"/>
    <n v="17.904"/>
    <n v="4"/>
    <n v="-14.92"/>
    <n v="0"/>
    <x v="0"/>
  </r>
  <r>
    <n v="7644"/>
    <s v="US-2019-157490"/>
    <d v="2019-10-06T00:00:00"/>
    <s v="October"/>
    <d v="2019-10-07T00:00:00"/>
    <x v="1"/>
    <s v="LB-16795"/>
    <s v="Laurel Beltran"/>
    <x v="2"/>
    <x v="0"/>
    <x v="250"/>
    <x v="22"/>
    <x v="1"/>
    <s v="OFF-BI-10002571"/>
    <s v="Office Supplies"/>
    <x v="5"/>
    <s v="Avery Framed View Binder, EZD Ring (Locking), Navy, 1 1/2&quot;"/>
    <n v="11.976000000000001"/>
    <n v="4"/>
    <n v="-9.1815999999999995"/>
    <n v="0"/>
    <x v="0"/>
  </r>
  <r>
    <n v="7645"/>
    <s v="US-2019-157490"/>
    <d v="2019-10-06T00:00:00"/>
    <s v="October"/>
    <d v="2019-10-07T00:00:00"/>
    <x v="1"/>
    <s v="LB-16795"/>
    <s v="Laurel Beltran"/>
    <x v="2"/>
    <x v="0"/>
    <x v="250"/>
    <x v="22"/>
    <x v="1"/>
    <s v="TEC-AC-10001553"/>
    <s v="Technology"/>
    <x v="3"/>
    <s v="Memorex 25GB 6X Branded Blu-Ray Recordable Disc, 15/Pack"/>
    <n v="67.959999999999994"/>
    <n v="5"/>
    <n v="0.84950000000000003"/>
    <n v="0"/>
    <x v="0"/>
  </r>
  <r>
    <n v="3449"/>
    <s v="CA-2019-162614"/>
    <d v="2019-10-07T00:00:00"/>
    <s v="October"/>
    <d v="2019-10-13T00:00:00"/>
    <x v="0"/>
    <s v="TB-21250"/>
    <s v="Tim Brockman"/>
    <x v="1"/>
    <x v="0"/>
    <x v="1"/>
    <x v="1"/>
    <x v="1"/>
    <s v="OFF-BI-10004001"/>
    <s v="Office Supplies"/>
    <x v="5"/>
    <s v="GBC Recycled VeloBinder Covers"/>
    <n v="27.263999999999999"/>
    <n v="2"/>
    <n v="8.8607999999999993"/>
    <n v="0"/>
    <x v="0"/>
  </r>
  <r>
    <n v="4751"/>
    <s v="CA-2019-127649"/>
    <d v="2019-10-07T00:00:00"/>
    <s v="October"/>
    <d v="2019-10-09T00:00:00"/>
    <x v="1"/>
    <s v="DL-13495"/>
    <s v="Dionis Lloyd"/>
    <x v="0"/>
    <x v="0"/>
    <x v="251"/>
    <x v="9"/>
    <x v="1"/>
    <s v="TEC-MA-10001972"/>
    <s v="Technology"/>
    <x v="15"/>
    <s v="Okidata C331dn Printer"/>
    <n v="837.6"/>
    <n v="3"/>
    <n v="62.82"/>
    <n v="0"/>
    <x v="2"/>
  </r>
  <r>
    <n v="5004"/>
    <s v="CA-2019-155033"/>
    <d v="2019-10-07T00:00:00"/>
    <s v="October"/>
    <d v="2019-10-12T00:00:00"/>
    <x v="0"/>
    <s v="CC-12475"/>
    <s v="Cindy Chapman"/>
    <x v="1"/>
    <x v="0"/>
    <x v="1"/>
    <x v="1"/>
    <x v="1"/>
    <s v="OFF-PA-10000143"/>
    <s v="Office Supplies"/>
    <x v="9"/>
    <s v="Astroparche Fine Business Paper"/>
    <n v="10.56"/>
    <n v="2"/>
    <n v="5.0688000000000004"/>
    <n v="0"/>
    <x v="2"/>
  </r>
  <r>
    <n v="6377"/>
    <s v="CA-2019-163216"/>
    <d v="2019-10-07T00:00:00"/>
    <s v="October"/>
    <d v="2019-10-10T00:00:00"/>
    <x v="1"/>
    <s v="AW-10930"/>
    <s v="Arthur Wiediger"/>
    <x v="2"/>
    <x v="0"/>
    <x v="5"/>
    <x v="5"/>
    <x v="0"/>
    <s v="OFF-LA-10000134"/>
    <s v="Office Supplies"/>
    <x v="14"/>
    <s v="Avery 511"/>
    <n v="4.9279999999999999"/>
    <n v="2"/>
    <n v="1.7248000000000001"/>
    <n v="0"/>
    <x v="0"/>
  </r>
  <r>
    <n v="8007"/>
    <s v="CA-2019-139808"/>
    <d v="2019-10-07T00:00:00"/>
    <s v="October"/>
    <d v="2019-10-11T00:00:00"/>
    <x v="0"/>
    <s v="MC-18100"/>
    <s v="Mick Crebagga"/>
    <x v="1"/>
    <x v="0"/>
    <x v="252"/>
    <x v="9"/>
    <x v="1"/>
    <s v="OFF-FA-10001883"/>
    <s v="Office Supplies"/>
    <x v="12"/>
    <s v="Alliance Super-Size Bands, Assorted Sizes"/>
    <n v="93.36"/>
    <n v="12"/>
    <n v="0.93359999999999999"/>
    <n v="0"/>
    <x v="0"/>
  </r>
  <r>
    <n v="2557"/>
    <s v="US-2019-126844"/>
    <d v="2019-10-08T00:00:00"/>
    <s v="October"/>
    <d v="2019-10-14T00:00:00"/>
    <x v="0"/>
    <s v="BW-11110"/>
    <s v="Bart Watters"/>
    <x v="0"/>
    <x v="0"/>
    <x v="35"/>
    <x v="2"/>
    <x v="2"/>
    <s v="FUR-FU-10004909"/>
    <s v="Furniture"/>
    <x v="8"/>
    <s v="Contemporary Wood/Metal Frame"/>
    <n v="51.712000000000003"/>
    <n v="8"/>
    <n v="-32.32"/>
    <n v="0"/>
    <x v="0"/>
  </r>
  <r>
    <n v="5507"/>
    <s v="US-2019-162026"/>
    <d v="2019-10-08T00:00:00"/>
    <s v="October"/>
    <d v="2019-10-08T00:00:00"/>
    <x v="3"/>
    <s v="JE-15745"/>
    <s v="Joel Eaton"/>
    <x v="1"/>
    <x v="0"/>
    <x v="1"/>
    <x v="1"/>
    <x v="1"/>
    <s v="OFF-PA-10000167"/>
    <s v="Office Supplies"/>
    <x v="9"/>
    <s v="Xerox 1925"/>
    <n v="61.96"/>
    <n v="2"/>
    <n v="27.882000000000001"/>
    <n v="0"/>
    <x v="2"/>
  </r>
  <r>
    <n v="5767"/>
    <s v="CA-2019-149685"/>
    <d v="2019-10-08T00:00:00"/>
    <s v="October"/>
    <d v="2019-10-15T00:00:00"/>
    <x v="0"/>
    <s v="PM-19135"/>
    <s v="Peter McVee"/>
    <x v="2"/>
    <x v="0"/>
    <x v="2"/>
    <x v="2"/>
    <x v="2"/>
    <s v="OFF-LA-10004545"/>
    <s v="Office Supplies"/>
    <x v="14"/>
    <s v="Avery 50"/>
    <n v="60.143999999999998"/>
    <n v="6"/>
    <n v="20.2986"/>
    <n v="0"/>
    <x v="0"/>
  </r>
  <r>
    <n v="5975"/>
    <s v="CA-2019-135636"/>
    <d v="2019-10-08T00:00:00"/>
    <s v="October"/>
    <d v="2019-10-13T00:00:00"/>
    <x v="0"/>
    <s v="DB-13615"/>
    <s v="Doug Bickford"/>
    <x v="1"/>
    <x v="0"/>
    <x v="4"/>
    <x v="4"/>
    <x v="3"/>
    <s v="OFF-ST-10000676"/>
    <s v="Office Supplies"/>
    <x v="2"/>
    <s v="Fellowes Econo/Stor Drawers"/>
    <n v="387.72"/>
    <n v="5"/>
    <n v="-67.850999999999999"/>
    <n v="0"/>
    <x v="2"/>
  </r>
  <r>
    <n v="2785"/>
    <s v="CA-2019-116974"/>
    <d v="2019-10-09T00:00:00"/>
    <s v="October"/>
    <d v="2019-10-15T00:00:00"/>
    <x v="0"/>
    <s v="MP-17965"/>
    <s v="Michael Paige"/>
    <x v="0"/>
    <x v="0"/>
    <x v="89"/>
    <x v="8"/>
    <x v="0"/>
    <s v="TEC-PH-10004897"/>
    <s v="Technology"/>
    <x v="1"/>
    <s v="Mediabridge Sport Armband iPhone 5s"/>
    <n v="23.975999999999999"/>
    <n v="4"/>
    <n v="-15.5844"/>
    <n v="0"/>
    <x v="2"/>
  </r>
  <r>
    <n v="6507"/>
    <s v="US-2019-128909"/>
    <d v="2019-10-09T00:00:00"/>
    <s v="October"/>
    <d v="2019-10-11T00:00:00"/>
    <x v="2"/>
    <s v="SP-20545"/>
    <s v="Sibella Parks"/>
    <x v="0"/>
    <x v="0"/>
    <x v="5"/>
    <x v="5"/>
    <x v="0"/>
    <s v="OFF-PA-10001593"/>
    <s v="Office Supplies"/>
    <x v="9"/>
    <s v="Xerox 1947"/>
    <n v="19.135999999999999"/>
    <n v="4"/>
    <n v="5.98"/>
    <n v="0"/>
    <x v="0"/>
  </r>
  <r>
    <n v="6508"/>
    <s v="US-2019-128909"/>
    <d v="2019-10-09T00:00:00"/>
    <s v="October"/>
    <d v="2019-10-11T00:00:00"/>
    <x v="2"/>
    <s v="SP-20545"/>
    <s v="Sibella Parks"/>
    <x v="0"/>
    <x v="0"/>
    <x v="5"/>
    <x v="5"/>
    <x v="0"/>
    <s v="FUR-FU-10004071"/>
    <s v="Furniture"/>
    <x v="8"/>
    <s v="Luxo Professional Magnifying Clamp-On Fluorescent Lamps"/>
    <n v="332.83199999999999"/>
    <n v="4"/>
    <n v="-24.962399999999999"/>
    <n v="0"/>
    <x v="0"/>
  </r>
  <r>
    <n v="7357"/>
    <s v="CA-2019-114748"/>
    <d v="2019-10-09T00:00:00"/>
    <s v="October"/>
    <d v="2019-10-14T00:00:00"/>
    <x v="0"/>
    <s v="MZ-17335"/>
    <s v="Maria Zettner"/>
    <x v="2"/>
    <x v="0"/>
    <x v="102"/>
    <x v="20"/>
    <x v="1"/>
    <s v="OFF-AR-10001315"/>
    <s v="Office Supplies"/>
    <x v="7"/>
    <s v="Newell 310"/>
    <n v="1.4079999999999999"/>
    <n v="1"/>
    <n v="0.15840000000000001"/>
    <n v="0"/>
    <x v="2"/>
  </r>
  <r>
    <n v="7358"/>
    <s v="CA-2019-114748"/>
    <d v="2019-10-09T00:00:00"/>
    <s v="October"/>
    <d v="2019-10-14T00:00:00"/>
    <x v="0"/>
    <s v="MZ-17335"/>
    <s v="Maria Zettner"/>
    <x v="2"/>
    <x v="0"/>
    <x v="102"/>
    <x v="20"/>
    <x v="1"/>
    <s v="FUR-FU-10001488"/>
    <s v="Furniture"/>
    <x v="8"/>
    <s v="Tenex 46&quot; x 60&quot; Computer Anti-Static Chairmat, Rectangular Shaped"/>
    <n v="169.56800000000001"/>
    <n v="2"/>
    <n v="0"/>
    <n v="0"/>
    <x v="0"/>
  </r>
  <r>
    <n v="7273"/>
    <s v="US-2019-150357"/>
    <d v="2019-10-10T00:00:00"/>
    <s v="October"/>
    <d v="2019-10-14T00:00:00"/>
    <x v="0"/>
    <s v="EB-13975"/>
    <s v="Erica Bern"/>
    <x v="0"/>
    <x v="0"/>
    <x v="111"/>
    <x v="4"/>
    <x v="3"/>
    <s v="OFF-SU-10004498"/>
    <s v="Office Supplies"/>
    <x v="16"/>
    <s v="Martin-Yale Premier Letter Opener"/>
    <n v="20.608000000000001"/>
    <n v="2"/>
    <n v="-4.3792"/>
    <n v="0"/>
    <x v="0"/>
  </r>
  <r>
    <n v="7274"/>
    <s v="US-2019-150357"/>
    <d v="2019-10-10T00:00:00"/>
    <s v="October"/>
    <d v="2019-10-14T00:00:00"/>
    <x v="0"/>
    <s v="EB-13975"/>
    <s v="Erica Bern"/>
    <x v="0"/>
    <x v="0"/>
    <x v="111"/>
    <x v="4"/>
    <x v="3"/>
    <s v="OFF-BI-10002557"/>
    <s v="Office Supplies"/>
    <x v="5"/>
    <s v="Presstex Flexible Ring Binders"/>
    <n v="4.0949999999999998"/>
    <n v="3"/>
    <n v="-2.73"/>
    <n v="0"/>
    <x v="2"/>
  </r>
  <r>
    <n v="7968"/>
    <s v="CA-2019-157707"/>
    <d v="2019-10-10T00:00:00"/>
    <s v="October"/>
    <d v="2019-10-12T00:00:00"/>
    <x v="1"/>
    <s v="CC-12610"/>
    <s v="Corey Catlett"/>
    <x v="0"/>
    <x v="0"/>
    <x v="55"/>
    <x v="22"/>
    <x v="1"/>
    <s v="FUR-BO-10001567"/>
    <s v="Furniture"/>
    <x v="0"/>
    <s v="Bush Westfield Collection Bookcases, Dark Cherry Finish, Fully Assembled"/>
    <n v="90.882000000000005"/>
    <n v="3"/>
    <n v="-190.85220000000001"/>
    <n v="0"/>
    <x v="0"/>
  </r>
  <r>
    <n v="7969"/>
    <s v="CA-2019-157707"/>
    <d v="2019-10-10T00:00:00"/>
    <s v="October"/>
    <d v="2019-10-12T00:00:00"/>
    <x v="1"/>
    <s v="CC-12610"/>
    <s v="Corey Catlett"/>
    <x v="0"/>
    <x v="0"/>
    <x v="55"/>
    <x v="22"/>
    <x v="1"/>
    <s v="TEC-PH-10002583"/>
    <s v="Technology"/>
    <x v="1"/>
    <s v="iOttie HLCRIO102 Car Mount"/>
    <n v="15.992000000000001"/>
    <n v="1"/>
    <n v="-2.9984999999999999"/>
    <n v="0"/>
    <x v="0"/>
  </r>
  <r>
    <n v="7970"/>
    <s v="CA-2019-157707"/>
    <d v="2019-10-10T00:00:00"/>
    <s v="October"/>
    <d v="2019-10-12T00:00:00"/>
    <x v="1"/>
    <s v="CC-12610"/>
    <s v="Corey Catlett"/>
    <x v="0"/>
    <x v="0"/>
    <x v="55"/>
    <x v="22"/>
    <x v="1"/>
    <s v="FUR-CH-10004853"/>
    <s v="Furniture"/>
    <x v="11"/>
    <s v="Global Manager's Adjustable Task Chair, Storm"/>
    <n v="120.78400000000001"/>
    <n v="1"/>
    <n v="13.588200000000001"/>
    <n v="0"/>
    <x v="0"/>
  </r>
  <r>
    <n v="9835"/>
    <s v="CA-2019-126627"/>
    <d v="2019-10-10T00:00:00"/>
    <s v="October"/>
    <d v="2019-10-12T00:00:00"/>
    <x v="1"/>
    <s v="WB-21850"/>
    <s v="William Brown"/>
    <x v="1"/>
    <x v="0"/>
    <x v="246"/>
    <x v="2"/>
    <x v="2"/>
    <s v="FUR-FU-10004963"/>
    <s v="Furniture"/>
    <x v="8"/>
    <s v="Eldon 400 Class Desk Accessories, Black Carbon"/>
    <n v="14"/>
    <n v="4"/>
    <n v="-6.3"/>
    <n v="0"/>
    <x v="2"/>
  </r>
  <r>
    <n v="9836"/>
    <s v="CA-2019-126627"/>
    <d v="2019-10-10T00:00:00"/>
    <s v="October"/>
    <d v="2019-10-12T00:00:00"/>
    <x v="1"/>
    <s v="WB-21850"/>
    <s v="William Brown"/>
    <x v="1"/>
    <x v="0"/>
    <x v="246"/>
    <x v="2"/>
    <x v="2"/>
    <s v="OFF-BI-10001597"/>
    <s v="Office Supplies"/>
    <x v="5"/>
    <s v="Wilson Jones Ledger-Size, Piano-Hinge Binder, 2&quot;, Blue"/>
    <n v="16.391999999999999"/>
    <n v="2"/>
    <n v="-26.2272"/>
    <n v="0"/>
    <x v="0"/>
  </r>
  <r>
    <n v="9751"/>
    <s v="CA-2019-113390"/>
    <d v="2019-10-11T00:00:00"/>
    <s v="October"/>
    <d v="2019-10-15T00:00:00"/>
    <x v="0"/>
    <s v="EP-13915"/>
    <s v="Emily Phan"/>
    <x v="1"/>
    <x v="0"/>
    <x v="29"/>
    <x v="17"/>
    <x v="2"/>
    <s v="OFF-AR-10003183"/>
    <s v="Office Supplies"/>
    <x v="7"/>
    <s v="Avery Fluorescent Highlighter Four-Color Set"/>
    <n v="5.3440000000000003"/>
    <n v="2"/>
    <n v="0.66800000000000004"/>
    <n v="0"/>
    <x v="2"/>
  </r>
  <r>
    <n v="9752"/>
    <s v="CA-2019-113390"/>
    <d v="2019-10-11T00:00:00"/>
    <s v="October"/>
    <d v="2019-10-15T00:00:00"/>
    <x v="0"/>
    <s v="EP-13915"/>
    <s v="Emily Phan"/>
    <x v="1"/>
    <x v="0"/>
    <x v="29"/>
    <x v="17"/>
    <x v="2"/>
    <s v="OFF-AR-10001446"/>
    <s v="Office Supplies"/>
    <x v="7"/>
    <s v="Newell 309"/>
    <n v="27.72"/>
    <n v="3"/>
    <n v="3.4649999999999999"/>
    <n v="0"/>
    <x v="0"/>
  </r>
  <r>
    <n v="134"/>
    <s v="CA-2019-145583"/>
    <d v="2019-10-13T00:00:00"/>
    <s v="October"/>
    <d v="2019-10-19T00:00:00"/>
    <x v="0"/>
    <s v="LC-16885"/>
    <s v="Lena Creighton"/>
    <x v="1"/>
    <x v="0"/>
    <x v="165"/>
    <x v="1"/>
    <x v="1"/>
    <s v="OFF-PA-10001804"/>
    <s v="Office Supplies"/>
    <x v="9"/>
    <s v="Xerox 195"/>
    <n v="20.04"/>
    <n v="3"/>
    <n v="9.6191999999999993"/>
    <n v="0"/>
    <x v="2"/>
  </r>
  <r>
    <n v="135"/>
    <s v="CA-2019-145583"/>
    <d v="2019-10-13T00:00:00"/>
    <s v="October"/>
    <d v="2019-10-19T00:00:00"/>
    <x v="0"/>
    <s v="LC-16885"/>
    <s v="Lena Creighton"/>
    <x v="1"/>
    <x v="0"/>
    <x v="165"/>
    <x v="1"/>
    <x v="1"/>
    <s v="OFF-PA-10001736"/>
    <s v="Office Supplies"/>
    <x v="9"/>
    <s v="Xerox 1880"/>
    <n v="35.44"/>
    <n v="1"/>
    <n v="16.6568"/>
    <n v="0"/>
    <x v="0"/>
  </r>
  <r>
    <n v="136"/>
    <s v="CA-2019-145583"/>
    <d v="2019-10-13T00:00:00"/>
    <s v="October"/>
    <d v="2019-10-19T00:00:00"/>
    <x v="0"/>
    <s v="LC-16885"/>
    <s v="Lena Creighton"/>
    <x v="1"/>
    <x v="0"/>
    <x v="165"/>
    <x v="1"/>
    <x v="1"/>
    <s v="OFF-AR-10001149"/>
    <s v="Office Supplies"/>
    <x v="7"/>
    <s v="Sanford Colorific Colored Pencils, 12/Box"/>
    <n v="11.52"/>
    <n v="4"/>
    <n v="3.456"/>
    <n v="0"/>
    <x v="2"/>
  </r>
  <r>
    <n v="137"/>
    <s v="CA-2019-145583"/>
    <d v="2019-10-13T00:00:00"/>
    <s v="October"/>
    <d v="2019-10-19T00:00:00"/>
    <x v="0"/>
    <s v="LC-16885"/>
    <s v="Lena Creighton"/>
    <x v="1"/>
    <x v="0"/>
    <x v="165"/>
    <x v="1"/>
    <x v="1"/>
    <s v="OFF-FA-10002988"/>
    <s v="Office Supplies"/>
    <x v="12"/>
    <s v="Ideal Clamps"/>
    <n v="4.0199999999999996"/>
    <n v="2"/>
    <n v="1.9698"/>
    <n v="0"/>
    <x v="0"/>
  </r>
  <r>
    <n v="138"/>
    <s v="CA-2019-145583"/>
    <d v="2019-10-13T00:00:00"/>
    <s v="October"/>
    <d v="2019-10-19T00:00:00"/>
    <x v="0"/>
    <s v="LC-16885"/>
    <s v="Lena Creighton"/>
    <x v="1"/>
    <x v="0"/>
    <x v="165"/>
    <x v="1"/>
    <x v="1"/>
    <s v="OFF-BI-10004781"/>
    <s v="Office Supplies"/>
    <x v="5"/>
    <s v="GBC Wire Binding Strips"/>
    <n v="76.176000000000002"/>
    <n v="3"/>
    <n v="26.6616"/>
    <n v="0"/>
    <x v="0"/>
  </r>
  <r>
    <n v="139"/>
    <s v="CA-2019-145583"/>
    <d v="2019-10-13T00:00:00"/>
    <s v="October"/>
    <d v="2019-10-19T00:00:00"/>
    <x v="0"/>
    <s v="LC-16885"/>
    <s v="Lena Creighton"/>
    <x v="1"/>
    <x v="0"/>
    <x v="165"/>
    <x v="1"/>
    <x v="1"/>
    <s v="OFF-SU-10001218"/>
    <s v="Office Supplies"/>
    <x v="16"/>
    <s v="Fiskars Softgrip Scissors"/>
    <n v="65.88"/>
    <n v="6"/>
    <n v="18.446400000000001"/>
    <n v="0"/>
    <x v="0"/>
  </r>
  <r>
    <n v="140"/>
    <s v="CA-2019-145583"/>
    <d v="2019-10-13T00:00:00"/>
    <s v="October"/>
    <d v="2019-10-19T00:00:00"/>
    <x v="0"/>
    <s v="LC-16885"/>
    <s v="Lena Creighton"/>
    <x v="1"/>
    <x v="0"/>
    <x v="165"/>
    <x v="1"/>
    <x v="1"/>
    <s v="FUR-FU-10001706"/>
    <s v="Furniture"/>
    <x v="8"/>
    <s v="Longer-Life Soft White Bulbs"/>
    <n v="43.12"/>
    <n v="14"/>
    <n v="20.697600000000001"/>
    <n v="0"/>
    <x v="0"/>
  </r>
  <r>
    <n v="1864"/>
    <s v="US-2019-100839"/>
    <d v="2019-10-13T00:00:00"/>
    <s v="October"/>
    <d v="2019-10-17T00:00:00"/>
    <x v="0"/>
    <s v="NC-18625"/>
    <s v="Noah Childs"/>
    <x v="0"/>
    <x v="0"/>
    <x v="104"/>
    <x v="22"/>
    <x v="1"/>
    <s v="FUR-TA-10004575"/>
    <s v="Furniture"/>
    <x v="4"/>
    <s v="Hon 5100 Series Wood Tables"/>
    <n v="727.45"/>
    <n v="5"/>
    <n v="-465.56799999999998"/>
    <n v="0"/>
    <x v="0"/>
  </r>
  <r>
    <n v="1865"/>
    <s v="US-2019-100839"/>
    <d v="2019-10-13T00:00:00"/>
    <s v="October"/>
    <d v="2019-10-17T00:00:00"/>
    <x v="0"/>
    <s v="NC-18625"/>
    <s v="Noah Childs"/>
    <x v="0"/>
    <x v="0"/>
    <x v="104"/>
    <x v="22"/>
    <x v="1"/>
    <s v="FUR-FU-10001617"/>
    <s v="Furniture"/>
    <x v="8"/>
    <s v="Executive Impressions 8-1/2&quot; Career Panel/Partition Cubicle Clock"/>
    <n v="24.96"/>
    <n v="3"/>
    <n v="4.3680000000000003"/>
    <n v="0"/>
    <x v="2"/>
  </r>
  <r>
    <n v="2164"/>
    <s v="CA-2019-154018"/>
    <d v="2019-10-13T00:00:00"/>
    <s v="October"/>
    <d v="2019-10-19T00:00:00"/>
    <x v="0"/>
    <s v="HA-14920"/>
    <s v="Helen Andreada"/>
    <x v="1"/>
    <x v="0"/>
    <x v="253"/>
    <x v="2"/>
    <x v="2"/>
    <s v="TEC-AC-10002402"/>
    <s v="Technology"/>
    <x v="3"/>
    <s v="Razer Kraken PRO Over Ear PC and Music Headset"/>
    <n v="191.976"/>
    <n v="3"/>
    <n v="23.997"/>
    <n v="0"/>
    <x v="0"/>
  </r>
  <r>
    <n v="2165"/>
    <s v="CA-2019-154018"/>
    <d v="2019-10-13T00:00:00"/>
    <s v="October"/>
    <d v="2019-10-19T00:00:00"/>
    <x v="0"/>
    <s v="HA-14920"/>
    <s v="Helen Andreada"/>
    <x v="1"/>
    <x v="0"/>
    <x v="253"/>
    <x v="2"/>
    <x v="2"/>
    <s v="OFF-PA-10000551"/>
    <s v="Office Supplies"/>
    <x v="9"/>
    <s v="Array Memo Cubes"/>
    <n v="8.2880000000000003"/>
    <n v="2"/>
    <n v="3.0044"/>
    <n v="0"/>
    <x v="0"/>
  </r>
  <r>
    <n v="2166"/>
    <s v="CA-2019-154018"/>
    <d v="2019-10-13T00:00:00"/>
    <s v="October"/>
    <d v="2019-10-19T00:00:00"/>
    <x v="0"/>
    <s v="HA-14920"/>
    <s v="Helen Andreada"/>
    <x v="1"/>
    <x v="0"/>
    <x v="253"/>
    <x v="2"/>
    <x v="2"/>
    <s v="FUR-FU-10003394"/>
    <s v="Furniture"/>
    <x v="8"/>
    <s v="Tenex &quot;The Solids&quot; Textured Chair Mats"/>
    <n v="139.91999999999999"/>
    <n v="5"/>
    <n v="-150.41399999999999"/>
    <n v="0"/>
    <x v="0"/>
  </r>
  <r>
    <n v="2167"/>
    <s v="CA-2019-154018"/>
    <d v="2019-10-13T00:00:00"/>
    <s v="October"/>
    <d v="2019-10-19T00:00:00"/>
    <x v="0"/>
    <s v="HA-14920"/>
    <s v="Helen Andreada"/>
    <x v="1"/>
    <x v="0"/>
    <x v="253"/>
    <x v="2"/>
    <x v="2"/>
    <s v="OFF-AR-10002067"/>
    <s v="Office Supplies"/>
    <x v="7"/>
    <s v="Newell 334"/>
    <n v="15.872"/>
    <n v="1"/>
    <n v="1.1903999999999999"/>
    <n v="0"/>
    <x v="0"/>
  </r>
  <r>
    <n v="2168"/>
    <s v="CA-2019-154018"/>
    <d v="2019-10-13T00:00:00"/>
    <s v="October"/>
    <d v="2019-10-19T00:00:00"/>
    <x v="0"/>
    <s v="HA-14920"/>
    <s v="Helen Andreada"/>
    <x v="1"/>
    <x v="0"/>
    <x v="253"/>
    <x v="2"/>
    <x v="2"/>
    <s v="OFF-BI-10004140"/>
    <s v="Office Supplies"/>
    <x v="5"/>
    <s v="Avery Non-Stick Binders"/>
    <n v="6.2859999999999996"/>
    <n v="7"/>
    <n v="-11.000500000000001"/>
    <n v="0"/>
    <x v="0"/>
  </r>
  <r>
    <n v="6441"/>
    <s v="CA-2019-101161"/>
    <d v="2019-10-13T00:00:00"/>
    <s v="October"/>
    <d v="2019-10-20T00:00:00"/>
    <x v="0"/>
    <s v="BW-11110"/>
    <s v="Bart Watters"/>
    <x v="0"/>
    <x v="0"/>
    <x v="20"/>
    <x v="12"/>
    <x v="0"/>
    <s v="OFF-AR-10001860"/>
    <s v="Office Supplies"/>
    <x v="7"/>
    <s v="BIC Liqua Brite Liner"/>
    <n v="34.700000000000003"/>
    <n v="5"/>
    <n v="12.492000000000001"/>
    <n v="0"/>
    <x v="2"/>
  </r>
  <r>
    <n v="6442"/>
    <s v="CA-2019-101161"/>
    <d v="2019-10-13T00:00:00"/>
    <s v="October"/>
    <d v="2019-10-20T00:00:00"/>
    <x v="0"/>
    <s v="BW-11110"/>
    <s v="Bart Watters"/>
    <x v="0"/>
    <x v="0"/>
    <x v="20"/>
    <x v="12"/>
    <x v="0"/>
    <s v="OFF-ST-10003123"/>
    <s v="Office Supplies"/>
    <x v="2"/>
    <s v="Fellowes Bases and Tops For Staxonsteel/High-Stak Systems"/>
    <n v="99.87"/>
    <n v="3"/>
    <n v="23.968800000000002"/>
    <n v="0"/>
    <x v="2"/>
  </r>
  <r>
    <n v="6443"/>
    <s v="CA-2019-101161"/>
    <d v="2019-10-13T00:00:00"/>
    <s v="October"/>
    <d v="2019-10-20T00:00:00"/>
    <x v="0"/>
    <s v="BW-11110"/>
    <s v="Bart Watters"/>
    <x v="0"/>
    <x v="0"/>
    <x v="20"/>
    <x v="12"/>
    <x v="0"/>
    <s v="OFF-PA-10001295"/>
    <s v="Office Supplies"/>
    <x v="9"/>
    <s v="Computer Printout Paper with Letter-Trim Perforations"/>
    <n v="37.94"/>
    <n v="2"/>
    <n v="18.211200000000002"/>
    <n v="0"/>
    <x v="2"/>
  </r>
  <r>
    <n v="6444"/>
    <s v="CA-2019-101161"/>
    <d v="2019-10-13T00:00:00"/>
    <s v="October"/>
    <d v="2019-10-20T00:00:00"/>
    <x v="0"/>
    <s v="BW-11110"/>
    <s v="Bart Watters"/>
    <x v="0"/>
    <x v="0"/>
    <x v="20"/>
    <x v="12"/>
    <x v="0"/>
    <s v="OFF-LA-10000407"/>
    <s v="Office Supplies"/>
    <x v="14"/>
    <s v="Avery White Multi-Purpose Labels"/>
    <n v="24.9"/>
    <n v="5"/>
    <n v="11.454000000000001"/>
    <n v="0"/>
    <x v="2"/>
  </r>
  <r>
    <n v="6445"/>
    <s v="CA-2019-101161"/>
    <d v="2019-10-13T00:00:00"/>
    <s v="October"/>
    <d v="2019-10-20T00:00:00"/>
    <x v="0"/>
    <s v="BW-11110"/>
    <s v="Bart Watters"/>
    <x v="0"/>
    <x v="0"/>
    <x v="20"/>
    <x v="12"/>
    <x v="0"/>
    <s v="FUR-FU-10003535"/>
    <s v="Furniture"/>
    <x v="8"/>
    <s v="Howard Miller Distant Time Traveler Alarm Clock"/>
    <n v="82.26"/>
    <n v="3"/>
    <n v="33.726599999999998"/>
    <n v="0"/>
    <x v="0"/>
  </r>
  <r>
    <n v="1485"/>
    <s v="US-2019-108098"/>
    <d v="2019-10-14T00:00:00"/>
    <s v="October"/>
    <d v="2019-10-18T00:00:00"/>
    <x v="0"/>
    <s v="CP-12340"/>
    <s v="Christine Phan"/>
    <x v="0"/>
    <x v="0"/>
    <x v="13"/>
    <x v="9"/>
    <x v="1"/>
    <s v="TEC-AC-10000865"/>
    <s v="Technology"/>
    <x v="3"/>
    <s v="WD My Passport Ultra 500GB Portable External Hard Drive"/>
    <n v="177"/>
    <n v="3"/>
    <n v="30.09"/>
    <n v="0"/>
    <x v="0"/>
  </r>
  <r>
    <n v="3801"/>
    <s v="CA-2019-156503"/>
    <d v="2019-10-14T00:00:00"/>
    <s v="October"/>
    <d v="2019-10-20T00:00:00"/>
    <x v="0"/>
    <s v="NC-18415"/>
    <s v="Nathan Cano"/>
    <x v="1"/>
    <x v="0"/>
    <x v="6"/>
    <x v="4"/>
    <x v="3"/>
    <s v="FUR-CH-10003606"/>
    <s v="Furniture"/>
    <x v="11"/>
    <s v="SAFCO Folding Chair Trolley"/>
    <n v="102.592"/>
    <n v="1"/>
    <n v="10.2592"/>
    <n v="0"/>
    <x v="0"/>
  </r>
  <r>
    <n v="3802"/>
    <s v="CA-2019-156503"/>
    <d v="2019-10-14T00:00:00"/>
    <s v="October"/>
    <d v="2019-10-20T00:00:00"/>
    <x v="0"/>
    <s v="NC-18415"/>
    <s v="Nathan Cano"/>
    <x v="1"/>
    <x v="0"/>
    <x v="6"/>
    <x v="4"/>
    <x v="3"/>
    <s v="TEC-AC-10002473"/>
    <s v="Technology"/>
    <x v="3"/>
    <s v="Maxell 4.7GB DVD-R"/>
    <n v="22.704000000000001"/>
    <n v="1"/>
    <n v="5.9598000000000004"/>
    <n v="0"/>
    <x v="2"/>
  </r>
  <r>
    <n v="3803"/>
    <s v="CA-2019-156503"/>
    <d v="2019-10-14T00:00:00"/>
    <s v="October"/>
    <d v="2019-10-20T00:00:00"/>
    <x v="0"/>
    <s v="NC-18415"/>
    <s v="Nathan Cano"/>
    <x v="1"/>
    <x v="0"/>
    <x v="6"/>
    <x v="4"/>
    <x v="3"/>
    <s v="OFF-PA-10002319"/>
    <s v="Office Supplies"/>
    <x v="9"/>
    <s v="Xerox 1944"/>
    <n v="93.024000000000001"/>
    <n v="3"/>
    <n v="33.721200000000003"/>
    <n v="0"/>
    <x v="2"/>
  </r>
  <r>
    <n v="3804"/>
    <s v="CA-2019-156503"/>
    <d v="2019-10-14T00:00:00"/>
    <s v="October"/>
    <d v="2019-10-20T00:00:00"/>
    <x v="0"/>
    <s v="NC-18415"/>
    <s v="Nathan Cano"/>
    <x v="1"/>
    <x v="0"/>
    <x v="6"/>
    <x v="4"/>
    <x v="3"/>
    <s v="OFF-SU-10000946"/>
    <s v="Office Supplies"/>
    <x v="16"/>
    <s v="Staple remover"/>
    <n v="12.768000000000001"/>
    <n v="2"/>
    <n v="1.4363999999999999"/>
    <n v="0"/>
    <x v="0"/>
  </r>
  <r>
    <n v="3805"/>
    <s v="CA-2019-156503"/>
    <d v="2019-10-14T00:00:00"/>
    <s v="October"/>
    <d v="2019-10-20T00:00:00"/>
    <x v="0"/>
    <s v="NC-18415"/>
    <s v="Nathan Cano"/>
    <x v="1"/>
    <x v="0"/>
    <x v="6"/>
    <x v="4"/>
    <x v="3"/>
    <s v="OFF-EN-10001335"/>
    <s v="Office Supplies"/>
    <x v="10"/>
    <s v="White Business Envelopes with Contemporary Seam, Recycled White Business Envelopes"/>
    <n v="35.008000000000003"/>
    <n v="4"/>
    <n v="13.128"/>
    <n v="0"/>
    <x v="2"/>
  </r>
  <r>
    <n v="3806"/>
    <s v="CA-2019-156503"/>
    <d v="2019-10-14T00:00:00"/>
    <s v="October"/>
    <d v="2019-10-20T00:00:00"/>
    <x v="0"/>
    <s v="NC-18415"/>
    <s v="Nathan Cano"/>
    <x v="1"/>
    <x v="0"/>
    <x v="6"/>
    <x v="4"/>
    <x v="3"/>
    <s v="OFF-PA-10002377"/>
    <s v="Office Supplies"/>
    <x v="9"/>
    <s v="Xerox 1916"/>
    <n v="39.152000000000001"/>
    <n v="1"/>
    <n v="14.682"/>
    <n v="0"/>
    <x v="2"/>
  </r>
  <r>
    <n v="9505"/>
    <s v="CA-2019-113607"/>
    <d v="2019-10-14T00:00:00"/>
    <s v="October"/>
    <d v="2019-10-18T00:00:00"/>
    <x v="0"/>
    <s v="PW-19030"/>
    <s v="Pauline Webber"/>
    <x v="0"/>
    <x v="0"/>
    <x v="20"/>
    <x v="12"/>
    <x v="0"/>
    <s v="TEC-PH-10004094"/>
    <s v="Technology"/>
    <x v="1"/>
    <s v="Motorola L703CM"/>
    <n v="1091.93"/>
    <n v="7"/>
    <n v="272.98250000000002"/>
    <n v="0"/>
    <x v="0"/>
  </r>
  <r>
    <n v="9506"/>
    <s v="CA-2019-113607"/>
    <d v="2019-10-14T00:00:00"/>
    <s v="October"/>
    <d v="2019-10-18T00:00:00"/>
    <x v="0"/>
    <s v="PW-19030"/>
    <s v="Pauline Webber"/>
    <x v="0"/>
    <x v="0"/>
    <x v="20"/>
    <x v="12"/>
    <x v="0"/>
    <s v="OFF-PA-10001970"/>
    <s v="Office Supplies"/>
    <x v="9"/>
    <s v="Xerox 1908"/>
    <n v="111.96"/>
    <n v="2"/>
    <n v="54.860399999999998"/>
    <n v="0"/>
    <x v="0"/>
  </r>
  <r>
    <n v="9514"/>
    <s v="CA-2019-125220"/>
    <d v="2019-10-14T00:00:00"/>
    <s v="October"/>
    <d v="2019-10-19T00:00:00"/>
    <x v="0"/>
    <s v="BE-11410"/>
    <s v="Bobby Elias"/>
    <x v="1"/>
    <x v="0"/>
    <x v="254"/>
    <x v="7"/>
    <x v="2"/>
    <s v="TEC-AC-10003033"/>
    <s v="Technology"/>
    <x v="3"/>
    <s v="Plantronics CS510 - Over-the-Head monaural Wireless Headset System"/>
    <n v="1649.75"/>
    <n v="5"/>
    <n v="544.41750000000002"/>
    <n v="0"/>
    <x v="2"/>
  </r>
  <r>
    <n v="2176"/>
    <s v="CA-2019-125738"/>
    <d v="2019-10-15T00:00:00"/>
    <s v="October"/>
    <d v="2019-10-21T00:00:00"/>
    <x v="0"/>
    <s v="PB-18805"/>
    <s v="Patrick Bzostek"/>
    <x v="2"/>
    <x v="0"/>
    <x v="255"/>
    <x v="40"/>
    <x v="1"/>
    <s v="OFF-PA-10000740"/>
    <s v="Office Supplies"/>
    <x v="9"/>
    <s v="Xerox 1982"/>
    <n v="45.68"/>
    <n v="2"/>
    <n v="21.012799999999999"/>
    <n v="0"/>
    <x v="0"/>
  </r>
  <r>
    <n v="2177"/>
    <s v="CA-2019-125738"/>
    <d v="2019-10-15T00:00:00"/>
    <s v="October"/>
    <d v="2019-10-21T00:00:00"/>
    <x v="0"/>
    <s v="PB-18805"/>
    <s v="Patrick Bzostek"/>
    <x v="2"/>
    <x v="0"/>
    <x v="255"/>
    <x v="40"/>
    <x v="1"/>
    <s v="OFF-PA-10003001"/>
    <s v="Office Supplies"/>
    <x v="9"/>
    <s v="Xerox 1986"/>
    <n v="60.12"/>
    <n v="9"/>
    <n v="28.857600000000001"/>
    <n v="0"/>
    <x v="2"/>
  </r>
  <r>
    <n v="2178"/>
    <s v="CA-2019-125738"/>
    <d v="2019-10-15T00:00:00"/>
    <s v="October"/>
    <d v="2019-10-21T00:00:00"/>
    <x v="0"/>
    <s v="PB-18805"/>
    <s v="Patrick Bzostek"/>
    <x v="2"/>
    <x v="0"/>
    <x v="255"/>
    <x v="40"/>
    <x v="1"/>
    <s v="OFF-BI-10001628"/>
    <s v="Office Supplies"/>
    <x v="5"/>
    <s v="Acco Data Flex Cable Posts For Top &amp; Bottom Load Binders, 6&quot; Capacity"/>
    <n v="41.72"/>
    <n v="5"/>
    <n v="13.0375"/>
    <n v="0"/>
    <x v="0"/>
  </r>
  <r>
    <n v="2179"/>
    <s v="CA-2019-125738"/>
    <d v="2019-10-15T00:00:00"/>
    <s v="October"/>
    <d v="2019-10-21T00:00:00"/>
    <x v="0"/>
    <s v="PB-18805"/>
    <s v="Patrick Bzostek"/>
    <x v="2"/>
    <x v="0"/>
    <x v="255"/>
    <x v="40"/>
    <x v="1"/>
    <s v="OFF-PA-10001509"/>
    <s v="Office Supplies"/>
    <x v="9"/>
    <s v="Recycled Desk Saver Line &quot;While You Were Out&quot; Book, 5 1/2&quot; X 4&quot;"/>
    <n v="71.599999999999994"/>
    <n v="8"/>
    <n v="32.936"/>
    <n v="0"/>
    <x v="0"/>
  </r>
  <r>
    <n v="2519"/>
    <s v="CA-2019-124352"/>
    <d v="2019-10-15T00:00:00"/>
    <s v="October"/>
    <d v="2019-10-21T00:00:00"/>
    <x v="0"/>
    <s v="CD-12790"/>
    <s v="Cynthia Delaney"/>
    <x v="2"/>
    <x v="0"/>
    <x v="160"/>
    <x v="3"/>
    <x v="2"/>
    <s v="OFF-LA-10004559"/>
    <s v="Office Supplies"/>
    <x v="14"/>
    <s v="Avery 49"/>
    <n v="20.16"/>
    <n v="7"/>
    <n v="9.8783999999999992"/>
    <n v="0"/>
    <x v="2"/>
  </r>
  <r>
    <n v="2520"/>
    <s v="CA-2019-124352"/>
    <d v="2019-10-15T00:00:00"/>
    <s v="October"/>
    <d v="2019-10-21T00:00:00"/>
    <x v="0"/>
    <s v="CD-12790"/>
    <s v="Cynthia Delaney"/>
    <x v="2"/>
    <x v="0"/>
    <x v="160"/>
    <x v="3"/>
    <x v="2"/>
    <s v="OFF-LA-10003223"/>
    <s v="Office Supplies"/>
    <x v="14"/>
    <s v="Avery 508"/>
    <n v="29.46"/>
    <n v="6"/>
    <n v="14.4354"/>
    <n v="0"/>
    <x v="0"/>
  </r>
  <r>
    <n v="2521"/>
    <s v="CA-2019-124352"/>
    <d v="2019-10-15T00:00:00"/>
    <s v="October"/>
    <d v="2019-10-21T00:00:00"/>
    <x v="0"/>
    <s v="CD-12790"/>
    <s v="Cynthia Delaney"/>
    <x v="2"/>
    <x v="0"/>
    <x v="160"/>
    <x v="3"/>
    <x v="2"/>
    <s v="OFF-AP-10002651"/>
    <s v="Office Supplies"/>
    <x v="13"/>
    <s v="Hoover Upright Vacuum With Dirt Cup"/>
    <n v="868.59"/>
    <n v="3"/>
    <n v="251.89109999999999"/>
    <n v="0"/>
    <x v="2"/>
  </r>
  <r>
    <n v="2522"/>
    <s v="CA-2019-124352"/>
    <d v="2019-10-15T00:00:00"/>
    <s v="October"/>
    <d v="2019-10-21T00:00:00"/>
    <x v="0"/>
    <s v="CD-12790"/>
    <s v="Cynthia Delaney"/>
    <x v="2"/>
    <x v="0"/>
    <x v="160"/>
    <x v="3"/>
    <x v="2"/>
    <s v="OFF-PA-10003177"/>
    <s v="Office Supplies"/>
    <x v="9"/>
    <s v="Xerox 1999"/>
    <n v="12.96"/>
    <n v="2"/>
    <n v="6.2207999999999997"/>
    <n v="0"/>
    <x v="0"/>
  </r>
  <r>
    <n v="2523"/>
    <s v="CA-2019-124352"/>
    <d v="2019-10-15T00:00:00"/>
    <s v="October"/>
    <d v="2019-10-21T00:00:00"/>
    <x v="0"/>
    <s v="CD-12790"/>
    <s v="Cynthia Delaney"/>
    <x v="2"/>
    <x v="0"/>
    <x v="160"/>
    <x v="3"/>
    <x v="2"/>
    <s v="TEC-PH-10003442"/>
    <s v="Technology"/>
    <x v="1"/>
    <s v="Samsung Replacement EH64AVFWE Premium Headset"/>
    <n v="5.5"/>
    <n v="1"/>
    <n v="1.375"/>
    <n v="0"/>
    <x v="0"/>
  </r>
  <r>
    <n v="2524"/>
    <s v="CA-2019-124352"/>
    <d v="2019-10-15T00:00:00"/>
    <s v="October"/>
    <d v="2019-10-21T00:00:00"/>
    <x v="0"/>
    <s v="CD-12790"/>
    <s v="Cynthia Delaney"/>
    <x v="2"/>
    <x v="0"/>
    <x v="160"/>
    <x v="3"/>
    <x v="2"/>
    <s v="OFF-BI-10000977"/>
    <s v="Office Supplies"/>
    <x v="5"/>
    <s v="Ibico Plastic Spiral Binding Combs"/>
    <n v="121.6"/>
    <n v="4"/>
    <n v="55.936"/>
    <n v="0"/>
    <x v="0"/>
  </r>
  <r>
    <n v="3695"/>
    <s v="CA-2019-142097"/>
    <d v="2019-10-15T00:00:00"/>
    <s v="October"/>
    <d v="2019-10-20T00:00:00"/>
    <x v="0"/>
    <s v="QJ-19255"/>
    <s v="Quincy Jones"/>
    <x v="0"/>
    <x v="0"/>
    <x v="15"/>
    <x v="18"/>
    <x v="3"/>
    <s v="OFF-BI-10002082"/>
    <s v="Office Supplies"/>
    <x v="5"/>
    <s v="GBC Twin Loop Wire Binding Elements"/>
    <n v="232.96"/>
    <n v="7"/>
    <n v="116.48"/>
    <n v="0"/>
    <x v="0"/>
  </r>
  <r>
    <n v="3696"/>
    <s v="CA-2019-142097"/>
    <d v="2019-10-15T00:00:00"/>
    <s v="October"/>
    <d v="2019-10-20T00:00:00"/>
    <x v="0"/>
    <s v="QJ-19255"/>
    <s v="Quincy Jones"/>
    <x v="0"/>
    <x v="0"/>
    <x v="15"/>
    <x v="18"/>
    <x v="3"/>
    <s v="OFF-EN-10002312"/>
    <s v="Office Supplies"/>
    <x v="10"/>
    <s v="#10 Self-Seal White Envelopes"/>
    <n v="66.540000000000006"/>
    <n v="6"/>
    <n v="32.604599999999998"/>
    <n v="0"/>
    <x v="0"/>
  </r>
  <r>
    <n v="3697"/>
    <s v="CA-2019-142097"/>
    <d v="2019-10-15T00:00:00"/>
    <s v="October"/>
    <d v="2019-10-20T00:00:00"/>
    <x v="0"/>
    <s v="QJ-19255"/>
    <s v="Quincy Jones"/>
    <x v="0"/>
    <x v="0"/>
    <x v="15"/>
    <x v="18"/>
    <x v="3"/>
    <s v="OFF-AP-10000696"/>
    <s v="Office Supplies"/>
    <x v="13"/>
    <s v="Holmes Odor Grabber"/>
    <n v="43.26"/>
    <n v="3"/>
    <n v="14.2758"/>
    <n v="0"/>
    <x v="0"/>
  </r>
  <r>
    <n v="7317"/>
    <s v="CA-2019-132066"/>
    <d v="2019-10-16T00:00:00"/>
    <s v="October"/>
    <d v="2019-10-20T00:00:00"/>
    <x v="0"/>
    <s v="NB-18655"/>
    <s v="Nona Balk"/>
    <x v="0"/>
    <x v="0"/>
    <x v="20"/>
    <x v="12"/>
    <x v="0"/>
    <s v="FUR-TA-10001539"/>
    <s v="Furniture"/>
    <x v="4"/>
    <s v="Chromcraft Rectangular Conference Tables"/>
    <n v="142.18199999999999"/>
    <n v="1"/>
    <n v="-37.915199999999999"/>
    <n v="0"/>
    <x v="0"/>
  </r>
  <r>
    <n v="1499"/>
    <s v="CA-2019-141586"/>
    <d v="2019-10-17T00:00:00"/>
    <s v="October"/>
    <d v="2019-10-20T00:00:00"/>
    <x v="1"/>
    <s v="NK-18490"/>
    <s v="Neil Knudson"/>
    <x v="2"/>
    <x v="0"/>
    <x v="28"/>
    <x v="1"/>
    <x v="1"/>
    <s v="OFF-BI-10003981"/>
    <s v="Office Supplies"/>
    <x v="5"/>
    <s v="Avery Durable Plastic 1&quot; Binders"/>
    <n v="18.16"/>
    <n v="5"/>
    <n v="6.5830000000000002"/>
    <n v="0"/>
    <x v="0"/>
  </r>
  <r>
    <n v="8371"/>
    <s v="CA-2019-163972"/>
    <d v="2019-10-17T00:00:00"/>
    <s v="October"/>
    <d v="2019-10-21T00:00:00"/>
    <x v="0"/>
    <s v="MG-17890"/>
    <s v="Michael Granlund"/>
    <x v="2"/>
    <x v="0"/>
    <x v="11"/>
    <x v="1"/>
    <x v="1"/>
    <s v="FUR-BO-10003894"/>
    <s v="Furniture"/>
    <x v="0"/>
    <s v="Safco Value Mate Steel Bookcase, Baked Enamel Finish on Steel, Black"/>
    <n v="120.666"/>
    <n v="2"/>
    <n v="21.294"/>
    <n v="0"/>
    <x v="0"/>
  </r>
  <r>
    <n v="8890"/>
    <s v="CA-2019-147256"/>
    <d v="2019-10-17T00:00:00"/>
    <s v="October"/>
    <d v="2019-10-21T00:00:00"/>
    <x v="2"/>
    <s v="FC-14245"/>
    <s v="Frank Carlisle"/>
    <x v="2"/>
    <x v="0"/>
    <x v="77"/>
    <x v="30"/>
    <x v="2"/>
    <s v="TEC-PH-10003072"/>
    <s v="Technology"/>
    <x v="1"/>
    <s v="Panasonic KX-TG9541B DECT 6.0 Digital 2-Line Expandable Cordless Phone With Digital Answering System"/>
    <n v="449.97"/>
    <n v="3"/>
    <n v="220.4853"/>
    <n v="0"/>
    <x v="2"/>
  </r>
  <r>
    <n v="8891"/>
    <s v="CA-2019-147256"/>
    <d v="2019-10-17T00:00:00"/>
    <s v="October"/>
    <d v="2019-10-21T00:00:00"/>
    <x v="2"/>
    <s v="FC-14245"/>
    <s v="Frank Carlisle"/>
    <x v="2"/>
    <x v="0"/>
    <x v="77"/>
    <x v="30"/>
    <x v="2"/>
    <s v="OFF-AP-10003057"/>
    <s v="Office Supplies"/>
    <x v="13"/>
    <s v="Honeywell Enviracaire Portable HEPA Air Cleaner for 16' x 20' Room"/>
    <n v="1927.59"/>
    <n v="7"/>
    <n v="751.76009999999997"/>
    <n v="0"/>
    <x v="0"/>
  </r>
  <r>
    <n v="9201"/>
    <s v="CA-2019-152688"/>
    <d v="2019-10-17T00:00:00"/>
    <s v="October"/>
    <d v="2019-10-20T00:00:00"/>
    <x v="1"/>
    <s v="NR-18550"/>
    <s v="Nick Radford"/>
    <x v="1"/>
    <x v="0"/>
    <x v="180"/>
    <x v="10"/>
    <x v="0"/>
    <s v="FUR-BO-10001337"/>
    <s v="Furniture"/>
    <x v="0"/>
    <s v="O'Sullivan Living Dimensions 2-Shelf Bookcases"/>
    <n v="120.98"/>
    <n v="1"/>
    <n v="12.098000000000001"/>
    <n v="0"/>
    <x v="2"/>
  </r>
  <r>
    <n v="9202"/>
    <s v="CA-2019-152688"/>
    <d v="2019-10-17T00:00:00"/>
    <s v="October"/>
    <d v="2019-10-20T00:00:00"/>
    <x v="1"/>
    <s v="NR-18550"/>
    <s v="Nick Radford"/>
    <x v="1"/>
    <x v="0"/>
    <x v="180"/>
    <x v="10"/>
    <x v="0"/>
    <s v="OFF-BI-10004584"/>
    <s v="Office Supplies"/>
    <x v="5"/>
    <s v="GBC ProClick 150 Presentation Binding System"/>
    <n v="315.98"/>
    <n v="1"/>
    <n v="148.51060000000001"/>
    <n v="0"/>
    <x v="2"/>
  </r>
  <r>
    <n v="2886"/>
    <s v="US-2019-159856"/>
    <d v="2019-10-18T00:00:00"/>
    <s v="October"/>
    <d v="2019-10-22T00:00:00"/>
    <x v="0"/>
    <s v="EP-13915"/>
    <s v="Emily Phan"/>
    <x v="1"/>
    <x v="0"/>
    <x v="256"/>
    <x v="20"/>
    <x v="1"/>
    <s v="FUR-CH-10003396"/>
    <s v="Furniture"/>
    <x v="11"/>
    <s v="Global Deluxe Steno Chair"/>
    <n v="307.92"/>
    <n v="5"/>
    <n v="-34.640999999999998"/>
    <n v="0"/>
    <x v="0"/>
  </r>
  <r>
    <n v="513"/>
    <s v="CA-2019-106341"/>
    <d v="2019-10-20T00:00:00"/>
    <s v="October"/>
    <d v="2019-10-23T00:00:00"/>
    <x v="1"/>
    <s v="LF-17185"/>
    <s v="Luke Foster"/>
    <x v="1"/>
    <x v="0"/>
    <x v="52"/>
    <x v="8"/>
    <x v="0"/>
    <s v="OFF-AR-10002053"/>
    <s v="Office Supplies"/>
    <x v="7"/>
    <s v="Premium Writing Pencils, Soft, #2 by Central Association for the Blind"/>
    <n v="7.1520000000000001"/>
    <n v="3"/>
    <n v="0.71519999999999995"/>
    <n v="0"/>
    <x v="0"/>
  </r>
  <r>
    <n v="6206"/>
    <s v="CA-2019-133697"/>
    <d v="2019-10-20T00:00:00"/>
    <s v="October"/>
    <d v="2019-10-24T00:00:00"/>
    <x v="2"/>
    <s v="CM-12445"/>
    <s v="Chuck Magee"/>
    <x v="1"/>
    <x v="0"/>
    <x v="35"/>
    <x v="2"/>
    <x v="2"/>
    <s v="OFF-PA-10000726"/>
    <s v="Office Supplies"/>
    <x v="9"/>
    <s v="Black Print Carbonless Snap-Off Rapid Letter, 8 1/2&quot; x 7&quot;"/>
    <n v="51.015999999999998"/>
    <n v="7"/>
    <n v="15.942500000000001"/>
    <n v="0"/>
    <x v="2"/>
  </r>
  <r>
    <n v="6207"/>
    <s v="CA-2019-133697"/>
    <d v="2019-10-20T00:00:00"/>
    <s v="October"/>
    <d v="2019-10-24T00:00:00"/>
    <x v="2"/>
    <s v="CM-12445"/>
    <s v="Chuck Magee"/>
    <x v="1"/>
    <x v="0"/>
    <x v="35"/>
    <x v="2"/>
    <x v="2"/>
    <s v="OFF-FA-10003112"/>
    <s v="Office Supplies"/>
    <x v="12"/>
    <s v="Staples"/>
    <n v="25.248000000000001"/>
    <n v="4"/>
    <n v="7.89"/>
    <n v="0"/>
    <x v="0"/>
  </r>
  <r>
    <n v="6208"/>
    <s v="CA-2019-133697"/>
    <d v="2019-10-20T00:00:00"/>
    <s v="October"/>
    <d v="2019-10-24T00:00:00"/>
    <x v="2"/>
    <s v="CM-12445"/>
    <s v="Chuck Magee"/>
    <x v="1"/>
    <x v="0"/>
    <x v="35"/>
    <x v="2"/>
    <x v="2"/>
    <s v="FUR-CH-10002372"/>
    <s v="Furniture"/>
    <x v="11"/>
    <s v="Office Star - Ergonomically Designed Knee Chair"/>
    <n v="56.686"/>
    <n v="1"/>
    <n v="-14.5764"/>
    <n v="0"/>
    <x v="0"/>
  </r>
  <r>
    <n v="6219"/>
    <s v="CA-2019-160220"/>
    <d v="2019-10-20T00:00:00"/>
    <s v="October"/>
    <d v="2019-10-26T00:00:00"/>
    <x v="0"/>
    <s v="JS-16030"/>
    <s v="Joy Smith"/>
    <x v="1"/>
    <x v="0"/>
    <x v="257"/>
    <x v="25"/>
    <x v="2"/>
    <s v="TEC-PH-10001300"/>
    <s v="Technology"/>
    <x v="1"/>
    <s v="iKross Bluetooth Portable Keyboard + Cell Phone Stand Holder + Brush for Apple iPhone 5S 5C 5, 4S 4"/>
    <n v="125.7"/>
    <n v="6"/>
    <n v="35.195999999999998"/>
    <n v="0"/>
    <x v="0"/>
  </r>
  <r>
    <n v="6220"/>
    <s v="CA-2019-160220"/>
    <d v="2019-10-20T00:00:00"/>
    <s v="October"/>
    <d v="2019-10-26T00:00:00"/>
    <x v="0"/>
    <s v="JS-16030"/>
    <s v="Joy Smith"/>
    <x v="1"/>
    <x v="0"/>
    <x v="257"/>
    <x v="25"/>
    <x v="2"/>
    <s v="TEC-PH-10001557"/>
    <s v="Technology"/>
    <x v="1"/>
    <s v="Pyle PMP37LED"/>
    <n v="191.98"/>
    <n v="2"/>
    <n v="51.834600000000002"/>
    <n v="0"/>
    <x v="0"/>
  </r>
  <r>
    <n v="6221"/>
    <s v="CA-2019-160220"/>
    <d v="2019-10-20T00:00:00"/>
    <s v="October"/>
    <d v="2019-10-26T00:00:00"/>
    <x v="0"/>
    <s v="JS-16030"/>
    <s v="Joy Smith"/>
    <x v="1"/>
    <x v="0"/>
    <x v="257"/>
    <x v="25"/>
    <x v="2"/>
    <s v="OFF-ST-10000617"/>
    <s v="Office Supplies"/>
    <x v="2"/>
    <s v="Woodgrain Magazine Files by Perma"/>
    <n v="20.86"/>
    <n v="7"/>
    <n v="1.4601999999999999"/>
    <n v="0"/>
    <x v="0"/>
  </r>
  <r>
    <n v="6611"/>
    <s v="CA-2019-168921"/>
    <d v="2019-10-20T00:00:00"/>
    <s v="October"/>
    <d v="2019-10-22T00:00:00"/>
    <x v="1"/>
    <s v="AG-10495"/>
    <s v="Andrew Gjertsen"/>
    <x v="0"/>
    <x v="0"/>
    <x v="1"/>
    <x v="1"/>
    <x v="1"/>
    <s v="OFF-BI-10004209"/>
    <s v="Office Supplies"/>
    <x v="5"/>
    <s v="Fellowes Twister Kit, Gray/Clear, 3/pkg"/>
    <n v="19.295999999999999"/>
    <n v="3"/>
    <n v="6.03"/>
    <n v="0"/>
    <x v="2"/>
  </r>
  <r>
    <n v="8086"/>
    <s v="CA-2019-105753"/>
    <d v="2019-10-20T00:00:00"/>
    <s v="October"/>
    <d v="2019-10-26T00:00:00"/>
    <x v="0"/>
    <s v="LC-16960"/>
    <s v="Lindsay Castell"/>
    <x v="2"/>
    <x v="0"/>
    <x v="34"/>
    <x v="18"/>
    <x v="3"/>
    <s v="FUR-FU-10000246"/>
    <s v="Furniture"/>
    <x v="8"/>
    <s v="Aluminum Document Frame"/>
    <n v="61.1"/>
    <n v="5"/>
    <n v="18.329999999999998"/>
    <n v="0"/>
    <x v="0"/>
  </r>
  <r>
    <n v="8273"/>
    <s v="CA-2019-139549"/>
    <d v="2019-10-20T00:00:00"/>
    <s v="October"/>
    <d v="2019-10-25T00:00:00"/>
    <x v="0"/>
    <s v="MY-18295"/>
    <s v="Muhammed Yedwab"/>
    <x v="0"/>
    <x v="0"/>
    <x v="258"/>
    <x v="1"/>
    <x v="1"/>
    <s v="FUR-CH-10001802"/>
    <s v="Furniture"/>
    <x v="11"/>
    <s v="Hon Every-Day Chair Series Swivel Task Chairs"/>
    <n v="387.13600000000002"/>
    <n v="4"/>
    <n v="4.8391999999999999"/>
    <n v="0"/>
    <x v="0"/>
  </r>
  <r>
    <n v="367"/>
    <s v="CA-2019-155516"/>
    <d v="2019-10-21T00:00:00"/>
    <s v="October"/>
    <d v="2019-10-21T00:00:00"/>
    <x v="3"/>
    <s v="MK-17905"/>
    <s v="Michael Kennedy"/>
    <x v="0"/>
    <x v="0"/>
    <x v="259"/>
    <x v="11"/>
    <x v="0"/>
    <s v="OFF-BI-10002412"/>
    <s v="Office Supplies"/>
    <x v="5"/>
    <s v="Wilson Jones “Snap” Scratch Pad Binder Tool for Ring Binders"/>
    <n v="23.2"/>
    <n v="4"/>
    <n v="10.44"/>
    <n v="0"/>
    <x v="2"/>
  </r>
  <r>
    <n v="368"/>
    <s v="CA-2019-155516"/>
    <d v="2019-10-21T00:00:00"/>
    <s v="October"/>
    <d v="2019-10-21T00:00:00"/>
    <x v="3"/>
    <s v="MK-17905"/>
    <s v="Michael Kennedy"/>
    <x v="0"/>
    <x v="0"/>
    <x v="259"/>
    <x v="11"/>
    <x v="0"/>
    <s v="OFF-SU-10001225"/>
    <s v="Office Supplies"/>
    <x v="16"/>
    <s v="Staple remover"/>
    <n v="7.36"/>
    <n v="2"/>
    <n v="0.1472"/>
    <n v="0"/>
    <x v="0"/>
  </r>
  <r>
    <n v="369"/>
    <s v="CA-2019-155516"/>
    <d v="2019-10-21T00:00:00"/>
    <s v="October"/>
    <d v="2019-10-21T00:00:00"/>
    <x v="3"/>
    <s v="MK-17905"/>
    <s v="Michael Kennedy"/>
    <x v="0"/>
    <x v="0"/>
    <x v="259"/>
    <x v="11"/>
    <x v="0"/>
    <s v="OFF-ST-10002406"/>
    <s v="Office Supplies"/>
    <x v="2"/>
    <s v="Pizazz Global Quick File"/>
    <n v="104.79"/>
    <n v="7"/>
    <n v="29.341200000000001"/>
    <n v="0"/>
    <x v="2"/>
  </r>
  <r>
    <n v="370"/>
    <s v="CA-2019-155516"/>
    <d v="2019-10-21T00:00:00"/>
    <s v="October"/>
    <d v="2019-10-21T00:00:00"/>
    <x v="3"/>
    <s v="MK-17905"/>
    <s v="Michael Kennedy"/>
    <x v="0"/>
    <x v="0"/>
    <x v="259"/>
    <x v="11"/>
    <x v="0"/>
    <s v="FUR-BO-10002545"/>
    <s v="Furniture"/>
    <x v="0"/>
    <s v="Atlantic Metals Mobile 3-Shelf Bookcases, Custom Colors"/>
    <n v="1043.92"/>
    <n v="4"/>
    <n v="271.41919999999999"/>
    <n v="0"/>
    <x v="2"/>
  </r>
  <r>
    <n v="1105"/>
    <s v="CA-2019-112340"/>
    <d v="2019-10-21T00:00:00"/>
    <s v="October"/>
    <d v="2019-10-27T00:00:00"/>
    <x v="0"/>
    <s v="NM-18520"/>
    <s v="Neoma Murray"/>
    <x v="1"/>
    <x v="0"/>
    <x v="71"/>
    <x v="1"/>
    <x v="1"/>
    <s v="OFF-PA-10001892"/>
    <s v="Office Supplies"/>
    <x v="9"/>
    <s v="Rediform Wirebound &quot;Phone Memo&quot; Message Book, 11 x 5-3/4"/>
    <n v="22.92"/>
    <n v="3"/>
    <n v="11.2308"/>
    <n v="0"/>
    <x v="1"/>
  </r>
  <r>
    <n v="2776"/>
    <s v="CA-2019-144729"/>
    <d v="2019-10-21T00:00:00"/>
    <s v="October"/>
    <d v="2019-10-25T00:00:00"/>
    <x v="0"/>
    <s v="JE-15745"/>
    <s v="Joel Eaton"/>
    <x v="1"/>
    <x v="0"/>
    <x v="21"/>
    <x v="1"/>
    <x v="1"/>
    <s v="OFF-ST-10004804"/>
    <s v="Office Supplies"/>
    <x v="2"/>
    <s v="Belkin 19&quot; Vented Equipment Shelf, Black"/>
    <n v="154.44"/>
    <n v="3"/>
    <n v="1.5444"/>
    <n v="0"/>
    <x v="0"/>
  </r>
  <r>
    <n v="3486"/>
    <s v="CA-2019-151169"/>
    <d v="2019-10-21T00:00:00"/>
    <s v="October"/>
    <d v="2019-10-26T00:00:00"/>
    <x v="0"/>
    <s v="MY-18295"/>
    <s v="Muhammed Yedwab"/>
    <x v="0"/>
    <x v="0"/>
    <x v="52"/>
    <x v="23"/>
    <x v="0"/>
    <s v="OFF-BI-10002813"/>
    <s v="Office Supplies"/>
    <x v="5"/>
    <s v="Avery Reinforcements for Hole-Punch Pages"/>
    <n v="7.92"/>
    <n v="4"/>
    <n v="3.5640000000000001"/>
    <n v="0"/>
    <x v="1"/>
  </r>
  <r>
    <n v="4186"/>
    <s v="CA-2019-111493"/>
    <d v="2019-10-21T00:00:00"/>
    <s v="October"/>
    <d v="2019-10-22T00:00:00"/>
    <x v="1"/>
    <s v="CM-12160"/>
    <s v="Charles McCrossin"/>
    <x v="1"/>
    <x v="0"/>
    <x v="96"/>
    <x v="0"/>
    <x v="0"/>
    <s v="TEC-AC-10004510"/>
    <s v="Technology"/>
    <x v="3"/>
    <s v="Logitech Desktop MK120 Mouse and keyboard Combo"/>
    <n v="98.16"/>
    <n v="6"/>
    <n v="9.8160000000000007"/>
    <n v="0"/>
    <x v="1"/>
  </r>
  <r>
    <n v="6204"/>
    <s v="CA-2019-133669"/>
    <d v="2019-10-21T00:00:00"/>
    <s v="October"/>
    <d v="2019-10-27T00:00:00"/>
    <x v="0"/>
    <s v="SV-20935"/>
    <s v="Susan Vittorini"/>
    <x v="1"/>
    <x v="0"/>
    <x v="16"/>
    <x v="8"/>
    <x v="0"/>
    <s v="TEC-PH-10001305"/>
    <s v="Technology"/>
    <x v="1"/>
    <s v="Panasonic KX TS208W Corded phone"/>
    <n v="235.15199999999999"/>
    <n v="8"/>
    <n v="-47.0304"/>
    <n v="0"/>
    <x v="2"/>
  </r>
  <r>
    <n v="6286"/>
    <s v="CA-2019-125080"/>
    <d v="2019-10-21T00:00:00"/>
    <s v="October"/>
    <d v="2019-10-26T00:00:00"/>
    <x v="0"/>
    <s v="VW-21775"/>
    <s v="Victoria Wilson"/>
    <x v="0"/>
    <x v="0"/>
    <x v="90"/>
    <x v="8"/>
    <x v="0"/>
    <s v="FUR-TA-10003238"/>
    <s v="Furniture"/>
    <x v="4"/>
    <s v="Chromcraft Bull-Nose Wood 48&quot; x 96&quot; Rectangular Conference Tables"/>
    <n v="661.17600000000004"/>
    <n v="2"/>
    <n v="-231.41159999999999"/>
    <n v="0"/>
    <x v="2"/>
  </r>
  <r>
    <n v="7817"/>
    <s v="CA-2019-138478"/>
    <d v="2019-10-21T00:00:00"/>
    <s v="October"/>
    <d v="2019-10-26T00:00:00"/>
    <x v="2"/>
    <s v="DP-13390"/>
    <s v="Dennis Pardue"/>
    <x v="2"/>
    <x v="0"/>
    <x v="83"/>
    <x v="31"/>
    <x v="1"/>
    <s v="OFF-AR-10002240"/>
    <s v="Office Supplies"/>
    <x v="7"/>
    <s v="Panasonic KP-150 Electric Pencil Sharpener"/>
    <n v="113.22"/>
    <n v="3"/>
    <n v="29.437200000000001"/>
    <n v="0"/>
    <x v="1"/>
  </r>
  <r>
    <n v="7818"/>
    <s v="CA-2019-138478"/>
    <d v="2019-10-21T00:00:00"/>
    <s v="October"/>
    <d v="2019-10-26T00:00:00"/>
    <x v="2"/>
    <s v="DP-13390"/>
    <s v="Dennis Pardue"/>
    <x v="2"/>
    <x v="0"/>
    <x v="83"/>
    <x v="31"/>
    <x v="1"/>
    <s v="OFF-PA-10001801"/>
    <s v="Office Supplies"/>
    <x v="9"/>
    <s v="Xerox 193"/>
    <n v="35.880000000000003"/>
    <n v="6"/>
    <n v="17.581199999999999"/>
    <n v="0"/>
    <x v="2"/>
  </r>
  <r>
    <n v="7819"/>
    <s v="CA-2019-138478"/>
    <d v="2019-10-21T00:00:00"/>
    <s v="October"/>
    <d v="2019-10-26T00:00:00"/>
    <x v="2"/>
    <s v="DP-13390"/>
    <s v="Dennis Pardue"/>
    <x v="2"/>
    <x v="0"/>
    <x v="83"/>
    <x v="31"/>
    <x v="1"/>
    <s v="OFF-BI-10001120"/>
    <s v="Office Supplies"/>
    <x v="5"/>
    <s v="Ibico EPK-21 Electric Binding System"/>
    <n v="4535.9759999999997"/>
    <n v="3"/>
    <n v="1644.2913000000001"/>
    <n v="0"/>
    <x v="2"/>
  </r>
  <r>
    <n v="7822"/>
    <s v="CA-2019-169334"/>
    <d v="2019-10-21T00:00:00"/>
    <s v="October"/>
    <d v="2019-10-24T00:00:00"/>
    <x v="2"/>
    <s v="GW-14605"/>
    <s v="Giulietta Weimer"/>
    <x v="1"/>
    <x v="0"/>
    <x v="44"/>
    <x v="21"/>
    <x v="3"/>
    <s v="OFF-ST-10004950"/>
    <s v="Office Supplies"/>
    <x v="2"/>
    <s v="Tenex Personal Filing Tote With Secure Closure Lid, Black/Frost"/>
    <n v="111.672"/>
    <n v="9"/>
    <n v="6.9794999999999998"/>
    <n v="0"/>
    <x v="1"/>
  </r>
  <r>
    <n v="8030"/>
    <s v="CA-2019-166373"/>
    <d v="2019-10-21T00:00:00"/>
    <s v="October"/>
    <d v="2019-10-25T00:00:00"/>
    <x v="0"/>
    <s v="JF-15565"/>
    <s v="Jill Fjeld"/>
    <x v="1"/>
    <x v="0"/>
    <x v="2"/>
    <x v="2"/>
    <x v="2"/>
    <s v="TEC-AC-10002323"/>
    <s v="Technology"/>
    <x v="3"/>
    <s v="SanDisk Ultra 32 GB MicroSDHC Class 10 Memory Card"/>
    <n v="106.08"/>
    <n v="6"/>
    <n v="-9.282"/>
    <n v="0"/>
    <x v="2"/>
  </r>
  <r>
    <n v="9707"/>
    <s v="CA-2019-161746"/>
    <d v="2019-10-21T00:00:00"/>
    <s v="October"/>
    <d v="2019-10-27T00:00:00"/>
    <x v="0"/>
    <s v="CS-11950"/>
    <s v="Carlos Soltero"/>
    <x v="1"/>
    <x v="0"/>
    <x v="1"/>
    <x v="1"/>
    <x v="1"/>
    <s v="FUR-CH-10004626"/>
    <s v="Furniture"/>
    <x v="11"/>
    <s v="Office Star Flex Back Scooter Chair with Aluminum Finish Frame"/>
    <n v="242.136"/>
    <n v="3"/>
    <n v="12.1068"/>
    <n v="0"/>
    <x v="2"/>
  </r>
  <r>
    <n v="9708"/>
    <s v="CA-2019-161746"/>
    <d v="2019-10-21T00:00:00"/>
    <s v="October"/>
    <d v="2019-10-27T00:00:00"/>
    <x v="0"/>
    <s v="CS-11950"/>
    <s v="Carlos Soltero"/>
    <x v="1"/>
    <x v="0"/>
    <x v="1"/>
    <x v="1"/>
    <x v="1"/>
    <s v="OFF-AR-10000390"/>
    <s v="Office Supplies"/>
    <x v="7"/>
    <s v="Newell Chalk Holder"/>
    <n v="12.39"/>
    <n v="3"/>
    <n v="5.6993999999999998"/>
    <n v="0"/>
    <x v="0"/>
  </r>
  <r>
    <n v="9709"/>
    <s v="CA-2019-161746"/>
    <d v="2019-10-21T00:00:00"/>
    <s v="October"/>
    <d v="2019-10-27T00:00:00"/>
    <x v="0"/>
    <s v="CS-11950"/>
    <s v="Carlos Soltero"/>
    <x v="1"/>
    <x v="0"/>
    <x v="1"/>
    <x v="1"/>
    <x v="1"/>
    <s v="FUR-FU-10003731"/>
    <s v="Furniture"/>
    <x v="8"/>
    <s v="Eldon Expressions Wood and Plastic Desk Accessories, Oak"/>
    <n v="19.96"/>
    <n v="2"/>
    <n v="5.5888"/>
    <n v="0"/>
    <x v="2"/>
  </r>
  <r>
    <n v="9710"/>
    <s v="CA-2019-161746"/>
    <d v="2019-10-21T00:00:00"/>
    <s v="October"/>
    <d v="2019-10-27T00:00:00"/>
    <x v="0"/>
    <s v="CS-11950"/>
    <s v="Carlos Soltero"/>
    <x v="1"/>
    <x v="0"/>
    <x v="1"/>
    <x v="1"/>
    <x v="1"/>
    <s v="OFF-ST-10002743"/>
    <s v="Office Supplies"/>
    <x v="2"/>
    <s v="SAFCO Boltless Steel Shelving"/>
    <n v="340.92"/>
    <n v="3"/>
    <n v="3.4091999999999998"/>
    <n v="0"/>
    <x v="1"/>
  </r>
  <r>
    <n v="9806"/>
    <s v="CA-2019-136322"/>
    <d v="2019-10-21T00:00:00"/>
    <s v="October"/>
    <d v="2019-10-26T00:00:00"/>
    <x v="0"/>
    <s v="AP-10720"/>
    <s v="Anne Pryor"/>
    <x v="2"/>
    <x v="0"/>
    <x v="123"/>
    <x v="6"/>
    <x v="3"/>
    <s v="FUR-FU-10002878"/>
    <s v="Furniture"/>
    <x v="8"/>
    <s v="Seth Thomas 14&quot; Day/Date Wall Clock"/>
    <n v="45.567999999999998"/>
    <n v="2"/>
    <n v="9.6831999999999994"/>
    <n v="0"/>
    <x v="2"/>
  </r>
  <r>
    <n v="9807"/>
    <s v="CA-2019-136322"/>
    <d v="2019-10-21T00:00:00"/>
    <s v="October"/>
    <d v="2019-10-26T00:00:00"/>
    <x v="0"/>
    <s v="AP-10720"/>
    <s v="Anne Pryor"/>
    <x v="2"/>
    <x v="0"/>
    <x v="123"/>
    <x v="6"/>
    <x v="3"/>
    <s v="OFF-BI-10004817"/>
    <s v="Office Supplies"/>
    <x v="5"/>
    <s v="GBC Personal VeloBind Strips"/>
    <n v="28.751999999999999"/>
    <n v="8"/>
    <n v="-21.084800000000001"/>
    <n v="0"/>
    <x v="2"/>
  </r>
  <r>
    <n v="884"/>
    <s v="CA-2019-165148"/>
    <d v="2019-10-22T00:00:00"/>
    <s v="October"/>
    <d v="2019-10-24T00:00:00"/>
    <x v="1"/>
    <s v="PM-19135"/>
    <s v="Peter McVee"/>
    <x v="2"/>
    <x v="0"/>
    <x v="92"/>
    <x v="25"/>
    <x v="2"/>
    <s v="FUR-FU-10000732"/>
    <s v="Furniture"/>
    <x v="8"/>
    <s v="Eldon 200 Class Desk Accessories"/>
    <n v="31.4"/>
    <n v="5"/>
    <n v="10.048"/>
    <n v="0"/>
    <x v="1"/>
  </r>
  <r>
    <n v="3977"/>
    <s v="US-2019-116400"/>
    <d v="2019-10-22T00:00:00"/>
    <s v="October"/>
    <d v="2019-10-24T00:00:00"/>
    <x v="1"/>
    <s v="EB-13930"/>
    <s v="Eric Barreto"/>
    <x v="1"/>
    <x v="0"/>
    <x v="36"/>
    <x v="18"/>
    <x v="3"/>
    <s v="FUR-FU-10003731"/>
    <s v="Furniture"/>
    <x v="8"/>
    <s v="Eldon Expressions Wood and Plastic Desk Accessories, Oak"/>
    <n v="39.92"/>
    <n v="4"/>
    <n v="11.1776"/>
    <n v="0"/>
    <x v="2"/>
  </r>
  <r>
    <n v="6580"/>
    <s v="CA-2019-169887"/>
    <d v="2019-10-22T00:00:00"/>
    <s v="October"/>
    <d v="2019-10-22T00:00:00"/>
    <x v="3"/>
    <s v="MS-17530"/>
    <s v="MaryBeth Skach"/>
    <x v="1"/>
    <x v="0"/>
    <x v="13"/>
    <x v="9"/>
    <x v="1"/>
    <s v="OFF-PA-10003001"/>
    <s v="Office Supplies"/>
    <x v="9"/>
    <s v="Xerox 1986"/>
    <n v="6.68"/>
    <n v="1"/>
    <n v="3.2063999999999999"/>
    <n v="0"/>
    <x v="2"/>
  </r>
  <r>
    <n v="6581"/>
    <s v="CA-2019-169887"/>
    <d v="2019-10-22T00:00:00"/>
    <s v="October"/>
    <d v="2019-10-22T00:00:00"/>
    <x v="3"/>
    <s v="MS-17530"/>
    <s v="MaryBeth Skach"/>
    <x v="1"/>
    <x v="0"/>
    <x v="13"/>
    <x v="9"/>
    <x v="1"/>
    <s v="OFF-AR-10002766"/>
    <s v="Office Supplies"/>
    <x v="7"/>
    <s v="Prang Drawing Pencil Set"/>
    <n v="8.34"/>
    <n v="3"/>
    <n v="2.2517999999999998"/>
    <n v="0"/>
    <x v="0"/>
  </r>
  <r>
    <n v="6582"/>
    <s v="CA-2019-169887"/>
    <d v="2019-10-22T00:00:00"/>
    <s v="October"/>
    <d v="2019-10-22T00:00:00"/>
    <x v="3"/>
    <s v="MS-17530"/>
    <s v="MaryBeth Skach"/>
    <x v="1"/>
    <x v="0"/>
    <x v="13"/>
    <x v="9"/>
    <x v="1"/>
    <s v="FUR-FU-10003095"/>
    <s v="Furniture"/>
    <x v="8"/>
    <s v="Linden 12&quot; Wall Clock With Oak Frame"/>
    <n v="101.94"/>
    <n v="3"/>
    <n v="30.582000000000001"/>
    <n v="0"/>
    <x v="1"/>
  </r>
  <r>
    <n v="652"/>
    <s v="CA-2019-132661"/>
    <d v="2019-10-23T00:00:00"/>
    <s v="October"/>
    <d v="2019-10-29T00:00:00"/>
    <x v="0"/>
    <s v="SR-20740"/>
    <s v="Steven Roelle"/>
    <x v="2"/>
    <x v="0"/>
    <x v="20"/>
    <x v="12"/>
    <x v="0"/>
    <s v="OFF-PA-10000482"/>
    <s v="Office Supplies"/>
    <x v="9"/>
    <s v="Snap-A-Way Black Print Carbonless Ruled Speed Letter, Triplicate"/>
    <n v="379.4"/>
    <n v="10"/>
    <n v="178.31800000000001"/>
    <n v="0"/>
    <x v="2"/>
  </r>
  <r>
    <n v="1810"/>
    <s v="CA-2019-165484"/>
    <d v="2019-10-23T00:00:00"/>
    <s v="October"/>
    <d v="2019-10-29T00:00:00"/>
    <x v="0"/>
    <s v="HK-14890"/>
    <s v="Heather Kirkland"/>
    <x v="0"/>
    <x v="0"/>
    <x v="29"/>
    <x v="17"/>
    <x v="2"/>
    <s v="FUR-FU-10001196"/>
    <s v="Furniture"/>
    <x v="8"/>
    <s v="DAX Cubicle Frames - 8x10"/>
    <n v="16.155999999999999"/>
    <n v="7"/>
    <n v="-12.117000000000001"/>
    <n v="0"/>
    <x v="2"/>
  </r>
  <r>
    <n v="1811"/>
    <s v="CA-2019-165484"/>
    <d v="2019-10-23T00:00:00"/>
    <s v="October"/>
    <d v="2019-10-29T00:00:00"/>
    <x v="0"/>
    <s v="HK-14890"/>
    <s v="Heather Kirkland"/>
    <x v="0"/>
    <x v="0"/>
    <x v="29"/>
    <x v="17"/>
    <x v="2"/>
    <s v="OFF-PA-10000595"/>
    <s v="Office Supplies"/>
    <x v="9"/>
    <s v="Xerox 1929"/>
    <n v="54.816000000000003"/>
    <n v="3"/>
    <n v="17.815200000000001"/>
    <n v="0"/>
    <x v="1"/>
  </r>
  <r>
    <n v="5136"/>
    <s v="CA-2019-151323"/>
    <d v="2019-10-23T00:00:00"/>
    <s v="October"/>
    <d v="2019-10-28T00:00:00"/>
    <x v="0"/>
    <s v="AB-10255"/>
    <s v="Alejandro Ballentine"/>
    <x v="2"/>
    <x v="0"/>
    <x v="13"/>
    <x v="9"/>
    <x v="1"/>
    <s v="OFF-FA-10002983"/>
    <s v="Office Supplies"/>
    <x v="12"/>
    <s v="Advantus SlideClip Paper Clips"/>
    <n v="17.05"/>
    <n v="5"/>
    <n v="8.1839999999999993"/>
    <n v="0"/>
    <x v="1"/>
  </r>
  <r>
    <n v="5624"/>
    <s v="CA-2019-121748"/>
    <d v="2019-10-24T00:00:00"/>
    <s v="October"/>
    <d v="2019-10-28T00:00:00"/>
    <x v="2"/>
    <s v="VW-21775"/>
    <s v="Victoria Wilson"/>
    <x v="0"/>
    <x v="0"/>
    <x v="1"/>
    <x v="1"/>
    <x v="1"/>
    <s v="TEC-AC-10003063"/>
    <s v="Technology"/>
    <x v="3"/>
    <s v="Micro Innovations USB RF Wireless Keyboard with Mouse"/>
    <n v="100"/>
    <n v="4"/>
    <n v="21"/>
    <n v="0"/>
    <x v="2"/>
  </r>
  <r>
    <n v="5625"/>
    <s v="CA-2019-121748"/>
    <d v="2019-10-24T00:00:00"/>
    <s v="October"/>
    <d v="2019-10-28T00:00:00"/>
    <x v="2"/>
    <s v="VW-21775"/>
    <s v="Victoria Wilson"/>
    <x v="0"/>
    <x v="0"/>
    <x v="1"/>
    <x v="1"/>
    <x v="1"/>
    <s v="TEC-AC-10002637"/>
    <s v="Technology"/>
    <x v="3"/>
    <s v="Logitech VX Revolution Cordless Laser Mouse for Notebooks (Black)"/>
    <n v="359.98"/>
    <n v="2"/>
    <n v="21.598800000000001"/>
    <n v="0"/>
    <x v="2"/>
  </r>
  <r>
    <n v="6287"/>
    <s v="CA-2019-121020"/>
    <d v="2019-10-24T00:00:00"/>
    <s v="October"/>
    <d v="2019-10-31T00:00:00"/>
    <x v="0"/>
    <s v="CG-12040"/>
    <s v="Catherine Glotzbach"/>
    <x v="2"/>
    <x v="0"/>
    <x v="260"/>
    <x v="21"/>
    <x v="3"/>
    <s v="TEC-PH-10001061"/>
    <s v="Technology"/>
    <x v="1"/>
    <s v="Apple iPhone 5C"/>
    <n v="239.976"/>
    <n v="3"/>
    <n v="17.998200000000001"/>
    <n v="0"/>
    <x v="2"/>
  </r>
  <r>
    <n v="6634"/>
    <s v="CA-2019-166275"/>
    <d v="2019-10-24T00:00:00"/>
    <s v="October"/>
    <d v="2019-10-24T00:00:00"/>
    <x v="3"/>
    <s v="SS-20590"/>
    <s v="Sonia Sunley"/>
    <x v="1"/>
    <x v="0"/>
    <x v="28"/>
    <x v="1"/>
    <x v="1"/>
    <s v="TEC-AC-10001838"/>
    <s v="Technology"/>
    <x v="3"/>
    <s v="Razer Tiamat Over Ear 7.1 Surround Sound PC Gaming Headset"/>
    <n v="199.99"/>
    <n v="1"/>
    <n v="85.995699999999999"/>
    <n v="0"/>
    <x v="0"/>
  </r>
  <r>
    <n v="7760"/>
    <s v="CA-2019-158925"/>
    <d v="2019-10-24T00:00:00"/>
    <s v="October"/>
    <d v="2019-10-28T00:00:00"/>
    <x v="0"/>
    <s v="JP-15460"/>
    <s v="Jennifer Patt"/>
    <x v="0"/>
    <x v="0"/>
    <x v="35"/>
    <x v="2"/>
    <x v="2"/>
    <s v="OFF-PA-10003072"/>
    <s v="Office Supplies"/>
    <x v="9"/>
    <s v="Eureka Recycled Copy Paper 8 1/2&quot; x 11&quot;, Ream"/>
    <n v="15.552"/>
    <n v="3"/>
    <n v="5.4432"/>
    <n v="0"/>
    <x v="0"/>
  </r>
  <r>
    <n v="8694"/>
    <s v="CA-2019-118311"/>
    <d v="2019-10-24T00:00:00"/>
    <s v="October"/>
    <d v="2019-10-28T00:00:00"/>
    <x v="0"/>
    <s v="ED-13885"/>
    <s v="Emily Ducich"/>
    <x v="2"/>
    <x v="0"/>
    <x v="28"/>
    <x v="1"/>
    <x v="1"/>
    <s v="TEC-AC-10000892"/>
    <s v="Technology"/>
    <x v="3"/>
    <s v="NETGEAR N750 Dual Band Wi-Fi Gigabit Router"/>
    <n v="450"/>
    <n v="5"/>
    <n v="162"/>
    <n v="0"/>
    <x v="0"/>
  </r>
  <r>
    <n v="2801"/>
    <s v="CA-2019-153318"/>
    <d v="2019-10-25T00:00:00"/>
    <s v="October"/>
    <d v="2019-10-28T00:00:00"/>
    <x v="1"/>
    <s v="JS-15595"/>
    <s v="Jill Stevenson"/>
    <x v="0"/>
    <x v="0"/>
    <x v="59"/>
    <x v="6"/>
    <x v="3"/>
    <s v="TEC-PH-10000984"/>
    <s v="Technology"/>
    <x v="1"/>
    <s v="Panasonic KX-TG9471B"/>
    <n v="783.96"/>
    <n v="5"/>
    <n v="78.396000000000001"/>
    <n v="0"/>
    <x v="0"/>
  </r>
  <r>
    <n v="479"/>
    <s v="CA-2019-152632"/>
    <d v="2019-10-27T00:00:00"/>
    <s v="October"/>
    <d v="2019-11-02T00:00:00"/>
    <x v="0"/>
    <s v="JE-15475"/>
    <s v="Jeremy Ellison"/>
    <x v="1"/>
    <x v="0"/>
    <x v="89"/>
    <x v="12"/>
    <x v="0"/>
    <s v="FUR-FU-10002671"/>
    <s v="Furniture"/>
    <x v="8"/>
    <s v="Electrix 20W Halogen Replacement Bulb for Zoom-In Desk Lamp"/>
    <n v="40.200000000000003"/>
    <n v="3"/>
    <n v="19.295999999999999"/>
    <n v="0"/>
    <x v="1"/>
  </r>
  <r>
    <n v="4387"/>
    <s v="CA-2019-156811"/>
    <d v="2019-10-27T00:00:00"/>
    <s v="October"/>
    <d v="2019-11-02T00:00:00"/>
    <x v="0"/>
    <s v="BP-11095"/>
    <s v="Bart Pistole"/>
    <x v="0"/>
    <x v="0"/>
    <x v="28"/>
    <x v="1"/>
    <x v="1"/>
    <s v="OFF-AP-10001366"/>
    <s v="Office Supplies"/>
    <x v="13"/>
    <s v="Staple holder"/>
    <n v="43.92"/>
    <n v="4"/>
    <n v="11.8584"/>
    <n v="0"/>
    <x v="2"/>
  </r>
  <r>
    <n v="4388"/>
    <s v="CA-2019-156811"/>
    <d v="2019-10-27T00:00:00"/>
    <s v="October"/>
    <d v="2019-11-02T00:00:00"/>
    <x v="0"/>
    <s v="BP-11095"/>
    <s v="Bart Pistole"/>
    <x v="0"/>
    <x v="0"/>
    <x v="28"/>
    <x v="1"/>
    <x v="1"/>
    <s v="OFF-BI-10001628"/>
    <s v="Office Supplies"/>
    <x v="5"/>
    <s v="Acco Data Flex Cable Posts For Top &amp; Bottom Load Binders, 6&quot; Capacity"/>
    <n v="25.032"/>
    <n v="3"/>
    <n v="7.8224999999999998"/>
    <n v="0"/>
    <x v="0"/>
  </r>
  <r>
    <n v="4515"/>
    <s v="CA-2019-120873"/>
    <d v="2019-10-27T00:00:00"/>
    <s v="October"/>
    <d v="2019-11-01T00:00:00"/>
    <x v="2"/>
    <s v="BW-11200"/>
    <s v="Ben Wallace"/>
    <x v="1"/>
    <x v="0"/>
    <x v="261"/>
    <x v="18"/>
    <x v="3"/>
    <s v="FUR-CH-10000847"/>
    <s v="Furniture"/>
    <x v="11"/>
    <s v="Global Executive Mid-Back Manager's Chair"/>
    <n v="290.98"/>
    <n v="1"/>
    <n v="75.654799999999994"/>
    <n v="0"/>
    <x v="2"/>
  </r>
  <r>
    <n v="8598"/>
    <s v="US-2019-117387"/>
    <d v="2019-10-27T00:00:00"/>
    <s v="October"/>
    <d v="2019-10-31T00:00:00"/>
    <x v="0"/>
    <s v="PA-19060"/>
    <s v="Pete Armstrong"/>
    <x v="2"/>
    <x v="0"/>
    <x v="28"/>
    <x v="1"/>
    <x v="1"/>
    <s v="OFF-BI-10004308"/>
    <s v="Office Supplies"/>
    <x v="5"/>
    <s v="Avery Legal 4-Ring Binder"/>
    <n v="67.135999999999996"/>
    <n v="4"/>
    <n v="25.175999999999998"/>
    <n v="0"/>
    <x v="0"/>
  </r>
  <r>
    <n v="9533"/>
    <s v="CA-2019-116596"/>
    <d v="2019-10-27T00:00:00"/>
    <s v="October"/>
    <d v="2019-10-31T00:00:00"/>
    <x v="0"/>
    <s v="BW-11200"/>
    <s v="Ben Wallace"/>
    <x v="1"/>
    <x v="0"/>
    <x v="20"/>
    <x v="12"/>
    <x v="0"/>
    <s v="FUR-CH-10000553"/>
    <s v="Furniture"/>
    <x v="11"/>
    <s v="Metal Folding Chairs, Beige, 4/Carton"/>
    <n v="427.64400000000001"/>
    <n v="14"/>
    <n v="80.777199999999993"/>
    <n v="0"/>
    <x v="1"/>
  </r>
  <r>
    <n v="9534"/>
    <s v="CA-2019-116596"/>
    <d v="2019-10-27T00:00:00"/>
    <s v="October"/>
    <d v="2019-10-31T00:00:00"/>
    <x v="0"/>
    <s v="BW-11200"/>
    <s v="Ben Wallace"/>
    <x v="1"/>
    <x v="0"/>
    <x v="20"/>
    <x v="12"/>
    <x v="0"/>
    <s v="OFF-FA-10000134"/>
    <s v="Office Supplies"/>
    <x v="12"/>
    <s v="Advantus Push Pins, Aluminum Head"/>
    <n v="40.67"/>
    <n v="7"/>
    <n v="12.607699999999999"/>
    <n v="0"/>
    <x v="0"/>
  </r>
  <r>
    <n v="9535"/>
    <s v="CA-2019-116596"/>
    <d v="2019-10-27T00:00:00"/>
    <s v="October"/>
    <d v="2019-10-31T00:00:00"/>
    <x v="0"/>
    <s v="BW-11200"/>
    <s v="Ben Wallace"/>
    <x v="1"/>
    <x v="0"/>
    <x v="20"/>
    <x v="12"/>
    <x v="0"/>
    <s v="OFF-ST-10000636"/>
    <s v="Office Supplies"/>
    <x v="2"/>
    <s v="Rogers Profile Extra Capacity Storage Tub"/>
    <n v="33.479999999999997"/>
    <n v="2"/>
    <n v="1.3391999999999999"/>
    <n v="0"/>
    <x v="2"/>
  </r>
  <r>
    <n v="9536"/>
    <s v="CA-2019-116596"/>
    <d v="2019-10-27T00:00:00"/>
    <s v="October"/>
    <d v="2019-10-31T00:00:00"/>
    <x v="0"/>
    <s v="BW-11200"/>
    <s v="Ben Wallace"/>
    <x v="1"/>
    <x v="0"/>
    <x v="20"/>
    <x v="12"/>
    <x v="0"/>
    <s v="OFF-BI-10002949"/>
    <s v="Office Supplies"/>
    <x v="5"/>
    <s v="Prestige Round Ring Binders"/>
    <n v="9.7279999999999998"/>
    <n v="2"/>
    <n v="3.2831999999999999"/>
    <n v="0"/>
    <x v="2"/>
  </r>
  <r>
    <n v="218"/>
    <s v="CA-2019-130162"/>
    <d v="2019-10-28T00:00:00"/>
    <s v="October"/>
    <d v="2019-11-01T00:00:00"/>
    <x v="0"/>
    <s v="JH-15910"/>
    <s v="Jonathan Howell"/>
    <x v="1"/>
    <x v="0"/>
    <x v="1"/>
    <x v="1"/>
    <x v="1"/>
    <s v="OFF-ST-10001328"/>
    <s v="Office Supplies"/>
    <x v="2"/>
    <s v="Personal Filing Tote with Lid, Black/Gray"/>
    <n v="93.06"/>
    <n v="6"/>
    <n v="26.056799999999999"/>
    <n v="0"/>
    <x v="0"/>
  </r>
  <r>
    <n v="219"/>
    <s v="CA-2019-130162"/>
    <d v="2019-10-28T00:00:00"/>
    <s v="October"/>
    <d v="2019-11-01T00:00:00"/>
    <x v="0"/>
    <s v="JH-15910"/>
    <s v="Jonathan Howell"/>
    <x v="1"/>
    <x v="0"/>
    <x v="1"/>
    <x v="1"/>
    <x v="1"/>
    <s v="TEC-PH-10002563"/>
    <s v="Technology"/>
    <x v="1"/>
    <s v="Adtran 1202752G1"/>
    <n v="302.37599999999998"/>
    <n v="3"/>
    <n v="22.6782"/>
    <n v="0"/>
    <x v="2"/>
  </r>
  <r>
    <n v="299"/>
    <s v="CA-2019-142545"/>
    <d v="2019-10-28T00:00:00"/>
    <s v="October"/>
    <d v="2019-11-03T00:00:00"/>
    <x v="0"/>
    <s v="JD-15895"/>
    <s v="Jonathan Doherty"/>
    <x v="0"/>
    <x v="0"/>
    <x v="45"/>
    <x v="10"/>
    <x v="0"/>
    <s v="OFF-PA-10002105"/>
    <s v="Office Supplies"/>
    <x v="9"/>
    <s v="Xerox 223"/>
    <n v="32.4"/>
    <n v="5"/>
    <n v="15.552"/>
    <n v="0"/>
    <x v="1"/>
  </r>
  <r>
    <n v="300"/>
    <s v="CA-2019-142545"/>
    <d v="2019-10-28T00:00:00"/>
    <s v="October"/>
    <d v="2019-11-03T00:00:00"/>
    <x v="0"/>
    <s v="JD-15895"/>
    <s v="Jonathan Doherty"/>
    <x v="0"/>
    <x v="0"/>
    <x v="45"/>
    <x v="10"/>
    <x v="0"/>
    <s v="OFF-ST-10002756"/>
    <s v="Office Supplies"/>
    <x v="2"/>
    <s v="Tennsco Stur-D-Stor Boltless Shelving, 5 Shelves, 24&quot; Deep, Sand"/>
    <n v="1082.48"/>
    <n v="8"/>
    <n v="10.8248"/>
    <n v="0"/>
    <x v="0"/>
  </r>
  <r>
    <n v="301"/>
    <s v="CA-2019-142545"/>
    <d v="2019-10-28T00:00:00"/>
    <s v="October"/>
    <d v="2019-11-03T00:00:00"/>
    <x v="0"/>
    <s v="JD-15895"/>
    <s v="Jonathan Doherty"/>
    <x v="0"/>
    <x v="0"/>
    <x v="45"/>
    <x v="10"/>
    <x v="0"/>
    <s v="OFF-PA-10004243"/>
    <s v="Office Supplies"/>
    <x v="9"/>
    <s v="Xerox 1939"/>
    <n v="56.91"/>
    <n v="3"/>
    <n v="27.316800000000001"/>
    <n v="0"/>
    <x v="0"/>
  </r>
  <r>
    <n v="302"/>
    <s v="CA-2019-142545"/>
    <d v="2019-10-28T00:00:00"/>
    <s v="October"/>
    <d v="2019-11-03T00:00:00"/>
    <x v="0"/>
    <s v="JD-15895"/>
    <s v="Jonathan Doherty"/>
    <x v="0"/>
    <x v="0"/>
    <x v="45"/>
    <x v="10"/>
    <x v="0"/>
    <s v="FUR-FU-10001861"/>
    <s v="Furniture"/>
    <x v="8"/>
    <s v="Floodlight Indoor Halogen Bulbs, 1 Bulb per Pack, 60 Watts"/>
    <n v="77.599999999999994"/>
    <n v="4"/>
    <n v="38.024000000000001"/>
    <n v="0"/>
    <x v="1"/>
  </r>
  <r>
    <n v="303"/>
    <s v="CA-2019-142545"/>
    <d v="2019-10-28T00:00:00"/>
    <s v="October"/>
    <d v="2019-11-03T00:00:00"/>
    <x v="0"/>
    <s v="JD-15895"/>
    <s v="Jonathan Doherty"/>
    <x v="0"/>
    <x v="0"/>
    <x v="45"/>
    <x v="10"/>
    <x v="0"/>
    <s v="OFF-BI-10002706"/>
    <s v="Office Supplies"/>
    <x v="5"/>
    <s v="Avery Premier Heavy-Duty Binder with Round Locking Rings"/>
    <n v="14.28"/>
    <n v="1"/>
    <n v="6.5688000000000004"/>
    <n v="0"/>
    <x v="0"/>
  </r>
  <r>
    <n v="382"/>
    <s v="CA-2019-134775"/>
    <d v="2019-10-28T00:00:00"/>
    <s v="October"/>
    <d v="2019-10-29T00:00:00"/>
    <x v="1"/>
    <s v="AS-10285"/>
    <s v="Alejandro Savely"/>
    <x v="0"/>
    <x v="0"/>
    <x v="28"/>
    <x v="1"/>
    <x v="1"/>
    <s v="OFF-PA-10004734"/>
    <s v="Office Supplies"/>
    <x v="9"/>
    <s v="Southworth Structures Collection"/>
    <n v="50.96"/>
    <n v="7"/>
    <n v="25.48"/>
    <n v="0"/>
    <x v="0"/>
  </r>
  <r>
    <n v="383"/>
    <s v="CA-2019-134775"/>
    <d v="2019-10-28T00:00:00"/>
    <s v="October"/>
    <d v="2019-10-29T00:00:00"/>
    <x v="1"/>
    <s v="AS-10285"/>
    <s v="Alejandro Savely"/>
    <x v="0"/>
    <x v="0"/>
    <x v="28"/>
    <x v="1"/>
    <x v="1"/>
    <s v="OFF-BI-10002225"/>
    <s v="Office Supplies"/>
    <x v="5"/>
    <s v="Square Ring Data Binders, Rigid 75 Pt. Covers, 11&quot; x 14-7/8&quot;"/>
    <n v="49.536000000000001"/>
    <n v="3"/>
    <n v="17.337599999999998"/>
    <n v="0"/>
    <x v="0"/>
  </r>
  <r>
    <n v="1235"/>
    <s v="CA-2019-144344"/>
    <d v="2019-10-28T00:00:00"/>
    <s v="October"/>
    <d v="2019-10-28T00:00:00"/>
    <x v="3"/>
    <s v="PG-18820"/>
    <s v="Patrick Gardner"/>
    <x v="1"/>
    <x v="0"/>
    <x v="262"/>
    <x v="6"/>
    <x v="3"/>
    <s v="FUR-FU-10000076"/>
    <s v="Furniture"/>
    <x v="8"/>
    <s v="24-Hour Round Wall Clock"/>
    <n v="47.951999999999998"/>
    <n v="3"/>
    <n v="13.786199999999999"/>
    <n v="0"/>
    <x v="1"/>
  </r>
  <r>
    <n v="1236"/>
    <s v="CA-2019-144344"/>
    <d v="2019-10-28T00:00:00"/>
    <s v="October"/>
    <d v="2019-10-28T00:00:00"/>
    <x v="3"/>
    <s v="PG-18820"/>
    <s v="Patrick Gardner"/>
    <x v="1"/>
    <x v="0"/>
    <x v="262"/>
    <x v="6"/>
    <x v="3"/>
    <s v="OFF-BI-10003719"/>
    <s v="Office Supplies"/>
    <x v="5"/>
    <s v="Large Capacity Hanging Post Binders"/>
    <n v="37.424999999999997"/>
    <n v="5"/>
    <n v="-29.94"/>
    <n v="0"/>
    <x v="2"/>
  </r>
  <r>
    <n v="1237"/>
    <s v="CA-2019-144344"/>
    <d v="2019-10-28T00:00:00"/>
    <s v="October"/>
    <d v="2019-10-28T00:00:00"/>
    <x v="3"/>
    <s v="PG-18820"/>
    <s v="Patrick Gardner"/>
    <x v="1"/>
    <x v="0"/>
    <x v="262"/>
    <x v="6"/>
    <x v="3"/>
    <s v="FUR-FU-10003268"/>
    <s v="Furniture"/>
    <x v="8"/>
    <s v="Eldon Radial Chair Mat for Low to Medium Pile Carpets"/>
    <n v="63.968000000000004"/>
    <n v="2"/>
    <n v="0"/>
    <n v="0"/>
    <x v="1"/>
  </r>
  <r>
    <n v="1238"/>
    <s v="CA-2019-144344"/>
    <d v="2019-10-28T00:00:00"/>
    <s v="October"/>
    <d v="2019-10-28T00:00:00"/>
    <x v="3"/>
    <s v="PG-18820"/>
    <s v="Patrick Gardner"/>
    <x v="1"/>
    <x v="0"/>
    <x v="262"/>
    <x v="6"/>
    <x v="3"/>
    <s v="FUR-FU-10003553"/>
    <s v="Furniture"/>
    <x v="8"/>
    <s v="Howard Miller 13-1/2&quot; Diameter Rosebrook Wall Clock"/>
    <n v="165.048"/>
    <n v="3"/>
    <n v="41.262"/>
    <n v="0"/>
    <x v="2"/>
  </r>
  <r>
    <n v="1262"/>
    <s v="US-2019-144393"/>
    <d v="2019-10-28T00:00:00"/>
    <s v="October"/>
    <d v="2019-11-04T00:00:00"/>
    <x v="0"/>
    <s v="SM-20950"/>
    <s v="Suzanne McNair"/>
    <x v="0"/>
    <x v="0"/>
    <x v="202"/>
    <x v="4"/>
    <x v="3"/>
    <s v="OFF-BI-10004236"/>
    <s v="Office Supplies"/>
    <x v="5"/>
    <s v="XtraLife ClearVue Slant-D Ring Binder, White, 3&quot;"/>
    <n v="17.616"/>
    <n v="4"/>
    <n v="-14.0928"/>
    <n v="0"/>
    <x v="0"/>
  </r>
  <r>
    <n v="3878"/>
    <s v="CA-2019-140641"/>
    <d v="2019-10-28T00:00:00"/>
    <s v="October"/>
    <d v="2019-11-02T00:00:00"/>
    <x v="0"/>
    <s v="EP-13915"/>
    <s v="Emily Phan"/>
    <x v="1"/>
    <x v="0"/>
    <x v="50"/>
    <x v="6"/>
    <x v="3"/>
    <s v="OFF-BI-10001191"/>
    <s v="Office Supplies"/>
    <x v="5"/>
    <s v="Canvas Sectional Post Binders"/>
    <n v="38.19"/>
    <n v="5"/>
    <n v="-26.733000000000001"/>
    <n v="0"/>
    <x v="2"/>
  </r>
  <r>
    <n v="4951"/>
    <s v="CA-2019-125815"/>
    <d v="2019-10-28T00:00:00"/>
    <s v="October"/>
    <d v="2019-11-01T00:00:00"/>
    <x v="2"/>
    <s v="DL-13330"/>
    <s v="Denise Leinenbach"/>
    <x v="1"/>
    <x v="0"/>
    <x v="20"/>
    <x v="12"/>
    <x v="0"/>
    <s v="OFF-AR-10004441"/>
    <s v="Office Supplies"/>
    <x v="7"/>
    <s v="BIC Brite Liner Highlighters"/>
    <n v="12.42"/>
    <n v="3"/>
    <n v="5.2164000000000001"/>
    <n v="0"/>
    <x v="0"/>
  </r>
  <r>
    <n v="7203"/>
    <s v="CA-2019-120369"/>
    <d v="2019-10-28T00:00:00"/>
    <s v="October"/>
    <d v="2019-10-28T00:00:00"/>
    <x v="3"/>
    <s v="VB-21745"/>
    <s v="Victoria Brennan"/>
    <x v="0"/>
    <x v="0"/>
    <x v="156"/>
    <x v="12"/>
    <x v="0"/>
    <s v="FUR-FU-10003806"/>
    <s v="Furniture"/>
    <x v="8"/>
    <s v="Tenex Chairmat w/ Average Lip, 45&quot; x 53&quot;"/>
    <n v="756.8"/>
    <n v="5"/>
    <n v="75.680000000000007"/>
    <n v="0"/>
    <x v="1"/>
  </r>
  <r>
    <n v="1536"/>
    <s v="CA-2019-112389"/>
    <d v="2019-10-29T00:00:00"/>
    <s v="October"/>
    <d v="2019-11-02T00:00:00"/>
    <x v="0"/>
    <s v="JM-15655"/>
    <s v="Jim Mitchum"/>
    <x v="0"/>
    <x v="0"/>
    <x v="263"/>
    <x v="10"/>
    <x v="0"/>
    <s v="OFF-ST-10000419"/>
    <s v="Office Supplies"/>
    <x v="2"/>
    <s v="Rogers Jumbo File, Granite"/>
    <n v="40.74"/>
    <n v="3"/>
    <n v="0.40739999999999998"/>
    <n v="0"/>
    <x v="1"/>
  </r>
  <r>
    <n v="1537"/>
    <s v="CA-2019-112389"/>
    <d v="2019-10-29T00:00:00"/>
    <s v="October"/>
    <d v="2019-11-02T00:00:00"/>
    <x v="0"/>
    <s v="JM-15655"/>
    <s v="Jim Mitchum"/>
    <x v="0"/>
    <x v="0"/>
    <x v="263"/>
    <x v="10"/>
    <x v="0"/>
    <s v="OFF-AP-10001626"/>
    <s v="Office Supplies"/>
    <x v="13"/>
    <s v="Commercial WindTunnel Clean Air Upright Vacuum, Replacement Belts, Filtration Bags"/>
    <n v="11.67"/>
    <n v="3"/>
    <n v="3.0341999999999998"/>
    <n v="0"/>
    <x v="2"/>
  </r>
  <r>
    <n v="3168"/>
    <s v="CA-2019-146682"/>
    <d v="2019-10-29T00:00:00"/>
    <s v="October"/>
    <d v="2019-10-31T00:00:00"/>
    <x v="1"/>
    <s v="KW-16435"/>
    <s v="Katrina Willman"/>
    <x v="1"/>
    <x v="0"/>
    <x v="264"/>
    <x v="25"/>
    <x v="2"/>
    <s v="FUR-FU-10002671"/>
    <s v="Furniture"/>
    <x v="8"/>
    <s v="Electrix 20W Halogen Replacement Bulb for Zoom-In Desk Lamp"/>
    <n v="67"/>
    <n v="5"/>
    <n v="32.159999999999997"/>
    <n v="0"/>
    <x v="0"/>
  </r>
  <r>
    <n v="6241"/>
    <s v="US-2019-131912"/>
    <d v="2019-10-29T00:00:00"/>
    <s v="October"/>
    <d v="2019-11-01T00:00:00"/>
    <x v="2"/>
    <s v="LH-17155"/>
    <s v="Logan Haushalter"/>
    <x v="1"/>
    <x v="0"/>
    <x v="1"/>
    <x v="1"/>
    <x v="1"/>
    <s v="OFF-BI-10004236"/>
    <s v="Office Supplies"/>
    <x v="5"/>
    <s v="XtraLife ClearVue Slant-D Ring Binder, White, 3&quot;"/>
    <n v="11.744"/>
    <n v="1"/>
    <n v="3.8168000000000002"/>
    <n v="0"/>
    <x v="0"/>
  </r>
  <r>
    <n v="3292"/>
    <s v="CA-2019-167290"/>
    <d v="2019-10-30T00:00:00"/>
    <s v="October"/>
    <d v="2019-11-04T00:00:00"/>
    <x v="0"/>
    <s v="JF-15295"/>
    <s v="Jason Fortune-"/>
    <x v="1"/>
    <x v="0"/>
    <x v="265"/>
    <x v="25"/>
    <x v="2"/>
    <s v="OFF-AR-10004078"/>
    <s v="Office Supplies"/>
    <x v="7"/>
    <s v="Newell 312"/>
    <n v="11.68"/>
    <n v="2"/>
    <n v="3.504"/>
    <n v="0"/>
    <x v="0"/>
  </r>
  <r>
    <n v="9203"/>
    <s v="CA-2019-153836"/>
    <d v="2019-10-30T00:00:00"/>
    <s v="October"/>
    <d v="2019-11-03T00:00:00"/>
    <x v="0"/>
    <s v="EH-13765"/>
    <s v="Edward Hooks"/>
    <x v="0"/>
    <x v="0"/>
    <x v="20"/>
    <x v="12"/>
    <x v="0"/>
    <s v="OFF-BI-10004817"/>
    <s v="Office Supplies"/>
    <x v="5"/>
    <s v="GBC Personal VeloBind Strips"/>
    <n v="28.751999999999999"/>
    <n v="3"/>
    <n v="10.0632"/>
    <n v="0"/>
    <x v="1"/>
  </r>
  <r>
    <n v="9204"/>
    <s v="CA-2019-153836"/>
    <d v="2019-10-30T00:00:00"/>
    <s v="October"/>
    <d v="2019-11-03T00:00:00"/>
    <x v="0"/>
    <s v="EH-13765"/>
    <s v="Edward Hooks"/>
    <x v="0"/>
    <x v="0"/>
    <x v="20"/>
    <x v="12"/>
    <x v="0"/>
    <s v="OFF-AR-10004602"/>
    <s v="Office Supplies"/>
    <x v="7"/>
    <s v="Boston KS Multi-Size Manual Pencil Sharpener"/>
    <n v="114.95"/>
    <n v="5"/>
    <n v="32.186"/>
    <n v="0"/>
    <x v="0"/>
  </r>
  <r>
    <n v="9702"/>
    <s v="CA-2019-105291"/>
    <d v="2019-10-30T00:00:00"/>
    <s v="October"/>
    <d v="2019-11-04T00:00:00"/>
    <x v="0"/>
    <s v="SP-20920"/>
    <s v="Susan Pistek"/>
    <x v="1"/>
    <x v="0"/>
    <x v="266"/>
    <x v="1"/>
    <x v="1"/>
    <s v="OFF-FA-10003059"/>
    <s v="Office Supplies"/>
    <x v="12"/>
    <s v="Assorted Color Push Pins"/>
    <n v="3.62"/>
    <n v="2"/>
    <n v="1.1946000000000001"/>
    <n v="0"/>
    <x v="1"/>
  </r>
  <r>
    <n v="2448"/>
    <s v="CA-2019-119165"/>
    <d v="2019-10-31T00:00:00"/>
    <s v="October"/>
    <d v="2019-11-06T00:00:00"/>
    <x v="0"/>
    <s v="BD-11320"/>
    <s v="Bill Donatelli"/>
    <x v="1"/>
    <x v="0"/>
    <x v="5"/>
    <x v="5"/>
    <x v="0"/>
    <s v="FUR-CH-10000988"/>
    <s v="Furniture"/>
    <x v="11"/>
    <s v="Hon Olson Stacker Stools"/>
    <n v="492.83499999999998"/>
    <n v="5"/>
    <n v="-14.081"/>
    <n v="0"/>
    <x v="2"/>
  </r>
  <r>
    <n v="3787"/>
    <s v="CA-2019-144218"/>
    <d v="2019-10-31T00:00:00"/>
    <s v="October"/>
    <d v="2019-11-04T00:00:00"/>
    <x v="0"/>
    <s v="JD-15895"/>
    <s v="Jonathan Doherty"/>
    <x v="0"/>
    <x v="0"/>
    <x v="1"/>
    <x v="1"/>
    <x v="1"/>
    <s v="OFF-ST-10002615"/>
    <s v="Office Supplies"/>
    <x v="2"/>
    <s v="Dual Level, Single-Width Filing Carts"/>
    <n v="1085.42"/>
    <n v="7"/>
    <n v="282.20920000000001"/>
    <n v="0"/>
    <x v="2"/>
  </r>
  <r>
    <n v="6138"/>
    <s v="US-2019-142251"/>
    <d v="2019-10-31T00:00:00"/>
    <s v="October"/>
    <d v="2019-11-04T00:00:00"/>
    <x v="2"/>
    <s v="FO-14305"/>
    <s v="Frank Olsen"/>
    <x v="1"/>
    <x v="0"/>
    <x v="207"/>
    <x v="6"/>
    <x v="3"/>
    <s v="OFF-PA-10002986"/>
    <s v="Office Supplies"/>
    <x v="9"/>
    <s v="Xerox 1898"/>
    <n v="32.064"/>
    <n v="6"/>
    <n v="11.2224"/>
    <n v="0"/>
    <x v="0"/>
  </r>
  <r>
    <n v="6419"/>
    <s v="CA-2019-140130"/>
    <d v="2019-10-31T00:00:00"/>
    <s v="October"/>
    <d v="2019-11-05T00:00:00"/>
    <x v="0"/>
    <s v="HW-14935"/>
    <s v="Helen Wasserman"/>
    <x v="0"/>
    <x v="0"/>
    <x v="42"/>
    <x v="3"/>
    <x v="2"/>
    <s v="OFF-SU-10001218"/>
    <s v="Office Supplies"/>
    <x v="16"/>
    <s v="Fiskars Softgrip Scissors"/>
    <n v="21.96"/>
    <n v="2"/>
    <n v="6.1487999999999996"/>
    <n v="0"/>
    <x v="2"/>
  </r>
  <r>
    <n v="6420"/>
    <s v="CA-2019-140130"/>
    <d v="2019-10-31T00:00:00"/>
    <s v="October"/>
    <d v="2019-11-05T00:00:00"/>
    <x v="0"/>
    <s v="HW-14935"/>
    <s v="Helen Wasserman"/>
    <x v="0"/>
    <x v="0"/>
    <x v="42"/>
    <x v="3"/>
    <x v="2"/>
    <s v="FUR-CH-10002084"/>
    <s v="Furniture"/>
    <x v="11"/>
    <s v="Hon Mobius Operator's Chair"/>
    <n v="368.97"/>
    <n v="3"/>
    <n v="81.173400000000001"/>
    <n v="0"/>
    <x v="2"/>
  </r>
  <r>
    <n v="6421"/>
    <s v="CA-2019-140130"/>
    <d v="2019-10-31T00:00:00"/>
    <s v="October"/>
    <d v="2019-11-05T00:00:00"/>
    <x v="0"/>
    <s v="HW-14935"/>
    <s v="Helen Wasserman"/>
    <x v="0"/>
    <x v="0"/>
    <x v="42"/>
    <x v="3"/>
    <x v="2"/>
    <s v="OFF-AR-10004269"/>
    <s v="Office Supplies"/>
    <x v="7"/>
    <s v="Newell 31"/>
    <n v="12.39"/>
    <n v="3"/>
    <n v="3.4691999999999998"/>
    <n v="0"/>
    <x v="2"/>
  </r>
  <r>
    <n v="6422"/>
    <s v="CA-2019-140130"/>
    <d v="2019-10-31T00:00:00"/>
    <s v="October"/>
    <d v="2019-11-05T00:00:00"/>
    <x v="0"/>
    <s v="HW-14935"/>
    <s v="Helen Wasserman"/>
    <x v="0"/>
    <x v="0"/>
    <x v="42"/>
    <x v="3"/>
    <x v="2"/>
    <s v="OFF-ST-10001128"/>
    <s v="Office Supplies"/>
    <x v="2"/>
    <s v="Carina Mini System Audio Rack, Model AR050B"/>
    <n v="332.94"/>
    <n v="3"/>
    <n v="9.9882000000000009"/>
    <n v="0"/>
    <x v="1"/>
  </r>
  <r>
    <n v="9760"/>
    <s v="CA-2019-146913"/>
    <d v="2019-10-31T00:00:00"/>
    <s v="October"/>
    <d v="2019-11-05T00:00:00"/>
    <x v="0"/>
    <s v="SF-20965"/>
    <s v="Sylvia Foulston"/>
    <x v="0"/>
    <x v="0"/>
    <x v="28"/>
    <x v="1"/>
    <x v="1"/>
    <s v="FUR-CH-10001854"/>
    <s v="Furniture"/>
    <x v="11"/>
    <s v="Office Star - Professional Matrix Back Chair with 2-to-1 Synchro Tilt and Mesh Fabric Seat"/>
    <n v="1403.92"/>
    <n v="5"/>
    <n v="70.195999999999998"/>
    <n v="0"/>
    <x v="2"/>
  </r>
  <r>
    <n v="1401"/>
    <s v="CA-2019-159212"/>
    <d v="2019-11-01T00:00:00"/>
    <s v="November"/>
    <d v="2019-11-05T00:00:00"/>
    <x v="0"/>
    <s v="KM-16375"/>
    <s v="Katherine Murray"/>
    <x v="2"/>
    <x v="0"/>
    <x v="80"/>
    <x v="18"/>
    <x v="3"/>
    <s v="TEC-PH-10003988"/>
    <s v="Technology"/>
    <x v="1"/>
    <s v="LF Elite 3D Dazzle Designer Hard Case Cover, Lf Stylus Pen and Wiper For Apple Iphone 5c Mini Lite"/>
    <n v="21.8"/>
    <n v="2"/>
    <n v="6.1040000000000001"/>
    <n v="0"/>
    <x v="2"/>
  </r>
  <r>
    <n v="1402"/>
    <s v="CA-2019-159212"/>
    <d v="2019-11-01T00:00:00"/>
    <s v="November"/>
    <d v="2019-11-05T00:00:00"/>
    <x v="0"/>
    <s v="KM-16375"/>
    <s v="Katherine Murray"/>
    <x v="2"/>
    <x v="0"/>
    <x v="80"/>
    <x v="18"/>
    <x v="3"/>
    <s v="OFF-EN-10002230"/>
    <s v="Office Supplies"/>
    <x v="10"/>
    <s v="Airmail Envelopes"/>
    <n v="251.79"/>
    <n v="3"/>
    <n v="118.3413"/>
    <n v="0"/>
    <x v="0"/>
  </r>
  <r>
    <n v="3378"/>
    <s v="CA-2019-100671"/>
    <d v="2019-11-01T00:00:00"/>
    <s v="November"/>
    <d v="2019-11-04T00:00:00"/>
    <x v="1"/>
    <s v="CS-12490"/>
    <s v="Cindy Schnelling"/>
    <x v="0"/>
    <x v="0"/>
    <x v="267"/>
    <x v="2"/>
    <x v="2"/>
    <s v="OFF-ST-10004950"/>
    <s v="Office Supplies"/>
    <x v="2"/>
    <s v="Tenex Personal Filing Tote With Secure Closure Lid, Black/Frost"/>
    <n v="111.672"/>
    <n v="9"/>
    <n v="6.9794999999999998"/>
    <n v="0"/>
    <x v="0"/>
  </r>
  <r>
    <n v="4061"/>
    <s v="CA-2019-129196"/>
    <d v="2019-11-01T00:00:00"/>
    <s v="November"/>
    <d v="2019-11-07T00:00:00"/>
    <x v="0"/>
    <s v="XP-21865"/>
    <s v="Xylona Preis"/>
    <x v="1"/>
    <x v="0"/>
    <x v="29"/>
    <x v="17"/>
    <x v="2"/>
    <s v="TEC-AC-10002473"/>
    <s v="Technology"/>
    <x v="3"/>
    <s v="Maxell 4.7GB DVD-R"/>
    <n v="68.111999999999995"/>
    <n v="3"/>
    <n v="17.8794"/>
    <n v="0"/>
    <x v="0"/>
  </r>
  <r>
    <n v="112"/>
    <s v="CA-2019-128867"/>
    <d v="2019-11-03T00:00:00"/>
    <s v="November"/>
    <d v="2019-11-10T00:00:00"/>
    <x v="0"/>
    <s v="CL-12565"/>
    <s v="Clay Ludtke"/>
    <x v="1"/>
    <x v="0"/>
    <x v="268"/>
    <x v="41"/>
    <x v="2"/>
    <s v="OFF-AR-10000380"/>
    <s v="Office Supplies"/>
    <x v="7"/>
    <s v="Hunt PowerHouse Electric Pencil Sharpener, Blue"/>
    <n v="75.959999999999994"/>
    <n v="2"/>
    <n v="22.788"/>
    <n v="0"/>
    <x v="0"/>
  </r>
  <r>
    <n v="113"/>
    <s v="CA-2019-128867"/>
    <d v="2019-11-03T00:00:00"/>
    <s v="November"/>
    <d v="2019-11-10T00:00:00"/>
    <x v="0"/>
    <s v="CL-12565"/>
    <s v="Clay Ludtke"/>
    <x v="1"/>
    <x v="0"/>
    <x v="268"/>
    <x v="41"/>
    <x v="2"/>
    <s v="OFF-BI-10003981"/>
    <s v="Office Supplies"/>
    <x v="5"/>
    <s v="Avery Durable Plastic 1&quot; Binders"/>
    <n v="27.24"/>
    <n v="6"/>
    <n v="13.3476"/>
    <n v="0"/>
    <x v="0"/>
  </r>
  <r>
    <n v="575"/>
    <s v="CA-2019-127250"/>
    <d v="2019-11-03T00:00:00"/>
    <s v="November"/>
    <d v="2019-11-07T00:00:00"/>
    <x v="0"/>
    <s v="SF-20200"/>
    <s v="Sarah Foster"/>
    <x v="1"/>
    <x v="0"/>
    <x v="252"/>
    <x v="9"/>
    <x v="1"/>
    <s v="OFF-AR-10003394"/>
    <s v="Office Supplies"/>
    <x v="7"/>
    <s v="Newell 332"/>
    <n v="8.82"/>
    <n v="3"/>
    <n v="2.3814000000000002"/>
    <n v="0"/>
    <x v="0"/>
  </r>
  <r>
    <n v="2474"/>
    <s v="CA-2019-114972"/>
    <d v="2019-11-03T00:00:00"/>
    <s v="November"/>
    <d v="2019-11-06T00:00:00"/>
    <x v="1"/>
    <s v="PF-19225"/>
    <s v="Phillip Flathmann"/>
    <x v="1"/>
    <x v="0"/>
    <x v="1"/>
    <x v="1"/>
    <x v="1"/>
    <s v="FUR-CH-10001190"/>
    <s v="Furniture"/>
    <x v="11"/>
    <s v="Global Deluxe High-Back Office Chair in Storm"/>
    <n v="217.584"/>
    <n v="2"/>
    <n v="-29.9178"/>
    <n v="0"/>
    <x v="1"/>
  </r>
  <r>
    <n v="2475"/>
    <s v="CA-2019-114972"/>
    <d v="2019-11-03T00:00:00"/>
    <s v="November"/>
    <d v="2019-11-06T00:00:00"/>
    <x v="1"/>
    <s v="PF-19225"/>
    <s v="Phillip Flathmann"/>
    <x v="1"/>
    <x v="0"/>
    <x v="1"/>
    <x v="1"/>
    <x v="1"/>
    <s v="TEC-AC-10000682"/>
    <s v="Technology"/>
    <x v="3"/>
    <s v="Kensington K72356US Mouse-in-a-Box USB Desktop Mouse"/>
    <n v="82.95"/>
    <n v="5"/>
    <n v="29.032499999999999"/>
    <n v="0"/>
    <x v="1"/>
  </r>
  <r>
    <n v="2476"/>
    <s v="CA-2019-114972"/>
    <d v="2019-11-03T00:00:00"/>
    <s v="November"/>
    <d v="2019-11-06T00:00:00"/>
    <x v="1"/>
    <s v="PF-19225"/>
    <s v="Phillip Flathmann"/>
    <x v="1"/>
    <x v="0"/>
    <x v="1"/>
    <x v="1"/>
    <x v="1"/>
    <s v="OFF-LA-10004545"/>
    <s v="Office Supplies"/>
    <x v="14"/>
    <s v="Avery 50"/>
    <n v="87.71"/>
    <n v="7"/>
    <n v="41.223700000000001"/>
    <n v="0"/>
    <x v="0"/>
  </r>
  <r>
    <n v="2477"/>
    <s v="CA-2019-114972"/>
    <d v="2019-11-03T00:00:00"/>
    <s v="November"/>
    <d v="2019-11-06T00:00:00"/>
    <x v="1"/>
    <s v="PF-19225"/>
    <s v="Phillip Flathmann"/>
    <x v="1"/>
    <x v="0"/>
    <x v="1"/>
    <x v="1"/>
    <x v="1"/>
    <s v="OFF-AP-10003057"/>
    <s v="Office Supplies"/>
    <x v="13"/>
    <s v="Honeywell Enviracaire Portable HEPA Air Cleaner for 16' x 20' Room"/>
    <n v="1101.48"/>
    <n v="4"/>
    <n v="429.5772"/>
    <n v="0"/>
    <x v="1"/>
  </r>
  <r>
    <n v="4431"/>
    <s v="CA-2019-168893"/>
    <d v="2019-11-03T00:00:00"/>
    <s v="November"/>
    <d v="2019-11-08T00:00:00"/>
    <x v="2"/>
    <s v="AP-10915"/>
    <s v="Arthur Prichep"/>
    <x v="1"/>
    <x v="0"/>
    <x v="46"/>
    <x v="19"/>
    <x v="3"/>
    <s v="OFF-FA-10002280"/>
    <s v="Office Supplies"/>
    <x v="12"/>
    <s v="Advantus Plastic Paper Clips"/>
    <n v="20"/>
    <n v="4"/>
    <n v="9.6"/>
    <n v="0"/>
    <x v="0"/>
  </r>
  <r>
    <n v="4432"/>
    <s v="CA-2019-168893"/>
    <d v="2019-11-03T00:00:00"/>
    <s v="November"/>
    <d v="2019-11-08T00:00:00"/>
    <x v="2"/>
    <s v="AP-10915"/>
    <s v="Arthur Prichep"/>
    <x v="1"/>
    <x v="0"/>
    <x v="46"/>
    <x v="19"/>
    <x v="3"/>
    <s v="OFF-AR-10001770"/>
    <s v="Office Supplies"/>
    <x v="7"/>
    <s v="Economy #2 Pencils"/>
    <n v="7.98"/>
    <n v="3"/>
    <n v="2.0748000000000002"/>
    <n v="0"/>
    <x v="2"/>
  </r>
  <r>
    <n v="4433"/>
    <s v="CA-2019-168893"/>
    <d v="2019-11-03T00:00:00"/>
    <s v="November"/>
    <d v="2019-11-08T00:00:00"/>
    <x v="2"/>
    <s v="AP-10915"/>
    <s v="Arthur Prichep"/>
    <x v="1"/>
    <x v="0"/>
    <x v="46"/>
    <x v="19"/>
    <x v="3"/>
    <s v="FUR-FU-10002885"/>
    <s v="Furniture"/>
    <x v="8"/>
    <s v="Magna Visual Magnetic Picture Hangers"/>
    <n v="24.1"/>
    <n v="5"/>
    <n v="9.1579999999999995"/>
    <n v="0"/>
    <x v="1"/>
  </r>
  <r>
    <n v="4434"/>
    <s v="CA-2019-168893"/>
    <d v="2019-11-03T00:00:00"/>
    <s v="November"/>
    <d v="2019-11-08T00:00:00"/>
    <x v="2"/>
    <s v="AP-10915"/>
    <s v="Arthur Prichep"/>
    <x v="1"/>
    <x v="0"/>
    <x v="46"/>
    <x v="19"/>
    <x v="3"/>
    <s v="OFF-AR-10003772"/>
    <s v="Office Supplies"/>
    <x v="7"/>
    <s v="Boston 16750 Black Compact Battery Pencil Sharpener"/>
    <n v="8.75"/>
    <n v="1"/>
    <n v="2.625"/>
    <n v="0"/>
    <x v="0"/>
  </r>
  <r>
    <n v="4435"/>
    <s v="CA-2019-168893"/>
    <d v="2019-11-03T00:00:00"/>
    <s v="November"/>
    <d v="2019-11-08T00:00:00"/>
    <x v="2"/>
    <s v="AP-10915"/>
    <s v="Arthur Prichep"/>
    <x v="1"/>
    <x v="0"/>
    <x v="46"/>
    <x v="19"/>
    <x v="3"/>
    <s v="FUR-TA-10003392"/>
    <s v="Furniture"/>
    <x v="4"/>
    <s v="Global Adaptabilities Conference Tables"/>
    <n v="842.94"/>
    <n v="3"/>
    <n v="160.15860000000001"/>
    <n v="0"/>
    <x v="0"/>
  </r>
  <r>
    <n v="4481"/>
    <s v="CA-2019-109365"/>
    <d v="2019-11-03T00:00:00"/>
    <s v="November"/>
    <d v="2019-11-08T00:00:00"/>
    <x v="0"/>
    <s v="XP-21865"/>
    <s v="Xylona Preis"/>
    <x v="1"/>
    <x v="0"/>
    <x v="1"/>
    <x v="1"/>
    <x v="1"/>
    <s v="OFF-FA-10001561"/>
    <s v="Office Supplies"/>
    <x v="12"/>
    <s v="Stockwell Push Pins"/>
    <n v="15.26"/>
    <n v="7"/>
    <n v="5.0358000000000001"/>
    <n v="0"/>
    <x v="0"/>
  </r>
  <r>
    <n v="4482"/>
    <s v="CA-2019-109365"/>
    <d v="2019-11-03T00:00:00"/>
    <s v="November"/>
    <d v="2019-11-08T00:00:00"/>
    <x v="0"/>
    <s v="XP-21865"/>
    <s v="Xylona Preis"/>
    <x v="1"/>
    <x v="0"/>
    <x v="1"/>
    <x v="1"/>
    <x v="1"/>
    <s v="OFF-AP-10002998"/>
    <s v="Office Supplies"/>
    <x v="13"/>
    <s v="Holmes 99% HEPA Air Purifier"/>
    <n v="43.32"/>
    <n v="2"/>
    <n v="14.2956"/>
    <n v="0"/>
    <x v="0"/>
  </r>
  <r>
    <n v="4483"/>
    <s v="CA-2019-109365"/>
    <d v="2019-11-03T00:00:00"/>
    <s v="November"/>
    <d v="2019-11-08T00:00:00"/>
    <x v="0"/>
    <s v="XP-21865"/>
    <s v="Xylona Preis"/>
    <x v="1"/>
    <x v="0"/>
    <x v="1"/>
    <x v="1"/>
    <x v="1"/>
    <s v="OFF-BI-10003981"/>
    <s v="Office Supplies"/>
    <x v="5"/>
    <s v="Avery Durable Plastic 1&quot; Binders"/>
    <n v="43.584000000000003"/>
    <n v="12"/>
    <n v="15.799200000000001"/>
    <n v="0"/>
    <x v="0"/>
  </r>
  <r>
    <n v="4484"/>
    <s v="CA-2019-109365"/>
    <d v="2019-11-03T00:00:00"/>
    <s v="November"/>
    <d v="2019-11-08T00:00:00"/>
    <x v="0"/>
    <s v="XP-21865"/>
    <s v="Xylona Preis"/>
    <x v="1"/>
    <x v="0"/>
    <x v="1"/>
    <x v="1"/>
    <x v="1"/>
    <s v="OFF-PA-10001725"/>
    <s v="Office Supplies"/>
    <x v="9"/>
    <s v="Xerox 1892"/>
    <n v="116.28"/>
    <n v="3"/>
    <n v="56.977200000000003"/>
    <n v="0"/>
    <x v="0"/>
  </r>
  <r>
    <n v="4485"/>
    <s v="CA-2019-109365"/>
    <d v="2019-11-03T00:00:00"/>
    <s v="November"/>
    <d v="2019-11-08T00:00:00"/>
    <x v="0"/>
    <s v="XP-21865"/>
    <s v="Xylona Preis"/>
    <x v="1"/>
    <x v="0"/>
    <x v="1"/>
    <x v="1"/>
    <x v="1"/>
    <s v="OFF-BI-10002071"/>
    <s v="Office Supplies"/>
    <x v="5"/>
    <s v="Fellowes Black Plastic Comb Bindings"/>
    <n v="9.2959999999999994"/>
    <n v="2"/>
    <n v="3.0211999999999999"/>
    <n v="0"/>
    <x v="0"/>
  </r>
  <r>
    <n v="4486"/>
    <s v="CA-2019-109365"/>
    <d v="2019-11-03T00:00:00"/>
    <s v="November"/>
    <d v="2019-11-08T00:00:00"/>
    <x v="0"/>
    <s v="XP-21865"/>
    <s v="Xylona Preis"/>
    <x v="1"/>
    <x v="0"/>
    <x v="1"/>
    <x v="1"/>
    <x v="1"/>
    <s v="OFF-PA-10000477"/>
    <s v="Office Supplies"/>
    <x v="9"/>
    <s v="Xerox 22"/>
    <n v="19.440000000000001"/>
    <n v="3"/>
    <n v="9.3312000000000008"/>
    <n v="0"/>
    <x v="1"/>
  </r>
  <r>
    <n v="4487"/>
    <s v="CA-2019-109365"/>
    <d v="2019-11-03T00:00:00"/>
    <s v="November"/>
    <d v="2019-11-08T00:00:00"/>
    <x v="0"/>
    <s v="XP-21865"/>
    <s v="Xylona Preis"/>
    <x v="1"/>
    <x v="0"/>
    <x v="1"/>
    <x v="1"/>
    <x v="1"/>
    <s v="OFF-PA-10004359"/>
    <s v="Office Supplies"/>
    <x v="9"/>
    <s v="Multicolor Computer Printout Paper"/>
    <n v="314.55"/>
    <n v="3"/>
    <n v="150.98400000000001"/>
    <n v="0"/>
    <x v="1"/>
  </r>
  <r>
    <n v="7046"/>
    <s v="CA-2019-160136"/>
    <d v="2019-11-03T00:00:00"/>
    <s v="November"/>
    <d v="2019-11-09T00:00:00"/>
    <x v="0"/>
    <s v="PJ-18835"/>
    <s v="Patrick Jones"/>
    <x v="0"/>
    <x v="0"/>
    <x v="31"/>
    <x v="2"/>
    <x v="2"/>
    <s v="OFF-PA-10002160"/>
    <s v="Office Supplies"/>
    <x v="9"/>
    <s v="Xerox 1978"/>
    <n v="9.2479999999999993"/>
    <n v="2"/>
    <n v="3.3523999999999998"/>
    <n v="0"/>
    <x v="0"/>
  </r>
  <r>
    <n v="8942"/>
    <s v="CA-2019-159023"/>
    <d v="2019-11-03T00:00:00"/>
    <s v="November"/>
    <d v="2019-11-05T00:00:00"/>
    <x v="1"/>
    <s v="NW-18400"/>
    <s v="Natalie Webber"/>
    <x v="1"/>
    <x v="0"/>
    <x v="178"/>
    <x v="29"/>
    <x v="1"/>
    <s v="OFF-BI-10002813"/>
    <s v="Office Supplies"/>
    <x v="5"/>
    <s v="Avery Reinforcements for Hole-Punch Pages"/>
    <n v="4.1580000000000004"/>
    <n v="7"/>
    <n v="-3.4649999999999999"/>
    <n v="0"/>
    <x v="2"/>
  </r>
  <r>
    <n v="8943"/>
    <s v="CA-2019-159023"/>
    <d v="2019-11-03T00:00:00"/>
    <s v="November"/>
    <d v="2019-11-05T00:00:00"/>
    <x v="1"/>
    <s v="NW-18400"/>
    <s v="Natalie Webber"/>
    <x v="1"/>
    <x v="0"/>
    <x v="178"/>
    <x v="29"/>
    <x v="1"/>
    <s v="TEC-MA-10003337"/>
    <s v="Technology"/>
    <x v="15"/>
    <s v="Okidata B401 Printer"/>
    <n v="179.99100000000001"/>
    <n v="3"/>
    <n v="-251.98740000000001"/>
    <n v="0"/>
    <x v="2"/>
  </r>
  <r>
    <n v="8967"/>
    <s v="CA-2019-134180"/>
    <d v="2019-11-03T00:00:00"/>
    <s v="November"/>
    <d v="2019-11-07T00:00:00"/>
    <x v="0"/>
    <s v="JP-16135"/>
    <s v="Julie Prescott"/>
    <x v="2"/>
    <x v="0"/>
    <x v="5"/>
    <x v="5"/>
    <x v="0"/>
    <s v="TEC-AC-10000892"/>
    <s v="Technology"/>
    <x v="3"/>
    <s v="NETGEAR N750 Dual Band Wi-Fi Gigabit Router"/>
    <n v="72"/>
    <n v="1"/>
    <n v="14.4"/>
    <n v="0"/>
    <x v="2"/>
  </r>
  <r>
    <n v="8968"/>
    <s v="CA-2019-134180"/>
    <d v="2019-11-03T00:00:00"/>
    <s v="November"/>
    <d v="2019-11-07T00:00:00"/>
    <x v="0"/>
    <s v="JP-16135"/>
    <s v="Julie Prescott"/>
    <x v="2"/>
    <x v="0"/>
    <x v="5"/>
    <x v="5"/>
    <x v="0"/>
    <s v="FUR-CH-10004886"/>
    <s v="Furniture"/>
    <x v="11"/>
    <s v="Bevis Steel Folding Chairs"/>
    <n v="470.15499999999997"/>
    <n v="7"/>
    <n v="-13.433"/>
    <n v="0"/>
    <x v="1"/>
  </r>
  <r>
    <n v="665"/>
    <s v="CA-2019-143308"/>
    <d v="2019-11-04T00:00:00"/>
    <s v="November"/>
    <d v="2019-11-04T00:00:00"/>
    <x v="3"/>
    <s v="RC-19825"/>
    <s v="Roy Collins"/>
    <x v="1"/>
    <x v="0"/>
    <x v="113"/>
    <x v="19"/>
    <x v="3"/>
    <s v="OFF-FA-10000621"/>
    <s v="Office Supplies"/>
    <x v="12"/>
    <s v="OIC Colored Binder Clips, Assorted Sizes"/>
    <n v="10.74"/>
    <n v="3"/>
    <n v="5.2625999999999999"/>
    <n v="0"/>
    <x v="2"/>
  </r>
  <r>
    <n v="703"/>
    <s v="CA-2019-163755"/>
    <d v="2019-11-04T00:00:00"/>
    <s v="November"/>
    <d v="2019-11-08T00:00:00"/>
    <x v="2"/>
    <s v="AS-10285"/>
    <s v="Alejandro Savely"/>
    <x v="0"/>
    <x v="0"/>
    <x v="13"/>
    <x v="9"/>
    <x v="1"/>
    <s v="FUR-FU-10003394"/>
    <s v="Furniture"/>
    <x v="8"/>
    <s v="Tenex &quot;The Solids&quot; Textured Chair Mats"/>
    <n v="209.88"/>
    <n v="3"/>
    <n v="35.679600000000001"/>
    <n v="0"/>
    <x v="2"/>
  </r>
  <r>
    <n v="2946"/>
    <s v="CA-2019-166443"/>
    <d v="2019-11-04T00:00:00"/>
    <s v="November"/>
    <d v="2019-11-05T00:00:00"/>
    <x v="1"/>
    <s v="LH-17020"/>
    <s v="Lisa Hazard"/>
    <x v="1"/>
    <x v="0"/>
    <x v="28"/>
    <x v="1"/>
    <x v="1"/>
    <s v="FUR-FU-10004020"/>
    <s v="Furniture"/>
    <x v="8"/>
    <s v="Advantus Panel Wall Acrylic Frame"/>
    <n v="38.29"/>
    <n v="7"/>
    <n v="16.464700000000001"/>
    <n v="0"/>
    <x v="2"/>
  </r>
  <r>
    <n v="6135"/>
    <s v="CA-2019-146766"/>
    <d v="2019-11-04T00:00:00"/>
    <s v="November"/>
    <d v="2019-11-04T00:00:00"/>
    <x v="3"/>
    <s v="TT-21220"/>
    <s v="Thomas Thornton"/>
    <x v="1"/>
    <x v="0"/>
    <x v="269"/>
    <x v="1"/>
    <x v="1"/>
    <s v="OFF-AR-10002135"/>
    <s v="Office Supplies"/>
    <x v="7"/>
    <s v="Boston Heavy-Duty Trimline Electric Pencil Sharpeners"/>
    <n v="192.8"/>
    <n v="4"/>
    <n v="55.911999999999999"/>
    <n v="0"/>
    <x v="1"/>
  </r>
  <r>
    <n v="6306"/>
    <s v="CA-2019-163328"/>
    <d v="2019-11-04T00:00:00"/>
    <s v="November"/>
    <d v="2019-11-06T00:00:00"/>
    <x v="2"/>
    <s v="TP-21565"/>
    <s v="Tracy Poddar"/>
    <x v="0"/>
    <x v="0"/>
    <x v="270"/>
    <x v="29"/>
    <x v="1"/>
    <s v="OFF-SU-10002301"/>
    <s v="Office Supplies"/>
    <x v="16"/>
    <s v="Serrated Blade or Curved Handle Hand Letter Openers"/>
    <n v="17.584"/>
    <n v="7"/>
    <n v="-4.1761999999999997"/>
    <n v="0"/>
    <x v="0"/>
  </r>
  <r>
    <n v="6307"/>
    <s v="CA-2019-163328"/>
    <d v="2019-11-04T00:00:00"/>
    <s v="November"/>
    <d v="2019-11-06T00:00:00"/>
    <x v="2"/>
    <s v="TP-21565"/>
    <s v="Tracy Poddar"/>
    <x v="0"/>
    <x v="0"/>
    <x v="270"/>
    <x v="29"/>
    <x v="1"/>
    <s v="FUR-CH-10003298"/>
    <s v="Furniture"/>
    <x v="11"/>
    <s v="Office Star - Contemporary Task Swivel chair with Loop Arms, Charcoal"/>
    <n v="104.78400000000001"/>
    <n v="1"/>
    <n v="-14.4078"/>
    <n v="0"/>
    <x v="1"/>
  </r>
  <r>
    <n v="6308"/>
    <s v="CA-2019-163328"/>
    <d v="2019-11-04T00:00:00"/>
    <s v="November"/>
    <d v="2019-11-06T00:00:00"/>
    <x v="2"/>
    <s v="TP-21565"/>
    <s v="Tracy Poddar"/>
    <x v="0"/>
    <x v="0"/>
    <x v="270"/>
    <x v="29"/>
    <x v="1"/>
    <s v="OFF-PA-10004353"/>
    <s v="Office Supplies"/>
    <x v="9"/>
    <s v="Southworth 25% Cotton Premium Laser Paper and Envelopes"/>
    <n v="47.951999999999998"/>
    <n v="3"/>
    <n v="16.783200000000001"/>
    <n v="0"/>
    <x v="0"/>
  </r>
  <r>
    <n v="6309"/>
    <s v="CA-2019-163328"/>
    <d v="2019-11-04T00:00:00"/>
    <s v="November"/>
    <d v="2019-11-06T00:00:00"/>
    <x v="2"/>
    <s v="TP-21565"/>
    <s v="Tracy Poddar"/>
    <x v="0"/>
    <x v="0"/>
    <x v="270"/>
    <x v="29"/>
    <x v="1"/>
    <s v="FUR-CH-10000229"/>
    <s v="Furniture"/>
    <x v="11"/>
    <s v="Global Enterprise Series Seating High-Back Swivel/Tilt Chairs"/>
    <n v="650.35199999999998"/>
    <n v="3"/>
    <n v="-97.552800000000005"/>
    <n v="0"/>
    <x v="1"/>
  </r>
  <r>
    <n v="6310"/>
    <s v="CA-2019-163328"/>
    <d v="2019-11-04T00:00:00"/>
    <s v="November"/>
    <d v="2019-11-06T00:00:00"/>
    <x v="2"/>
    <s v="TP-21565"/>
    <s v="Tracy Poddar"/>
    <x v="0"/>
    <x v="0"/>
    <x v="270"/>
    <x v="29"/>
    <x v="1"/>
    <s v="OFF-LA-10003930"/>
    <s v="Office Supplies"/>
    <x v="14"/>
    <s v="Dot Matrix Printer Tape Reel Labels, White, 5000/Box"/>
    <n v="629.18399999999997"/>
    <n v="8"/>
    <n v="228.07919999999999"/>
    <n v="0"/>
    <x v="2"/>
  </r>
  <r>
    <n v="6311"/>
    <s v="CA-2019-163328"/>
    <d v="2019-11-04T00:00:00"/>
    <s v="November"/>
    <d v="2019-11-06T00:00:00"/>
    <x v="2"/>
    <s v="TP-21565"/>
    <s v="Tracy Poddar"/>
    <x v="0"/>
    <x v="0"/>
    <x v="270"/>
    <x v="29"/>
    <x v="1"/>
    <s v="OFF-PA-10000176"/>
    <s v="Office Supplies"/>
    <x v="9"/>
    <s v="Xerox 1887"/>
    <n v="15.176"/>
    <n v="1"/>
    <n v="5.3116000000000003"/>
    <n v="0"/>
    <x v="0"/>
  </r>
  <r>
    <n v="6729"/>
    <s v="CA-2019-165827"/>
    <d v="2019-11-04T00:00:00"/>
    <s v="November"/>
    <d v="2019-11-09T00:00:00"/>
    <x v="0"/>
    <s v="MF-17665"/>
    <s v="Maureen Fritzler"/>
    <x v="0"/>
    <x v="0"/>
    <x v="59"/>
    <x v="6"/>
    <x v="3"/>
    <s v="FUR-FU-10001889"/>
    <s v="Furniture"/>
    <x v="8"/>
    <s v="Ultra Door Pull Handle"/>
    <n v="50.496000000000002"/>
    <n v="6"/>
    <n v="8.2056000000000004"/>
    <n v="0"/>
    <x v="2"/>
  </r>
  <r>
    <n v="6773"/>
    <s v="CA-2019-119018"/>
    <d v="2019-11-04T00:00:00"/>
    <s v="November"/>
    <d v="2019-11-08T00:00:00"/>
    <x v="0"/>
    <s v="CW-11905"/>
    <s v="Carl Weiss"/>
    <x v="2"/>
    <x v="0"/>
    <x v="1"/>
    <x v="1"/>
    <x v="1"/>
    <s v="OFF-BI-10003314"/>
    <s v="Office Supplies"/>
    <x v="5"/>
    <s v="Tuff Stuff Recycled Round Ring Binders"/>
    <n v="7.7119999999999997"/>
    <n v="2"/>
    <n v="2.7955999999999999"/>
    <n v="0"/>
    <x v="2"/>
  </r>
  <r>
    <n v="6774"/>
    <s v="CA-2019-119018"/>
    <d v="2019-11-04T00:00:00"/>
    <s v="November"/>
    <d v="2019-11-08T00:00:00"/>
    <x v="0"/>
    <s v="CW-11905"/>
    <s v="Carl Weiss"/>
    <x v="2"/>
    <x v="0"/>
    <x v="1"/>
    <x v="1"/>
    <x v="1"/>
    <s v="OFF-BI-10000494"/>
    <s v="Office Supplies"/>
    <x v="5"/>
    <s v="Acco Economy Flexible Poly Round Ring Binder"/>
    <n v="4.1760000000000002"/>
    <n v="1"/>
    <n v="1.3049999999999999"/>
    <n v="0"/>
    <x v="0"/>
  </r>
  <r>
    <n v="6775"/>
    <s v="CA-2019-119018"/>
    <d v="2019-11-04T00:00:00"/>
    <s v="November"/>
    <d v="2019-11-08T00:00:00"/>
    <x v="0"/>
    <s v="CW-11905"/>
    <s v="Carl Weiss"/>
    <x v="2"/>
    <x v="0"/>
    <x v="1"/>
    <x v="1"/>
    <x v="1"/>
    <s v="OFF-PA-10000295"/>
    <s v="Office Supplies"/>
    <x v="9"/>
    <s v="Xerox 229"/>
    <n v="38.880000000000003"/>
    <n v="6"/>
    <n v="18.662400000000002"/>
    <n v="0"/>
    <x v="2"/>
  </r>
  <r>
    <n v="7783"/>
    <s v="CA-2019-162236"/>
    <d v="2019-11-04T00:00:00"/>
    <s v="November"/>
    <d v="2019-11-06T00:00:00"/>
    <x v="2"/>
    <s v="ER-13855"/>
    <s v="Elpida Rittenbach"/>
    <x v="0"/>
    <x v="0"/>
    <x v="4"/>
    <x v="4"/>
    <x v="3"/>
    <s v="OFF-ST-10003442"/>
    <s v="Office Supplies"/>
    <x v="2"/>
    <s v="Eldon Portable Mobile Manager"/>
    <n v="45.247999999999998"/>
    <n v="2"/>
    <n v="3.9592000000000001"/>
    <n v="0"/>
    <x v="1"/>
  </r>
  <r>
    <n v="7784"/>
    <s v="CA-2019-162236"/>
    <d v="2019-11-04T00:00:00"/>
    <s v="November"/>
    <d v="2019-11-06T00:00:00"/>
    <x v="2"/>
    <s v="ER-13855"/>
    <s v="Elpida Rittenbach"/>
    <x v="0"/>
    <x v="0"/>
    <x v="4"/>
    <x v="4"/>
    <x v="3"/>
    <s v="FUR-TA-10002533"/>
    <s v="Furniture"/>
    <x v="4"/>
    <s v="BPI Conference Tables"/>
    <n v="876.3"/>
    <n v="10"/>
    <n v="-292.10000000000002"/>
    <n v="0"/>
    <x v="1"/>
  </r>
  <r>
    <n v="7785"/>
    <s v="CA-2019-162236"/>
    <d v="2019-11-04T00:00:00"/>
    <s v="November"/>
    <d v="2019-11-06T00:00:00"/>
    <x v="2"/>
    <s v="ER-13855"/>
    <s v="Elpida Rittenbach"/>
    <x v="0"/>
    <x v="0"/>
    <x v="4"/>
    <x v="4"/>
    <x v="3"/>
    <s v="OFF-SU-10003505"/>
    <s v="Office Supplies"/>
    <x v="16"/>
    <s v="Premier Electric Letter Opener"/>
    <n v="185.376"/>
    <n v="2"/>
    <n v="-34.758000000000003"/>
    <n v="0"/>
    <x v="0"/>
  </r>
  <r>
    <n v="8869"/>
    <s v="CA-2019-158260"/>
    <d v="2019-11-04T00:00:00"/>
    <s v="November"/>
    <d v="2019-11-08T00:00:00"/>
    <x v="0"/>
    <s v="CC-12475"/>
    <s v="Cindy Chapman"/>
    <x v="1"/>
    <x v="0"/>
    <x v="21"/>
    <x v="1"/>
    <x v="1"/>
    <s v="TEC-MA-10003176"/>
    <s v="Technology"/>
    <x v="15"/>
    <s v="Okidata B400 Printer"/>
    <n v="686.4"/>
    <n v="2"/>
    <n v="77.22"/>
    <n v="0"/>
    <x v="2"/>
  </r>
  <r>
    <n v="9322"/>
    <s v="US-2019-111563"/>
    <d v="2019-11-04T00:00:00"/>
    <s v="November"/>
    <d v="2019-11-08T00:00:00"/>
    <x v="0"/>
    <s v="SM-20005"/>
    <s v="Sally Matthias"/>
    <x v="1"/>
    <x v="0"/>
    <x v="35"/>
    <x v="2"/>
    <x v="2"/>
    <s v="FUR-FU-10002445"/>
    <s v="Furniture"/>
    <x v="8"/>
    <s v="DAX Two-Tone Rosewood/Black Document Frame, Desktop, 5 x 7"/>
    <n v="11.375999999999999"/>
    <n v="3"/>
    <n v="-5.6879999999999997"/>
    <n v="0"/>
    <x v="2"/>
  </r>
  <r>
    <n v="9323"/>
    <s v="US-2019-111563"/>
    <d v="2019-11-04T00:00:00"/>
    <s v="November"/>
    <d v="2019-11-08T00:00:00"/>
    <x v="0"/>
    <s v="SM-20005"/>
    <s v="Sally Matthias"/>
    <x v="1"/>
    <x v="0"/>
    <x v="35"/>
    <x v="2"/>
    <x v="2"/>
    <s v="FUR-FU-10000723"/>
    <s v="Furniture"/>
    <x v="8"/>
    <s v="Deflect-o EconoMat Studded, No Bevel Mat for Low Pile Carpeting"/>
    <n v="66.111999999999995"/>
    <n v="4"/>
    <n v="-84.2928"/>
    <n v="0"/>
    <x v="0"/>
  </r>
  <r>
    <n v="2450"/>
    <s v="CA-2019-140207"/>
    <d v="2019-11-05T00:00:00"/>
    <s v="November"/>
    <d v="2019-11-10T00:00:00"/>
    <x v="0"/>
    <s v="CS-12400"/>
    <s v="Christopher Schild"/>
    <x v="2"/>
    <x v="0"/>
    <x v="172"/>
    <x v="1"/>
    <x v="1"/>
    <s v="OFF-BI-10003963"/>
    <s v="Office Supplies"/>
    <x v="5"/>
    <s v="Cardinal Holdit Data Disk Pockets"/>
    <n v="29.12"/>
    <n v="5"/>
    <n v="9.8279999999999994"/>
    <n v="0"/>
    <x v="1"/>
  </r>
  <r>
    <n v="2784"/>
    <s v="US-2019-106677"/>
    <d v="2019-11-05T00:00:00"/>
    <s v="November"/>
    <d v="2019-11-10T00:00:00"/>
    <x v="0"/>
    <s v="AS-10285"/>
    <s v="Alejandro Savely"/>
    <x v="0"/>
    <x v="0"/>
    <x v="5"/>
    <x v="5"/>
    <x v="0"/>
    <s v="TEC-PH-10003187"/>
    <s v="Technology"/>
    <x v="1"/>
    <s v="Anker Astro Mini 3000mAh Ultra-Compact Portable Charger"/>
    <n v="23.988"/>
    <n v="2"/>
    <n v="-15.992000000000001"/>
    <n v="0"/>
    <x v="0"/>
  </r>
  <r>
    <n v="4265"/>
    <s v="US-2019-131611"/>
    <d v="2019-11-05T00:00:00"/>
    <s v="November"/>
    <d v="2019-11-09T00:00:00"/>
    <x v="0"/>
    <s v="EP-13915"/>
    <s v="Emily Phan"/>
    <x v="1"/>
    <x v="0"/>
    <x v="35"/>
    <x v="2"/>
    <x v="2"/>
    <s v="FUR-TA-10002774"/>
    <s v="Furniture"/>
    <x v="4"/>
    <s v="Laminate Occasional Tables"/>
    <n v="863.12800000000004"/>
    <n v="8"/>
    <n v="-160.29519999999999"/>
    <n v="0"/>
    <x v="0"/>
  </r>
  <r>
    <n v="4266"/>
    <s v="US-2019-131611"/>
    <d v="2019-11-05T00:00:00"/>
    <s v="November"/>
    <d v="2019-11-09T00:00:00"/>
    <x v="0"/>
    <s v="EP-13915"/>
    <s v="Emily Phan"/>
    <x v="1"/>
    <x v="0"/>
    <x v="35"/>
    <x v="2"/>
    <x v="2"/>
    <s v="OFF-BI-10004364"/>
    <s v="Office Supplies"/>
    <x v="5"/>
    <s v="Storex Dura Pro Binders"/>
    <n v="3.5640000000000001"/>
    <n v="3"/>
    <n v="-6.2370000000000001"/>
    <n v="0"/>
    <x v="2"/>
  </r>
  <r>
    <n v="4267"/>
    <s v="US-2019-131611"/>
    <d v="2019-11-05T00:00:00"/>
    <s v="November"/>
    <d v="2019-11-09T00:00:00"/>
    <x v="0"/>
    <s v="EP-13915"/>
    <s v="Emily Phan"/>
    <x v="1"/>
    <x v="0"/>
    <x v="35"/>
    <x v="2"/>
    <x v="2"/>
    <s v="FUR-BO-10000780"/>
    <s v="Furniture"/>
    <x v="0"/>
    <s v="O'Sullivan Plantations 2-Door Library in Landvery Oak"/>
    <n v="956.66480000000001"/>
    <n v="7"/>
    <n v="-225.0976"/>
    <n v="0"/>
    <x v="0"/>
  </r>
  <r>
    <n v="4268"/>
    <s v="US-2019-131611"/>
    <d v="2019-11-05T00:00:00"/>
    <s v="November"/>
    <d v="2019-11-09T00:00:00"/>
    <x v="0"/>
    <s v="EP-13915"/>
    <s v="Emily Phan"/>
    <x v="1"/>
    <x v="0"/>
    <x v="35"/>
    <x v="2"/>
    <x v="2"/>
    <s v="OFF-BI-10001989"/>
    <s v="Office Supplies"/>
    <x v="5"/>
    <s v="Premium Transparent Presentation Covers by GBC"/>
    <n v="12.587999999999999"/>
    <n v="3"/>
    <n v="-20.140799999999999"/>
    <n v="0"/>
    <x v="1"/>
  </r>
  <r>
    <n v="4269"/>
    <s v="US-2019-131611"/>
    <d v="2019-11-05T00:00:00"/>
    <s v="November"/>
    <d v="2019-11-09T00:00:00"/>
    <x v="0"/>
    <s v="EP-13915"/>
    <s v="Emily Phan"/>
    <x v="1"/>
    <x v="0"/>
    <x v="35"/>
    <x v="2"/>
    <x v="2"/>
    <s v="TEC-AC-10004001"/>
    <s v="Technology"/>
    <x v="3"/>
    <s v="Logitech Wireless Headset H600 Over-The-Head Design"/>
    <n v="171.96"/>
    <n v="5"/>
    <n v="45.139499999999998"/>
    <n v="0"/>
    <x v="0"/>
  </r>
  <r>
    <n v="4370"/>
    <s v="US-2019-165078"/>
    <d v="2019-11-05T00:00:00"/>
    <s v="November"/>
    <d v="2019-11-10T00:00:00"/>
    <x v="0"/>
    <s v="MA-17995"/>
    <s v="Michelle Arnett"/>
    <x v="2"/>
    <x v="0"/>
    <x v="239"/>
    <x v="24"/>
    <x v="2"/>
    <s v="OFF-BI-10001989"/>
    <s v="Office Supplies"/>
    <x v="5"/>
    <s v="Premium Transparent Presentation Covers by GBC"/>
    <n v="104.9"/>
    <n v="5"/>
    <n v="50.351999999999997"/>
    <n v="0"/>
    <x v="1"/>
  </r>
  <r>
    <n v="4371"/>
    <s v="US-2019-165078"/>
    <d v="2019-11-05T00:00:00"/>
    <s v="November"/>
    <d v="2019-11-10T00:00:00"/>
    <x v="0"/>
    <s v="MA-17995"/>
    <s v="Michelle Arnett"/>
    <x v="2"/>
    <x v="0"/>
    <x v="239"/>
    <x v="24"/>
    <x v="2"/>
    <s v="OFF-AR-10002987"/>
    <s v="Office Supplies"/>
    <x v="7"/>
    <s v="Prismacolor Color Pencil Set"/>
    <n v="39.68"/>
    <n v="2"/>
    <n v="16.268799999999999"/>
    <n v="0"/>
    <x v="1"/>
  </r>
  <r>
    <n v="4372"/>
    <s v="US-2019-165078"/>
    <d v="2019-11-05T00:00:00"/>
    <s v="November"/>
    <d v="2019-11-10T00:00:00"/>
    <x v="0"/>
    <s v="MA-17995"/>
    <s v="Michelle Arnett"/>
    <x v="2"/>
    <x v="0"/>
    <x v="239"/>
    <x v="24"/>
    <x v="2"/>
    <s v="OFF-LA-10000414"/>
    <s v="Office Supplies"/>
    <x v="14"/>
    <s v="Avery 503"/>
    <n v="51.75"/>
    <n v="5"/>
    <n v="24.84"/>
    <n v="0"/>
    <x v="1"/>
  </r>
  <r>
    <n v="5177"/>
    <s v="CA-2019-148908"/>
    <d v="2019-11-05T00:00:00"/>
    <s v="November"/>
    <d v="2019-11-08T00:00:00"/>
    <x v="1"/>
    <s v="JH-15985"/>
    <s v="Joseph Holt"/>
    <x v="1"/>
    <x v="0"/>
    <x v="28"/>
    <x v="1"/>
    <x v="1"/>
    <s v="OFF-BI-10002082"/>
    <s v="Office Supplies"/>
    <x v="5"/>
    <s v="GBC Twin Loop Wire Binding Elements"/>
    <n v="53.247999999999998"/>
    <n v="2"/>
    <n v="19.968"/>
    <n v="0"/>
    <x v="0"/>
  </r>
  <r>
    <n v="5699"/>
    <s v="CA-2019-143441"/>
    <d v="2019-11-05T00:00:00"/>
    <s v="November"/>
    <d v="2019-11-05T00:00:00"/>
    <x v="3"/>
    <s v="EB-14170"/>
    <s v="Evan Bailliet"/>
    <x v="1"/>
    <x v="0"/>
    <x v="253"/>
    <x v="2"/>
    <x v="2"/>
    <s v="OFF-LA-10002312"/>
    <s v="Office Supplies"/>
    <x v="14"/>
    <s v="Avery 490"/>
    <n v="11.84"/>
    <n v="1"/>
    <n v="4.4400000000000004"/>
    <n v="0"/>
    <x v="0"/>
  </r>
  <r>
    <n v="6939"/>
    <s v="CA-2019-125094"/>
    <d v="2019-11-05T00:00:00"/>
    <s v="November"/>
    <d v="2019-11-09T00:00:00"/>
    <x v="0"/>
    <s v="NP-18700"/>
    <s v="Nora Preis"/>
    <x v="1"/>
    <x v="0"/>
    <x v="13"/>
    <x v="9"/>
    <x v="1"/>
    <s v="TEC-AC-10004420"/>
    <s v="Technology"/>
    <x v="3"/>
    <s v="Cherry 142-key Programmable Keyboard"/>
    <n v="479.72"/>
    <n v="4"/>
    <n v="52.769199999999998"/>
    <n v="0"/>
    <x v="0"/>
  </r>
  <r>
    <n v="7307"/>
    <s v="CA-2019-144092"/>
    <d v="2019-11-05T00:00:00"/>
    <s v="November"/>
    <d v="2019-11-07T00:00:00"/>
    <x v="2"/>
    <s v="LH-17155"/>
    <s v="Logan Haushalter"/>
    <x v="1"/>
    <x v="0"/>
    <x v="172"/>
    <x v="1"/>
    <x v="1"/>
    <s v="TEC-AC-10002305"/>
    <s v="Technology"/>
    <x v="3"/>
    <s v="KeyTronic E03601U1 - Keyboard - Beige"/>
    <n v="72"/>
    <n v="4"/>
    <n v="12.96"/>
    <n v="0"/>
    <x v="1"/>
  </r>
  <r>
    <n v="7308"/>
    <s v="CA-2019-144092"/>
    <d v="2019-11-05T00:00:00"/>
    <s v="November"/>
    <d v="2019-11-07T00:00:00"/>
    <x v="2"/>
    <s v="LH-17155"/>
    <s v="Logan Haushalter"/>
    <x v="1"/>
    <x v="0"/>
    <x v="172"/>
    <x v="1"/>
    <x v="1"/>
    <s v="FUR-CH-10004875"/>
    <s v="Furniture"/>
    <x v="11"/>
    <s v="Harbour Creations 67200 Series Stacking Chairs"/>
    <n v="113.88800000000001"/>
    <n v="2"/>
    <n v="9.9651999999999994"/>
    <n v="0"/>
    <x v="0"/>
  </r>
  <r>
    <n v="7309"/>
    <s v="CA-2019-144092"/>
    <d v="2019-11-05T00:00:00"/>
    <s v="November"/>
    <d v="2019-11-07T00:00:00"/>
    <x v="2"/>
    <s v="LH-17155"/>
    <s v="Logan Haushalter"/>
    <x v="1"/>
    <x v="0"/>
    <x v="172"/>
    <x v="1"/>
    <x v="1"/>
    <s v="OFF-EN-10001434"/>
    <s v="Office Supplies"/>
    <x v="10"/>
    <s v="Strathmore #10 Envelopes, Ultimate White"/>
    <n v="158.13"/>
    <n v="3"/>
    <n v="77.483699999999999"/>
    <n v="0"/>
    <x v="2"/>
  </r>
  <r>
    <n v="8963"/>
    <s v="CA-2019-157280"/>
    <d v="2019-11-05T00:00:00"/>
    <s v="November"/>
    <d v="2019-11-07T00:00:00"/>
    <x v="1"/>
    <s v="LW-17125"/>
    <s v="Liz Willingham"/>
    <x v="1"/>
    <x v="0"/>
    <x v="119"/>
    <x v="18"/>
    <x v="3"/>
    <s v="FUR-FU-10004665"/>
    <s v="Furniture"/>
    <x v="8"/>
    <s v="3M Polarizing Task Lamp with Clamp Arm, Light Gray"/>
    <n v="273.95999999999998"/>
    <n v="2"/>
    <n v="71.229600000000005"/>
    <n v="0"/>
    <x v="1"/>
  </r>
  <r>
    <n v="8964"/>
    <s v="CA-2019-157280"/>
    <d v="2019-11-05T00:00:00"/>
    <s v="November"/>
    <d v="2019-11-07T00:00:00"/>
    <x v="1"/>
    <s v="LW-17125"/>
    <s v="Liz Willingham"/>
    <x v="1"/>
    <x v="0"/>
    <x v="119"/>
    <x v="18"/>
    <x v="3"/>
    <s v="TEC-AC-10000057"/>
    <s v="Technology"/>
    <x v="3"/>
    <s v="Microsoft Natural Ergonomic Keyboard 4000"/>
    <n v="89.97"/>
    <n v="3"/>
    <n v="18.893699999999999"/>
    <n v="0"/>
    <x v="2"/>
  </r>
  <r>
    <n v="8965"/>
    <s v="CA-2019-157280"/>
    <d v="2019-11-05T00:00:00"/>
    <s v="November"/>
    <d v="2019-11-07T00:00:00"/>
    <x v="1"/>
    <s v="LW-17125"/>
    <s v="Liz Willingham"/>
    <x v="1"/>
    <x v="0"/>
    <x v="119"/>
    <x v="18"/>
    <x v="3"/>
    <s v="FUR-FU-10003806"/>
    <s v="Furniture"/>
    <x v="8"/>
    <s v="Tenex Chairmat w/ Average Lip, 45&quot; x 53&quot;"/>
    <n v="756.8"/>
    <n v="5"/>
    <n v="75.680000000000007"/>
    <n v="0"/>
    <x v="0"/>
  </r>
  <r>
    <n v="129"/>
    <s v="US-2019-125969"/>
    <d v="2019-11-06T00:00:00"/>
    <s v="November"/>
    <d v="2019-11-10T00:00:00"/>
    <x v="2"/>
    <s v="LS-16975"/>
    <s v="Lindsay Shagiari"/>
    <x v="2"/>
    <x v="0"/>
    <x v="1"/>
    <x v="1"/>
    <x v="1"/>
    <s v="FUR-CH-10001146"/>
    <s v="Furniture"/>
    <x v="11"/>
    <s v="Global Task Chair, Black"/>
    <n v="81.424000000000007"/>
    <n v="2"/>
    <n v="-9.1601999999999997"/>
    <n v="0"/>
    <x v="1"/>
  </r>
  <r>
    <n v="130"/>
    <s v="US-2019-125969"/>
    <d v="2019-11-06T00:00:00"/>
    <s v="November"/>
    <d v="2019-11-10T00:00:00"/>
    <x v="2"/>
    <s v="LS-16975"/>
    <s v="Lindsay Shagiari"/>
    <x v="2"/>
    <x v="0"/>
    <x v="1"/>
    <x v="1"/>
    <x v="1"/>
    <s v="FUR-FU-10003773"/>
    <s v="Furniture"/>
    <x v="8"/>
    <s v="Eldon Cleatmat Plus Chair Mats for High Pile Carpets"/>
    <n v="238.56"/>
    <n v="3"/>
    <n v="26.241599999999998"/>
    <n v="0"/>
    <x v="1"/>
  </r>
  <r>
    <n v="4971"/>
    <s v="US-2019-153815"/>
    <d v="2019-11-06T00:00:00"/>
    <s v="November"/>
    <d v="2019-11-09T00:00:00"/>
    <x v="1"/>
    <s v="KL-16555"/>
    <s v="Kelly Lampkin"/>
    <x v="0"/>
    <x v="0"/>
    <x v="6"/>
    <x v="6"/>
    <x v="3"/>
    <s v="FUR-CH-10000513"/>
    <s v="Furniture"/>
    <x v="11"/>
    <s v="High-Back Leather Manager's Chair"/>
    <n v="207.98400000000001"/>
    <n v="2"/>
    <n v="-28.597799999999999"/>
    <n v="0"/>
    <x v="1"/>
  </r>
  <r>
    <n v="4972"/>
    <s v="US-2019-153815"/>
    <d v="2019-11-06T00:00:00"/>
    <s v="November"/>
    <d v="2019-11-09T00:00:00"/>
    <x v="1"/>
    <s v="KL-16555"/>
    <s v="Kelly Lampkin"/>
    <x v="0"/>
    <x v="0"/>
    <x v="6"/>
    <x v="6"/>
    <x v="3"/>
    <s v="OFF-PA-10002421"/>
    <s v="Office Supplies"/>
    <x v="9"/>
    <s v="Embossed Ink Jet Note Cards"/>
    <n v="36.112000000000002"/>
    <n v="2"/>
    <n v="12.639200000000001"/>
    <n v="0"/>
    <x v="1"/>
  </r>
  <r>
    <n v="4973"/>
    <s v="US-2019-153815"/>
    <d v="2019-11-06T00:00:00"/>
    <s v="November"/>
    <d v="2019-11-09T00:00:00"/>
    <x v="1"/>
    <s v="KL-16555"/>
    <s v="Kelly Lampkin"/>
    <x v="0"/>
    <x v="0"/>
    <x v="6"/>
    <x v="6"/>
    <x v="3"/>
    <s v="FUR-FU-10004090"/>
    <s v="Furniture"/>
    <x v="8"/>
    <s v="Executive Impressions 14&quot; Contract Wall Clock"/>
    <n v="35.567999999999998"/>
    <n v="2"/>
    <n v="5.7797999999999998"/>
    <n v="0"/>
    <x v="1"/>
  </r>
  <r>
    <n v="4974"/>
    <s v="US-2019-153815"/>
    <d v="2019-11-06T00:00:00"/>
    <s v="November"/>
    <d v="2019-11-09T00:00:00"/>
    <x v="1"/>
    <s v="KL-16555"/>
    <s v="Kelly Lampkin"/>
    <x v="0"/>
    <x v="0"/>
    <x v="6"/>
    <x v="6"/>
    <x v="3"/>
    <s v="OFF-PA-10004071"/>
    <s v="Office Supplies"/>
    <x v="9"/>
    <s v="Eaton Premium Continuous-Feed Paper, 25% Cotton, Letter Size, White, 1000 Shts/Box"/>
    <n v="88.768000000000001"/>
    <n v="2"/>
    <n v="31.0688"/>
    <n v="0"/>
    <x v="2"/>
  </r>
  <r>
    <n v="4984"/>
    <s v="CA-2019-109925"/>
    <d v="2019-11-06T00:00:00"/>
    <s v="November"/>
    <d v="2019-11-10T00:00:00"/>
    <x v="2"/>
    <s v="IM-15070"/>
    <s v="Irene Maddox"/>
    <x v="1"/>
    <x v="0"/>
    <x v="21"/>
    <x v="1"/>
    <x v="1"/>
    <s v="OFF-ST-10003442"/>
    <s v="Office Supplies"/>
    <x v="2"/>
    <s v="Eldon Portable Mobile Manager"/>
    <n v="84.84"/>
    <n v="3"/>
    <n v="22.9068"/>
    <n v="0"/>
    <x v="1"/>
  </r>
  <r>
    <n v="164"/>
    <s v="CA-2019-113817"/>
    <d v="2019-11-07T00:00:00"/>
    <s v="November"/>
    <d v="2019-11-11T00:00:00"/>
    <x v="0"/>
    <s v="MJ-17740"/>
    <s v="Max Jones"/>
    <x v="1"/>
    <x v="0"/>
    <x v="13"/>
    <x v="9"/>
    <x v="1"/>
    <s v="OFF-BI-10004002"/>
    <s v="Office Supplies"/>
    <x v="5"/>
    <s v="Wilson Jones International Size A4 Ring Binders"/>
    <n v="27.68"/>
    <n v="2"/>
    <n v="9.6880000000000006"/>
    <n v="0"/>
    <x v="2"/>
  </r>
  <r>
    <n v="843"/>
    <s v="CA-2019-161669"/>
    <d v="2019-11-07T00:00:00"/>
    <s v="November"/>
    <d v="2019-11-09T00:00:00"/>
    <x v="1"/>
    <s v="EM-14095"/>
    <s v="Eudokia Martin"/>
    <x v="0"/>
    <x v="0"/>
    <x v="1"/>
    <x v="1"/>
    <x v="1"/>
    <s v="OFF-BI-10001294"/>
    <s v="Office Supplies"/>
    <x v="5"/>
    <s v="Fellowes Binding Cases"/>
    <n v="37.44"/>
    <n v="4"/>
    <n v="11.7"/>
    <n v="0"/>
    <x v="2"/>
  </r>
  <r>
    <n v="844"/>
    <s v="CA-2019-161669"/>
    <d v="2019-11-07T00:00:00"/>
    <s v="November"/>
    <d v="2019-11-09T00:00:00"/>
    <x v="1"/>
    <s v="EM-14095"/>
    <s v="Eudokia Martin"/>
    <x v="0"/>
    <x v="0"/>
    <x v="1"/>
    <x v="1"/>
    <x v="1"/>
    <s v="OFF-BI-10001636"/>
    <s v="Office Supplies"/>
    <x v="5"/>
    <s v="Ibico Plastic and Wire Spiral Binding Combs"/>
    <n v="26.975999999999999"/>
    <n v="4"/>
    <n v="8.7672000000000008"/>
    <n v="0"/>
    <x v="0"/>
  </r>
  <r>
    <n v="845"/>
    <s v="CA-2019-161669"/>
    <d v="2019-11-07T00:00:00"/>
    <s v="November"/>
    <d v="2019-11-09T00:00:00"/>
    <x v="1"/>
    <s v="EM-14095"/>
    <s v="Eudokia Martin"/>
    <x v="0"/>
    <x v="0"/>
    <x v="1"/>
    <x v="1"/>
    <x v="1"/>
    <s v="OFF-SU-10002503"/>
    <s v="Office Supplies"/>
    <x v="16"/>
    <s v="Acme Preferred Stainless Steel Scissors"/>
    <n v="11.36"/>
    <n v="2"/>
    <n v="3.2944"/>
    <n v="0"/>
    <x v="1"/>
  </r>
  <r>
    <n v="846"/>
    <s v="CA-2019-161669"/>
    <d v="2019-11-07T00:00:00"/>
    <s v="November"/>
    <d v="2019-11-09T00:00:00"/>
    <x v="1"/>
    <s v="EM-14095"/>
    <s v="Eudokia Martin"/>
    <x v="0"/>
    <x v="0"/>
    <x v="1"/>
    <x v="1"/>
    <x v="1"/>
    <s v="OFF-LA-10004093"/>
    <s v="Office Supplies"/>
    <x v="14"/>
    <s v="Avery 486"/>
    <n v="14.62"/>
    <n v="2"/>
    <n v="6.8714000000000004"/>
    <n v="0"/>
    <x v="1"/>
  </r>
  <r>
    <n v="1684"/>
    <s v="CA-2019-147585"/>
    <d v="2019-11-07T00:00:00"/>
    <s v="November"/>
    <d v="2019-11-12T00:00:00"/>
    <x v="0"/>
    <s v="CB-12535"/>
    <s v="Claudia Bergmann"/>
    <x v="0"/>
    <x v="0"/>
    <x v="28"/>
    <x v="1"/>
    <x v="1"/>
    <s v="FUR-FU-10002597"/>
    <s v="Furniture"/>
    <x v="8"/>
    <s v="C-Line Magnetic Cubicle Keepers, Clear Polypropylene"/>
    <n v="14.82"/>
    <n v="3"/>
    <n v="6.2244000000000002"/>
    <n v="0"/>
    <x v="2"/>
  </r>
  <r>
    <n v="3061"/>
    <s v="CA-2019-144554"/>
    <d v="2019-11-07T00:00:00"/>
    <s v="November"/>
    <d v="2019-11-12T00:00:00"/>
    <x v="0"/>
    <s v="DM-13345"/>
    <s v="Denise Monton"/>
    <x v="0"/>
    <x v="0"/>
    <x v="52"/>
    <x v="8"/>
    <x v="0"/>
    <s v="TEC-AC-10002800"/>
    <s v="Technology"/>
    <x v="3"/>
    <s v="Plantronics Audio 478 Stereo USB Headset"/>
    <n v="119.976"/>
    <n v="3"/>
    <n v="22.4955"/>
    <n v="0"/>
    <x v="0"/>
  </r>
  <r>
    <n v="4844"/>
    <s v="US-2019-139388"/>
    <d v="2019-11-07T00:00:00"/>
    <s v="November"/>
    <d v="2019-11-09T00:00:00"/>
    <x v="1"/>
    <s v="CC-12475"/>
    <s v="Cindy Chapman"/>
    <x v="1"/>
    <x v="0"/>
    <x v="90"/>
    <x v="10"/>
    <x v="0"/>
    <s v="OFF-FA-10004968"/>
    <s v="Office Supplies"/>
    <x v="12"/>
    <s v="Rubber Band Ball"/>
    <n v="14.96"/>
    <n v="4"/>
    <n v="0.29920000000000002"/>
    <n v="0"/>
    <x v="1"/>
  </r>
  <r>
    <n v="4975"/>
    <s v="CA-2019-164896"/>
    <d v="2019-11-07T00:00:00"/>
    <s v="November"/>
    <d v="2019-11-12T00:00:00"/>
    <x v="0"/>
    <s v="PS-19045"/>
    <s v="Penelope Sewall"/>
    <x v="2"/>
    <x v="0"/>
    <x v="49"/>
    <x v="1"/>
    <x v="1"/>
    <s v="OFF-PA-10002246"/>
    <s v="Office Supplies"/>
    <x v="9"/>
    <s v="Wirebound Four 2-3/4 x 5 Forms per Page, 400 Sets per Book"/>
    <n v="12.9"/>
    <n v="2"/>
    <n v="6.3209999999999997"/>
    <n v="0"/>
    <x v="1"/>
  </r>
  <r>
    <n v="5870"/>
    <s v="CA-2019-152247"/>
    <d v="2019-11-07T00:00:00"/>
    <s v="November"/>
    <d v="2019-11-12T00:00:00"/>
    <x v="0"/>
    <s v="MA-17995"/>
    <s v="Michelle Arnett"/>
    <x v="2"/>
    <x v="0"/>
    <x v="271"/>
    <x v="43"/>
    <x v="1"/>
    <s v="FUR-CH-10001215"/>
    <s v="Furniture"/>
    <x v="11"/>
    <s v="Global Troy Executive Leather Low-Back Tilter"/>
    <n v="1603.136"/>
    <n v="4"/>
    <n v="100.196"/>
    <n v="0"/>
    <x v="1"/>
  </r>
  <r>
    <n v="8063"/>
    <s v="CA-2019-132997"/>
    <d v="2019-11-07T00:00:00"/>
    <s v="November"/>
    <d v="2019-11-09T00:00:00"/>
    <x v="1"/>
    <s v="LW-17215"/>
    <s v="Luke Weiss"/>
    <x v="1"/>
    <x v="0"/>
    <x v="156"/>
    <x v="12"/>
    <x v="0"/>
    <s v="TEC-PH-10000586"/>
    <s v="Technology"/>
    <x v="1"/>
    <s v="AT&amp;T SB67148 SynJ"/>
    <n v="263.95999999999998"/>
    <n v="4"/>
    <n v="71.269199999999998"/>
    <n v="0"/>
    <x v="2"/>
  </r>
  <r>
    <n v="8064"/>
    <s v="CA-2019-132997"/>
    <d v="2019-11-07T00:00:00"/>
    <s v="November"/>
    <d v="2019-11-09T00:00:00"/>
    <x v="1"/>
    <s v="LW-17215"/>
    <s v="Luke Weiss"/>
    <x v="1"/>
    <x v="0"/>
    <x v="156"/>
    <x v="12"/>
    <x v="0"/>
    <s v="TEC-PH-10003811"/>
    <s v="Technology"/>
    <x v="1"/>
    <s v="Jabra Supreme Plus Driver Edition Headset"/>
    <n v="359.97"/>
    <n v="3"/>
    <n v="100.7916"/>
    <n v="0"/>
    <x v="0"/>
  </r>
  <r>
    <n v="8065"/>
    <s v="CA-2019-132997"/>
    <d v="2019-11-07T00:00:00"/>
    <s v="November"/>
    <d v="2019-11-09T00:00:00"/>
    <x v="1"/>
    <s v="LW-17215"/>
    <s v="Luke Weiss"/>
    <x v="1"/>
    <x v="0"/>
    <x v="156"/>
    <x v="12"/>
    <x v="0"/>
    <s v="OFF-PA-10004983"/>
    <s v="Office Supplies"/>
    <x v="9"/>
    <s v="Xerox 23"/>
    <n v="12.96"/>
    <n v="2"/>
    <n v="6.2207999999999997"/>
    <n v="0"/>
    <x v="1"/>
  </r>
  <r>
    <n v="8066"/>
    <s v="CA-2019-132997"/>
    <d v="2019-11-07T00:00:00"/>
    <s v="November"/>
    <d v="2019-11-09T00:00:00"/>
    <x v="1"/>
    <s v="LW-17215"/>
    <s v="Luke Weiss"/>
    <x v="1"/>
    <x v="0"/>
    <x v="156"/>
    <x v="12"/>
    <x v="0"/>
    <s v="OFF-ST-10003479"/>
    <s v="Office Supplies"/>
    <x v="2"/>
    <s v="Eldon Base for stackable storage shelf, platinum"/>
    <n v="116.82"/>
    <n v="3"/>
    <n v="5.8410000000000002"/>
    <n v="0"/>
    <x v="2"/>
  </r>
  <r>
    <n v="8067"/>
    <s v="CA-2019-132997"/>
    <d v="2019-11-07T00:00:00"/>
    <s v="November"/>
    <d v="2019-11-09T00:00:00"/>
    <x v="1"/>
    <s v="LW-17215"/>
    <s v="Luke Weiss"/>
    <x v="1"/>
    <x v="0"/>
    <x v="156"/>
    <x v="12"/>
    <x v="0"/>
    <s v="OFF-BI-10004318"/>
    <s v="Office Supplies"/>
    <x v="5"/>
    <s v="Ibico EB-19 Dual Function Manual Binding System"/>
    <n v="276.78399999999999"/>
    <n v="2"/>
    <n v="89.954800000000006"/>
    <n v="0"/>
    <x v="0"/>
  </r>
  <r>
    <n v="8212"/>
    <s v="CA-2019-116337"/>
    <d v="2019-11-07T00:00:00"/>
    <s v="November"/>
    <d v="2019-11-12T00:00:00"/>
    <x v="0"/>
    <s v="MC-17845"/>
    <s v="Michael Chen"/>
    <x v="1"/>
    <x v="0"/>
    <x v="31"/>
    <x v="2"/>
    <x v="2"/>
    <s v="FUR-FU-10002030"/>
    <s v="Furniture"/>
    <x v="8"/>
    <s v="Executive Impressions 14&quot; Contract Wall Clock with Quartz Movement"/>
    <n v="44.46"/>
    <n v="5"/>
    <n v="-17.783999999999999"/>
    <n v="0"/>
    <x v="1"/>
  </r>
  <r>
    <n v="8213"/>
    <s v="CA-2019-116337"/>
    <d v="2019-11-07T00:00:00"/>
    <s v="November"/>
    <d v="2019-11-12T00:00:00"/>
    <x v="0"/>
    <s v="MC-17845"/>
    <s v="Michael Chen"/>
    <x v="1"/>
    <x v="0"/>
    <x v="31"/>
    <x v="2"/>
    <x v="2"/>
    <s v="OFF-ST-10001272"/>
    <s v="Office Supplies"/>
    <x v="2"/>
    <s v="Mini 13-1/2 Capacity Data Binder Rack, Pearl"/>
    <n v="314.08800000000002"/>
    <n v="3"/>
    <n v="19.630500000000001"/>
    <n v="0"/>
    <x v="2"/>
  </r>
  <r>
    <n v="9044"/>
    <s v="CA-2019-168830"/>
    <d v="2019-11-07T00:00:00"/>
    <s v="November"/>
    <d v="2019-11-13T00:00:00"/>
    <x v="0"/>
    <s v="ML-17395"/>
    <s v="Marina Lichtenstein"/>
    <x v="0"/>
    <x v="0"/>
    <x v="28"/>
    <x v="1"/>
    <x v="1"/>
    <s v="TEC-AC-10003911"/>
    <s v="Technology"/>
    <x v="3"/>
    <s v="NETGEAR AC1750 Dual Band Gigabit Smart WiFi Router"/>
    <n v="479.97"/>
    <n v="3"/>
    <n v="163.18979999999999"/>
    <n v="0"/>
    <x v="2"/>
  </r>
  <r>
    <n v="9716"/>
    <s v="CA-2019-116379"/>
    <d v="2019-11-07T00:00:00"/>
    <s v="November"/>
    <d v="2019-11-12T00:00:00"/>
    <x v="0"/>
    <s v="LD-17005"/>
    <s v="Lisa DeCherney"/>
    <x v="1"/>
    <x v="0"/>
    <x v="28"/>
    <x v="1"/>
    <x v="1"/>
    <s v="OFF-BI-10001543"/>
    <s v="Office Supplies"/>
    <x v="5"/>
    <s v="GBC VeloBinder Manual Binding System"/>
    <n v="57.584000000000003"/>
    <n v="2"/>
    <n v="20.154399999999999"/>
    <n v="0"/>
    <x v="0"/>
  </r>
  <r>
    <n v="1"/>
    <s v="CA-2019-152156"/>
    <d v="2019-11-08T00:00:00"/>
    <s v="November"/>
    <d v="2019-11-11T00:00:00"/>
    <x v="2"/>
    <s v="CG-12520"/>
    <s v="Claire Gute"/>
    <x v="1"/>
    <x v="0"/>
    <x v="46"/>
    <x v="19"/>
    <x v="3"/>
    <s v="FUR-BO-10001798"/>
    <s v="Furniture"/>
    <x v="0"/>
    <s v="Bush Somerset Collection Bookcase"/>
    <n v="261.95999999999998"/>
    <n v="2"/>
    <n v="41.913600000000002"/>
    <n v="0"/>
    <x v="1"/>
  </r>
  <r>
    <n v="2"/>
    <s v="CA-2019-152156"/>
    <d v="2019-11-08T00:00:00"/>
    <s v="November"/>
    <d v="2019-11-11T00:00:00"/>
    <x v="2"/>
    <s v="CG-12520"/>
    <s v="Claire Gute"/>
    <x v="1"/>
    <x v="0"/>
    <x v="46"/>
    <x v="19"/>
    <x v="3"/>
    <s v="FUR-CH-10000454"/>
    <s v="Furniture"/>
    <x v="11"/>
    <s v="Hon Deluxe Fabric Upholstered Stacking Chairs, Rounded Back"/>
    <n v="731.94"/>
    <n v="3"/>
    <n v="219.58199999999999"/>
    <n v="0"/>
    <x v="1"/>
  </r>
  <r>
    <n v="8614"/>
    <s v="CA-2019-138233"/>
    <d v="2019-11-09T00:00:00"/>
    <s v="November"/>
    <d v="2019-11-14T00:00:00"/>
    <x v="0"/>
    <s v="PF-19165"/>
    <s v="Philip Fox"/>
    <x v="1"/>
    <x v="0"/>
    <x v="7"/>
    <x v="1"/>
    <x v="1"/>
    <s v="TEC-AC-10002001"/>
    <s v="Technology"/>
    <x v="3"/>
    <s v="Logitech Wireless Gaming Headset G930"/>
    <n v="479.97"/>
    <n v="3"/>
    <n v="177.5889"/>
    <n v="0"/>
    <x v="0"/>
  </r>
  <r>
    <n v="895"/>
    <s v="CA-2019-105494"/>
    <d v="2019-11-10T00:00:00"/>
    <s v="November"/>
    <d v="2019-11-12T00:00:00"/>
    <x v="1"/>
    <s v="PC-18745"/>
    <s v="Pamela Coakley"/>
    <x v="0"/>
    <x v="0"/>
    <x v="28"/>
    <x v="1"/>
    <x v="1"/>
    <s v="OFF-ST-10002205"/>
    <s v="Office Supplies"/>
    <x v="2"/>
    <s v="File Shuttle I and Handi-File"/>
    <n v="155.82"/>
    <n v="7"/>
    <n v="42.071399999999997"/>
    <n v="0"/>
    <x v="2"/>
  </r>
  <r>
    <n v="896"/>
    <s v="CA-2019-105494"/>
    <d v="2019-11-10T00:00:00"/>
    <s v="November"/>
    <d v="2019-11-12T00:00:00"/>
    <x v="1"/>
    <s v="PC-18745"/>
    <s v="Pamela Coakley"/>
    <x v="0"/>
    <x v="0"/>
    <x v="28"/>
    <x v="1"/>
    <x v="1"/>
    <s v="OFF-BI-10003364"/>
    <s v="Office Supplies"/>
    <x v="5"/>
    <s v="Binding Machine Supplies"/>
    <n v="70.007999999999996"/>
    <n v="3"/>
    <n v="24.502800000000001"/>
    <n v="0"/>
    <x v="0"/>
  </r>
  <r>
    <n v="1291"/>
    <s v="CA-2019-163384"/>
    <d v="2019-11-10T00:00:00"/>
    <s v="November"/>
    <d v="2019-11-12T00:00:00"/>
    <x v="1"/>
    <s v="CC-12430"/>
    <s v="Chuck Clark"/>
    <x v="2"/>
    <x v="0"/>
    <x v="28"/>
    <x v="1"/>
    <x v="1"/>
    <s v="OFF-BI-10004970"/>
    <s v="Office Supplies"/>
    <x v="5"/>
    <s v="ACCOHIDE 3-Ring Binder, Blue, 1&quot;"/>
    <n v="13.215999999999999"/>
    <n v="4"/>
    <n v="4.4603999999999999"/>
    <n v="0"/>
    <x v="2"/>
  </r>
  <r>
    <n v="1292"/>
    <s v="CA-2019-163384"/>
    <d v="2019-11-10T00:00:00"/>
    <s v="November"/>
    <d v="2019-11-12T00:00:00"/>
    <x v="1"/>
    <s v="CC-12430"/>
    <s v="Chuck Clark"/>
    <x v="2"/>
    <x v="0"/>
    <x v="28"/>
    <x v="1"/>
    <x v="1"/>
    <s v="OFF-PA-10003172"/>
    <s v="Office Supplies"/>
    <x v="9"/>
    <s v="Xerox 1996"/>
    <n v="32.4"/>
    <n v="5"/>
    <n v="15.552"/>
    <n v="0"/>
    <x v="1"/>
  </r>
  <r>
    <n v="2341"/>
    <s v="CA-2019-137736"/>
    <d v="2019-11-10T00:00:00"/>
    <s v="November"/>
    <d v="2019-11-15T00:00:00"/>
    <x v="0"/>
    <s v="DC-13285"/>
    <s v="Debra Catini"/>
    <x v="1"/>
    <x v="0"/>
    <x v="272"/>
    <x v="14"/>
    <x v="3"/>
    <s v="OFF-AR-10004999"/>
    <s v="Office Supplies"/>
    <x v="7"/>
    <s v="Newell 315"/>
    <n v="41.86"/>
    <n v="7"/>
    <n v="10.465"/>
    <n v="0"/>
    <x v="0"/>
  </r>
  <r>
    <n v="2868"/>
    <s v="CA-2019-115588"/>
    <d v="2019-11-10T00:00:00"/>
    <s v="November"/>
    <d v="2019-11-12T00:00:00"/>
    <x v="2"/>
    <s v="AF-10885"/>
    <s v="Art Foster"/>
    <x v="1"/>
    <x v="0"/>
    <x v="12"/>
    <x v="8"/>
    <x v="0"/>
    <s v="OFF-SU-10001225"/>
    <s v="Office Supplies"/>
    <x v="16"/>
    <s v="Staple remover"/>
    <n v="14.72"/>
    <n v="5"/>
    <n v="-3.3119999999999998"/>
    <n v="0"/>
    <x v="1"/>
  </r>
  <r>
    <n v="2869"/>
    <s v="CA-2019-115588"/>
    <d v="2019-11-10T00:00:00"/>
    <s v="November"/>
    <d v="2019-11-12T00:00:00"/>
    <x v="2"/>
    <s v="AF-10885"/>
    <s v="Art Foster"/>
    <x v="1"/>
    <x v="0"/>
    <x v="12"/>
    <x v="8"/>
    <x v="0"/>
    <s v="OFF-ST-10001558"/>
    <s v="Office Supplies"/>
    <x v="2"/>
    <s v="Acco Perma 4000 Stacking Storage Drawers"/>
    <n v="38.975999999999999"/>
    <n v="3"/>
    <n v="-2.4359999999999999"/>
    <n v="0"/>
    <x v="1"/>
  </r>
  <r>
    <n v="3634"/>
    <s v="CA-2019-145177"/>
    <d v="2019-11-10T00:00:00"/>
    <s v="November"/>
    <d v="2019-11-14T00:00:00"/>
    <x v="0"/>
    <s v="PP-18955"/>
    <s v="Paul Prost"/>
    <x v="2"/>
    <x v="0"/>
    <x v="15"/>
    <x v="8"/>
    <x v="0"/>
    <s v="OFF-LA-10001613"/>
    <s v="Office Supplies"/>
    <x v="14"/>
    <s v="Avery File Folder Labels"/>
    <n v="9.2159999999999993"/>
    <n v="4"/>
    <n v="3.3408000000000002"/>
    <n v="0"/>
    <x v="0"/>
  </r>
  <r>
    <n v="3635"/>
    <s v="CA-2019-145177"/>
    <d v="2019-11-10T00:00:00"/>
    <s v="November"/>
    <d v="2019-11-14T00:00:00"/>
    <x v="0"/>
    <s v="PP-18955"/>
    <s v="Paul Prost"/>
    <x v="2"/>
    <x v="0"/>
    <x v="15"/>
    <x v="8"/>
    <x v="0"/>
    <s v="TEC-PH-10000376"/>
    <s v="Technology"/>
    <x v="1"/>
    <s v="Square Credit Card Reader"/>
    <n v="41.957999999999998"/>
    <n v="7"/>
    <n v="-9.7902000000000005"/>
    <n v="0"/>
    <x v="2"/>
  </r>
  <r>
    <n v="3636"/>
    <s v="CA-2019-145177"/>
    <d v="2019-11-10T00:00:00"/>
    <s v="November"/>
    <d v="2019-11-14T00:00:00"/>
    <x v="0"/>
    <s v="PP-18955"/>
    <s v="Paul Prost"/>
    <x v="2"/>
    <x v="0"/>
    <x v="15"/>
    <x v="8"/>
    <x v="0"/>
    <s v="OFF-PA-10004039"/>
    <s v="Office Supplies"/>
    <x v="9"/>
    <s v="Xerox 1882"/>
    <n v="89.567999999999998"/>
    <n v="2"/>
    <n v="32.468400000000003"/>
    <n v="0"/>
    <x v="2"/>
  </r>
  <r>
    <n v="3637"/>
    <s v="CA-2019-145177"/>
    <d v="2019-11-10T00:00:00"/>
    <s v="November"/>
    <d v="2019-11-14T00:00:00"/>
    <x v="0"/>
    <s v="PP-18955"/>
    <s v="Paul Prost"/>
    <x v="2"/>
    <x v="0"/>
    <x v="15"/>
    <x v="8"/>
    <x v="0"/>
    <s v="OFF-PA-10001776"/>
    <s v="Office Supplies"/>
    <x v="9"/>
    <s v="Wirebound Message Books, Four 2 3/4&quot; x 5&quot; Forms per Page, 600 Sets per Book"/>
    <n v="22.248000000000001"/>
    <n v="3"/>
    <n v="7.5087000000000002"/>
    <n v="0"/>
    <x v="1"/>
  </r>
  <r>
    <n v="3638"/>
    <s v="CA-2019-145177"/>
    <d v="2019-11-10T00:00:00"/>
    <s v="November"/>
    <d v="2019-11-14T00:00:00"/>
    <x v="0"/>
    <s v="PP-18955"/>
    <s v="Paul Prost"/>
    <x v="2"/>
    <x v="0"/>
    <x v="15"/>
    <x v="8"/>
    <x v="0"/>
    <s v="OFF-AP-10002457"/>
    <s v="Office Supplies"/>
    <x v="13"/>
    <s v="Eureka The Boss Plus 12-Amp Hard Box Upright Vacuum, Red"/>
    <n v="334.88"/>
    <n v="4"/>
    <n v="29.302"/>
    <n v="0"/>
    <x v="2"/>
  </r>
  <r>
    <n v="3639"/>
    <s v="CA-2019-145177"/>
    <d v="2019-11-10T00:00:00"/>
    <s v="November"/>
    <d v="2019-11-14T00:00:00"/>
    <x v="0"/>
    <s v="PP-18955"/>
    <s v="Paul Prost"/>
    <x v="2"/>
    <x v="0"/>
    <x v="15"/>
    <x v="8"/>
    <x v="0"/>
    <s v="FUR-FU-10000758"/>
    <s v="Furniture"/>
    <x v="8"/>
    <s v="DAX Natural Wood-Tone Poster Frame"/>
    <n v="148.28800000000001"/>
    <n v="7"/>
    <n v="29.657599999999999"/>
    <n v="0"/>
    <x v="1"/>
  </r>
  <r>
    <n v="3640"/>
    <s v="CA-2019-145177"/>
    <d v="2019-11-10T00:00:00"/>
    <s v="November"/>
    <d v="2019-11-14T00:00:00"/>
    <x v="0"/>
    <s v="PP-18955"/>
    <s v="Paul Prost"/>
    <x v="2"/>
    <x v="0"/>
    <x v="15"/>
    <x v="8"/>
    <x v="0"/>
    <s v="OFF-PA-10000682"/>
    <s v="Office Supplies"/>
    <x v="9"/>
    <s v="Xerox 1924"/>
    <n v="4.6239999999999997"/>
    <n v="1"/>
    <n v="1.6761999999999999"/>
    <n v="0"/>
    <x v="2"/>
  </r>
  <r>
    <n v="3641"/>
    <s v="CA-2019-145177"/>
    <d v="2019-11-10T00:00:00"/>
    <s v="November"/>
    <d v="2019-11-14T00:00:00"/>
    <x v="0"/>
    <s v="PP-18955"/>
    <s v="Paul Prost"/>
    <x v="2"/>
    <x v="0"/>
    <x v="15"/>
    <x v="8"/>
    <x v="0"/>
    <s v="TEC-AC-10002550"/>
    <s v="Technology"/>
    <x v="3"/>
    <s v="Memorex 25GB 6X Branded Blu-Ray Recordable Disc, 30/Pack"/>
    <n v="178.92"/>
    <n v="7"/>
    <n v="-29.0745"/>
    <n v="0"/>
    <x v="0"/>
  </r>
  <r>
    <n v="3642"/>
    <s v="CA-2019-145177"/>
    <d v="2019-11-10T00:00:00"/>
    <s v="November"/>
    <d v="2019-11-14T00:00:00"/>
    <x v="0"/>
    <s v="PP-18955"/>
    <s v="Paul Prost"/>
    <x v="2"/>
    <x v="0"/>
    <x v="15"/>
    <x v="8"/>
    <x v="0"/>
    <s v="OFF-BI-10002082"/>
    <s v="Office Supplies"/>
    <x v="5"/>
    <s v="GBC Twin Loop Wire Binding Elements"/>
    <n v="69.888000000000005"/>
    <n v="7"/>
    <n v="-46.591999999999999"/>
    <n v="0"/>
    <x v="1"/>
  </r>
  <r>
    <n v="3894"/>
    <s v="US-2019-144547"/>
    <d v="2019-11-10T00:00:00"/>
    <s v="November"/>
    <d v="2019-11-14T00:00:00"/>
    <x v="0"/>
    <s v="MS-17770"/>
    <s v="Maxwell Schwartz"/>
    <x v="1"/>
    <x v="0"/>
    <x v="35"/>
    <x v="2"/>
    <x v="2"/>
    <s v="TEC-AC-10004901"/>
    <s v="Technology"/>
    <x v="3"/>
    <s v="Kensington SlimBlade Notebook Wireless Mouse with Nano Receiver"/>
    <n v="279.94400000000002"/>
    <n v="7"/>
    <n v="48.990200000000002"/>
    <n v="0"/>
    <x v="2"/>
  </r>
  <r>
    <n v="4511"/>
    <s v="CA-2019-119935"/>
    <d v="2019-11-10T00:00:00"/>
    <s v="November"/>
    <d v="2019-11-14T00:00:00"/>
    <x v="0"/>
    <s v="KM-16225"/>
    <s v="Kalyca Meade"/>
    <x v="0"/>
    <x v="0"/>
    <x v="15"/>
    <x v="30"/>
    <x v="2"/>
    <s v="FUR-FU-10001085"/>
    <s v="Furniture"/>
    <x v="8"/>
    <s v="3M Polarizing Light Filter Sleeves"/>
    <n v="37.299999999999997"/>
    <n v="2"/>
    <n v="17.158000000000001"/>
    <n v="0"/>
    <x v="1"/>
  </r>
  <r>
    <n v="4512"/>
    <s v="CA-2019-119935"/>
    <d v="2019-11-10T00:00:00"/>
    <s v="November"/>
    <d v="2019-11-14T00:00:00"/>
    <x v="0"/>
    <s v="KM-16225"/>
    <s v="Kalyca Meade"/>
    <x v="0"/>
    <x v="0"/>
    <x v="15"/>
    <x v="30"/>
    <x v="2"/>
    <s v="OFF-BI-10001597"/>
    <s v="Office Supplies"/>
    <x v="5"/>
    <s v="Wilson Jones Ledger-Size, Piano-Hinge Binder, 2&quot;, Blue"/>
    <n v="81.96"/>
    <n v="2"/>
    <n v="39.340800000000002"/>
    <n v="0"/>
    <x v="0"/>
  </r>
  <r>
    <n v="4863"/>
    <s v="CA-2019-125164"/>
    <d v="2019-11-10T00:00:00"/>
    <s v="November"/>
    <d v="2019-11-14T00:00:00"/>
    <x v="0"/>
    <s v="SH-19975"/>
    <s v="Sally Hughsby"/>
    <x v="0"/>
    <x v="0"/>
    <x v="20"/>
    <x v="12"/>
    <x v="0"/>
    <s v="OFF-BI-10001191"/>
    <s v="Office Supplies"/>
    <x v="5"/>
    <s v="Canvas Sectional Post Binders"/>
    <n v="20.367999999999999"/>
    <n v="1"/>
    <n v="7.3834"/>
    <n v="0"/>
    <x v="0"/>
  </r>
  <r>
    <n v="4864"/>
    <s v="CA-2019-125164"/>
    <d v="2019-11-10T00:00:00"/>
    <s v="November"/>
    <d v="2019-11-14T00:00:00"/>
    <x v="0"/>
    <s v="SH-19975"/>
    <s v="Sally Hughsby"/>
    <x v="0"/>
    <x v="0"/>
    <x v="20"/>
    <x v="12"/>
    <x v="0"/>
    <s v="OFF-BI-10003982"/>
    <s v="Office Supplies"/>
    <x v="5"/>
    <s v="Wilson Jones Century Plastic Molded Ring Binders"/>
    <n v="49.847999999999999"/>
    <n v="3"/>
    <n v="16.823699999999999"/>
    <n v="0"/>
    <x v="1"/>
  </r>
  <r>
    <n v="5042"/>
    <s v="CA-2019-158694"/>
    <d v="2019-11-10T00:00:00"/>
    <s v="November"/>
    <d v="2019-11-13T00:00:00"/>
    <x v="2"/>
    <s v="AI-10855"/>
    <s v="Arianne Irving"/>
    <x v="1"/>
    <x v="0"/>
    <x v="1"/>
    <x v="1"/>
    <x v="1"/>
    <s v="OFF-PA-10002421"/>
    <s v="Office Supplies"/>
    <x v="9"/>
    <s v="Embossed Ink Jet Note Cards"/>
    <n v="67.709999999999994"/>
    <n v="3"/>
    <n v="32.500799999999998"/>
    <n v="0"/>
    <x v="2"/>
  </r>
  <r>
    <n v="5043"/>
    <s v="CA-2019-158694"/>
    <d v="2019-11-10T00:00:00"/>
    <s v="November"/>
    <d v="2019-11-13T00:00:00"/>
    <x v="2"/>
    <s v="AI-10855"/>
    <s v="Arianne Irving"/>
    <x v="1"/>
    <x v="0"/>
    <x v="1"/>
    <x v="1"/>
    <x v="1"/>
    <s v="OFF-AP-10000055"/>
    <s v="Office Supplies"/>
    <x v="13"/>
    <s v="Belkin F9S820V06 8 Outlet Surge"/>
    <n v="129.91999999999999"/>
    <n v="4"/>
    <n v="38.975999999999999"/>
    <n v="0"/>
    <x v="1"/>
  </r>
  <r>
    <n v="5044"/>
    <s v="CA-2019-158694"/>
    <d v="2019-11-10T00:00:00"/>
    <s v="November"/>
    <d v="2019-11-13T00:00:00"/>
    <x v="2"/>
    <s v="AI-10855"/>
    <s v="Arianne Irving"/>
    <x v="1"/>
    <x v="0"/>
    <x v="1"/>
    <x v="1"/>
    <x v="1"/>
    <s v="FUR-FU-10000965"/>
    <s v="Furniture"/>
    <x v="8"/>
    <s v="Howard Miller 11-1/2&quot; Diameter Ridgewood Wall Clock"/>
    <n v="467.46"/>
    <n v="9"/>
    <n v="191.65860000000001"/>
    <n v="0"/>
    <x v="0"/>
  </r>
  <r>
    <n v="5045"/>
    <s v="CA-2019-158694"/>
    <d v="2019-11-10T00:00:00"/>
    <s v="November"/>
    <d v="2019-11-13T00:00:00"/>
    <x v="2"/>
    <s v="AI-10855"/>
    <s v="Arianne Irving"/>
    <x v="1"/>
    <x v="0"/>
    <x v="1"/>
    <x v="1"/>
    <x v="1"/>
    <s v="OFF-PA-10001363"/>
    <s v="Office Supplies"/>
    <x v="9"/>
    <s v="Xerox 1933"/>
    <n v="61.4"/>
    <n v="5"/>
    <n v="28.858000000000001"/>
    <n v="0"/>
    <x v="0"/>
  </r>
  <r>
    <n v="5046"/>
    <s v="CA-2019-158694"/>
    <d v="2019-11-10T00:00:00"/>
    <s v="November"/>
    <d v="2019-11-13T00:00:00"/>
    <x v="2"/>
    <s v="AI-10855"/>
    <s v="Arianne Irving"/>
    <x v="1"/>
    <x v="0"/>
    <x v="1"/>
    <x v="1"/>
    <x v="1"/>
    <s v="OFF-ST-10001496"/>
    <s v="Office Supplies"/>
    <x v="2"/>
    <s v="Standard Rollaway File with Lock"/>
    <n v="720.76"/>
    <n v="4"/>
    <n v="187.39760000000001"/>
    <n v="0"/>
    <x v="0"/>
  </r>
  <r>
    <n v="5047"/>
    <s v="CA-2019-158694"/>
    <d v="2019-11-10T00:00:00"/>
    <s v="November"/>
    <d v="2019-11-13T00:00:00"/>
    <x v="2"/>
    <s v="AI-10855"/>
    <s v="Arianne Irving"/>
    <x v="1"/>
    <x v="0"/>
    <x v="1"/>
    <x v="1"/>
    <x v="1"/>
    <s v="OFF-BI-10004656"/>
    <s v="Office Supplies"/>
    <x v="5"/>
    <s v="Peel &amp; Stick Add-On Corner Pockets"/>
    <n v="5.1840000000000002"/>
    <n v="3"/>
    <n v="1.8144"/>
    <n v="0"/>
    <x v="0"/>
  </r>
  <r>
    <n v="5048"/>
    <s v="CA-2019-158694"/>
    <d v="2019-11-10T00:00:00"/>
    <s v="November"/>
    <d v="2019-11-13T00:00:00"/>
    <x v="2"/>
    <s v="AI-10855"/>
    <s v="Arianne Irving"/>
    <x v="1"/>
    <x v="0"/>
    <x v="1"/>
    <x v="1"/>
    <x v="1"/>
    <s v="OFF-AR-10001227"/>
    <s v="Office Supplies"/>
    <x v="7"/>
    <s v="Newell 338"/>
    <n v="14.7"/>
    <n v="5"/>
    <n v="3.9689999999999999"/>
    <n v="0"/>
    <x v="0"/>
  </r>
  <r>
    <n v="6792"/>
    <s v="CA-2019-162348"/>
    <d v="2019-11-10T00:00:00"/>
    <s v="November"/>
    <d v="2019-11-15T00:00:00"/>
    <x v="0"/>
    <s v="BF-11170"/>
    <s v="Ben Ferrer"/>
    <x v="2"/>
    <x v="0"/>
    <x v="192"/>
    <x v="1"/>
    <x v="1"/>
    <s v="FUR-FU-10003731"/>
    <s v="Furniture"/>
    <x v="8"/>
    <s v="Eldon Expressions Wood and Plastic Desk Accessories, Oak"/>
    <n v="9.98"/>
    <n v="1"/>
    <n v="2.7944"/>
    <n v="0"/>
    <x v="2"/>
  </r>
  <r>
    <n v="8374"/>
    <s v="CA-2019-152940"/>
    <d v="2019-11-10T00:00:00"/>
    <s v="November"/>
    <d v="2019-11-13T00:00:00"/>
    <x v="1"/>
    <s v="RO-19780"/>
    <s v="Rose O'Brian"/>
    <x v="1"/>
    <x v="0"/>
    <x v="28"/>
    <x v="1"/>
    <x v="1"/>
    <s v="OFF-ST-10000352"/>
    <s v="Office Supplies"/>
    <x v="2"/>
    <s v="Acco Perma 2700 Stacking Storage Drawers"/>
    <n v="29.74"/>
    <n v="1"/>
    <n v="4.4610000000000003"/>
    <n v="0"/>
    <x v="1"/>
  </r>
  <r>
    <n v="8568"/>
    <s v="US-2019-136581"/>
    <d v="2019-11-10T00:00:00"/>
    <s v="November"/>
    <d v="2019-11-12T00:00:00"/>
    <x v="1"/>
    <s v="SV-20365"/>
    <s v="Seth Vernon"/>
    <x v="1"/>
    <x v="0"/>
    <x v="89"/>
    <x v="8"/>
    <x v="0"/>
    <s v="OFF-PA-10002787"/>
    <s v="Office Supplies"/>
    <x v="9"/>
    <s v="Xerox 227"/>
    <n v="31.103999999999999"/>
    <n v="6"/>
    <n v="10.8864"/>
    <n v="0"/>
    <x v="2"/>
  </r>
  <r>
    <n v="8802"/>
    <s v="CA-2019-140935"/>
    <d v="2019-11-10T00:00:00"/>
    <s v="November"/>
    <d v="2019-11-12T00:00:00"/>
    <x v="1"/>
    <s v="AB-10015"/>
    <s v="Aaron Bergman"/>
    <x v="1"/>
    <x v="0"/>
    <x v="160"/>
    <x v="3"/>
    <x v="2"/>
    <s v="TEC-PH-10000562"/>
    <s v="Technology"/>
    <x v="1"/>
    <s v="Samsung Convoy 3"/>
    <n v="221.98"/>
    <n v="2"/>
    <n v="62.154400000000003"/>
    <n v="0"/>
    <x v="2"/>
  </r>
  <r>
    <n v="8803"/>
    <s v="CA-2019-140935"/>
    <d v="2019-11-10T00:00:00"/>
    <s v="November"/>
    <d v="2019-11-12T00:00:00"/>
    <x v="1"/>
    <s v="AB-10015"/>
    <s v="Aaron Bergman"/>
    <x v="1"/>
    <x v="0"/>
    <x v="160"/>
    <x v="3"/>
    <x v="2"/>
    <s v="FUR-BO-10003966"/>
    <s v="Furniture"/>
    <x v="0"/>
    <s v="Sauder Facets Collection Library, Sky Alder Finish"/>
    <n v="341.96"/>
    <n v="2"/>
    <n v="54.7136"/>
    <n v="0"/>
    <x v="2"/>
  </r>
  <r>
    <n v="9249"/>
    <s v="CA-2019-127761"/>
    <d v="2019-11-10T00:00:00"/>
    <s v="November"/>
    <d v="2019-11-14T00:00:00"/>
    <x v="0"/>
    <s v="SW-20275"/>
    <s v="Scott Williamson"/>
    <x v="1"/>
    <x v="0"/>
    <x v="20"/>
    <x v="12"/>
    <x v="0"/>
    <s v="OFF-BI-10002557"/>
    <s v="Office Supplies"/>
    <x v="5"/>
    <s v="Presstex Flexible Ring Binders"/>
    <n v="3.64"/>
    <n v="1"/>
    <n v="1.365"/>
    <n v="0"/>
    <x v="0"/>
  </r>
  <r>
    <n v="9250"/>
    <s v="CA-2019-127761"/>
    <d v="2019-11-10T00:00:00"/>
    <s v="November"/>
    <d v="2019-11-14T00:00:00"/>
    <x v="0"/>
    <s v="SW-20275"/>
    <s v="Scott Williamson"/>
    <x v="1"/>
    <x v="0"/>
    <x v="20"/>
    <x v="12"/>
    <x v="0"/>
    <s v="TEC-PH-10003691"/>
    <s v="Technology"/>
    <x v="1"/>
    <s v="BlackBerry Q10"/>
    <n v="881.93"/>
    <n v="7"/>
    <n v="220.48249999999999"/>
    <n v="0"/>
    <x v="2"/>
  </r>
  <r>
    <n v="1780"/>
    <s v="CA-2019-124667"/>
    <d v="2019-11-11T00:00:00"/>
    <s v="November"/>
    <d v="2019-11-16T00:00:00"/>
    <x v="0"/>
    <s v="BD-11770"/>
    <s v="Bryan Davis"/>
    <x v="1"/>
    <x v="0"/>
    <x v="20"/>
    <x v="12"/>
    <x v="0"/>
    <s v="TEC-AC-10003447"/>
    <s v="Technology"/>
    <x v="3"/>
    <s v="Micropad Numeric Keypads"/>
    <n v="59.97"/>
    <n v="3"/>
    <n v="14.9925"/>
    <n v="0"/>
    <x v="0"/>
  </r>
  <r>
    <n v="1781"/>
    <s v="CA-2019-124667"/>
    <d v="2019-11-11T00:00:00"/>
    <s v="November"/>
    <d v="2019-11-16T00:00:00"/>
    <x v="0"/>
    <s v="BD-11770"/>
    <s v="Bryan Davis"/>
    <x v="1"/>
    <x v="0"/>
    <x v="20"/>
    <x v="12"/>
    <x v="0"/>
    <s v="OFF-ST-10002276"/>
    <s v="Office Supplies"/>
    <x v="2"/>
    <s v="Safco Steel Mobile File Cart"/>
    <n v="83.36"/>
    <n v="1"/>
    <n v="20.84"/>
    <n v="0"/>
    <x v="2"/>
  </r>
  <r>
    <n v="2514"/>
    <s v="CA-2019-124506"/>
    <d v="2019-11-11T00:00:00"/>
    <s v="November"/>
    <d v="2019-11-17T00:00:00"/>
    <x v="0"/>
    <s v="BB-11545"/>
    <s v="Brenda Bowman"/>
    <x v="0"/>
    <x v="0"/>
    <x v="29"/>
    <x v="17"/>
    <x v="2"/>
    <s v="TEC-AC-10003280"/>
    <s v="Technology"/>
    <x v="3"/>
    <s v="Belkin F8E887 USB Wired Ergonomic Keyboard"/>
    <n v="95.968000000000004"/>
    <n v="4"/>
    <n v="1.1996"/>
    <n v="0"/>
    <x v="2"/>
  </r>
  <r>
    <n v="2515"/>
    <s v="CA-2019-124506"/>
    <d v="2019-11-11T00:00:00"/>
    <s v="November"/>
    <d v="2019-11-17T00:00:00"/>
    <x v="0"/>
    <s v="BB-11545"/>
    <s v="Brenda Bowman"/>
    <x v="0"/>
    <x v="0"/>
    <x v="29"/>
    <x v="17"/>
    <x v="2"/>
    <s v="FUR-CH-10004540"/>
    <s v="Furniture"/>
    <x v="11"/>
    <s v="Global Chrome Stack Chair"/>
    <n v="47.991999999999997"/>
    <n v="2"/>
    <n v="-2.0568"/>
    <n v="0"/>
    <x v="1"/>
  </r>
  <r>
    <n v="2783"/>
    <s v="CA-2019-139878"/>
    <d v="2019-11-11T00:00:00"/>
    <s v="November"/>
    <d v="2019-11-16T00:00:00"/>
    <x v="0"/>
    <s v="LD-17005"/>
    <s v="Lisa DeCherney"/>
    <x v="1"/>
    <x v="0"/>
    <x v="92"/>
    <x v="25"/>
    <x v="2"/>
    <s v="TEC-PH-10001336"/>
    <s v="Technology"/>
    <x v="1"/>
    <s v="Digium D40 VoIP phone"/>
    <n v="257.98"/>
    <n v="2"/>
    <n v="74.8142"/>
    <n v="0"/>
    <x v="2"/>
  </r>
  <r>
    <n v="2884"/>
    <s v="CA-2019-130799"/>
    <d v="2019-11-11T00:00:00"/>
    <s v="November"/>
    <d v="2019-11-16T00:00:00"/>
    <x v="2"/>
    <s v="BK-11260"/>
    <s v="Berenike Kampe"/>
    <x v="1"/>
    <x v="0"/>
    <x v="28"/>
    <x v="1"/>
    <x v="1"/>
    <s v="FUR-FU-10001852"/>
    <s v="Furniture"/>
    <x v="8"/>
    <s v="Eldon Regeneration Recycled Desk Accessories, Smoke"/>
    <n v="6.96"/>
    <n v="4"/>
    <n v="2.2271999999999998"/>
    <n v="0"/>
    <x v="2"/>
  </r>
  <r>
    <n v="4725"/>
    <s v="CA-2019-131968"/>
    <d v="2019-11-11T00:00:00"/>
    <s v="November"/>
    <d v="2019-11-15T00:00:00"/>
    <x v="0"/>
    <s v="LB-16795"/>
    <s v="Laurel Beltran"/>
    <x v="2"/>
    <x v="0"/>
    <x v="125"/>
    <x v="6"/>
    <x v="3"/>
    <s v="OFF-BI-10002852"/>
    <s v="Office Supplies"/>
    <x v="5"/>
    <s v="Ibico Standard Transparent Covers"/>
    <n v="9.8879999999999999"/>
    <n v="2"/>
    <n v="-6.9215999999999998"/>
    <n v="0"/>
    <x v="0"/>
  </r>
  <r>
    <n v="4726"/>
    <s v="CA-2019-131968"/>
    <d v="2019-11-11T00:00:00"/>
    <s v="November"/>
    <d v="2019-11-15T00:00:00"/>
    <x v="0"/>
    <s v="LB-16795"/>
    <s v="Laurel Beltran"/>
    <x v="2"/>
    <x v="0"/>
    <x v="125"/>
    <x v="6"/>
    <x v="3"/>
    <s v="OFF-AP-10001058"/>
    <s v="Office Supplies"/>
    <x v="13"/>
    <s v="Sanyo 2.5 Cubic Foot Mid-Size Office Refrigerators"/>
    <n v="671.54399999999998"/>
    <n v="3"/>
    <n v="50.3658"/>
    <n v="0"/>
    <x v="1"/>
  </r>
  <r>
    <n v="7030"/>
    <s v="CA-2019-145548"/>
    <d v="2019-11-11T00:00:00"/>
    <s v="November"/>
    <d v="2019-11-16T00:00:00"/>
    <x v="0"/>
    <s v="EB-13750"/>
    <s v="Edward Becker"/>
    <x v="0"/>
    <x v="0"/>
    <x v="20"/>
    <x v="12"/>
    <x v="0"/>
    <s v="OFF-ST-10002562"/>
    <s v="Office Supplies"/>
    <x v="2"/>
    <s v="Staple magnet"/>
    <n v="28.14"/>
    <n v="3"/>
    <n v="7.8792"/>
    <n v="0"/>
    <x v="1"/>
  </r>
  <r>
    <n v="7031"/>
    <s v="CA-2019-145548"/>
    <d v="2019-11-11T00:00:00"/>
    <s v="November"/>
    <d v="2019-11-16T00:00:00"/>
    <x v="0"/>
    <s v="EB-13750"/>
    <s v="Edward Becker"/>
    <x v="0"/>
    <x v="0"/>
    <x v="20"/>
    <x v="12"/>
    <x v="0"/>
    <s v="TEC-AC-10002305"/>
    <s v="Technology"/>
    <x v="3"/>
    <s v="KeyTronic E03601U1 - Keyboard - Beige"/>
    <n v="36"/>
    <n v="2"/>
    <n v="6.48"/>
    <n v="0"/>
    <x v="1"/>
  </r>
  <r>
    <n v="7032"/>
    <s v="CA-2019-145548"/>
    <d v="2019-11-11T00:00:00"/>
    <s v="November"/>
    <d v="2019-11-16T00:00:00"/>
    <x v="0"/>
    <s v="EB-13750"/>
    <s v="Edward Becker"/>
    <x v="0"/>
    <x v="0"/>
    <x v="20"/>
    <x v="12"/>
    <x v="0"/>
    <s v="OFF-AR-10003373"/>
    <s v="Office Supplies"/>
    <x v="7"/>
    <s v="Boston School Pro Electric Pencil Sharpener, 1670"/>
    <n v="92.94"/>
    <n v="3"/>
    <n v="25.093800000000002"/>
    <n v="0"/>
    <x v="2"/>
  </r>
  <r>
    <n v="7033"/>
    <s v="CA-2019-145548"/>
    <d v="2019-11-11T00:00:00"/>
    <s v="November"/>
    <d v="2019-11-16T00:00:00"/>
    <x v="0"/>
    <s v="EB-13750"/>
    <s v="Edward Becker"/>
    <x v="0"/>
    <x v="0"/>
    <x v="20"/>
    <x v="12"/>
    <x v="0"/>
    <s v="FUR-CH-10003774"/>
    <s v="Furniture"/>
    <x v="11"/>
    <s v="Global Wood Trimmed Manager's Task Chair, Khaki"/>
    <n v="245.64599999999999"/>
    <n v="3"/>
    <n v="8.1882000000000001"/>
    <n v="0"/>
    <x v="0"/>
  </r>
  <r>
    <n v="7034"/>
    <s v="CA-2019-145548"/>
    <d v="2019-11-11T00:00:00"/>
    <s v="November"/>
    <d v="2019-11-16T00:00:00"/>
    <x v="0"/>
    <s v="EB-13750"/>
    <s v="Edward Becker"/>
    <x v="0"/>
    <x v="0"/>
    <x v="20"/>
    <x v="12"/>
    <x v="0"/>
    <s v="OFF-BI-10001510"/>
    <s v="Office Supplies"/>
    <x v="5"/>
    <s v="Deluxe Heavy-Duty Vinyl Round Ring Binder"/>
    <n v="55.008000000000003"/>
    <n v="3"/>
    <n v="17.190000000000001"/>
    <n v="0"/>
    <x v="0"/>
  </r>
  <r>
    <n v="7035"/>
    <s v="CA-2019-145548"/>
    <d v="2019-11-11T00:00:00"/>
    <s v="November"/>
    <d v="2019-11-16T00:00:00"/>
    <x v="0"/>
    <s v="EB-13750"/>
    <s v="Edward Becker"/>
    <x v="0"/>
    <x v="0"/>
    <x v="20"/>
    <x v="12"/>
    <x v="0"/>
    <s v="OFF-BI-10004236"/>
    <s v="Office Supplies"/>
    <x v="5"/>
    <s v="XtraLife ClearVue Slant-D Ring Binder, White, 3&quot;"/>
    <n v="35.231999999999999"/>
    <n v="3"/>
    <n v="11.4504"/>
    <n v="0"/>
    <x v="0"/>
  </r>
  <r>
    <n v="8120"/>
    <s v="CA-2019-116722"/>
    <d v="2019-11-11T00:00:00"/>
    <s v="November"/>
    <d v="2019-11-16T00:00:00"/>
    <x v="0"/>
    <s v="LP-17080"/>
    <s v="Liz Pelletier"/>
    <x v="1"/>
    <x v="0"/>
    <x v="28"/>
    <x v="1"/>
    <x v="1"/>
    <s v="FUR-FU-10001934"/>
    <s v="Furniture"/>
    <x v="8"/>
    <s v="Magnifier Swing Arm Lamp"/>
    <n v="41.96"/>
    <n v="2"/>
    <n v="10.909599999999999"/>
    <n v="0"/>
    <x v="1"/>
  </r>
  <r>
    <n v="8121"/>
    <s v="CA-2019-116722"/>
    <d v="2019-11-11T00:00:00"/>
    <s v="November"/>
    <d v="2019-11-16T00:00:00"/>
    <x v="0"/>
    <s v="LP-17080"/>
    <s v="Liz Pelletier"/>
    <x v="1"/>
    <x v="0"/>
    <x v="28"/>
    <x v="1"/>
    <x v="1"/>
    <s v="FUR-CH-10004997"/>
    <s v="Furniture"/>
    <x v="11"/>
    <s v="Hon Every-Day Series Multi-Task Chairs"/>
    <n v="451.15199999999999"/>
    <n v="3"/>
    <n v="0"/>
    <n v="0"/>
    <x v="0"/>
  </r>
  <r>
    <n v="8122"/>
    <s v="CA-2019-116722"/>
    <d v="2019-11-11T00:00:00"/>
    <s v="November"/>
    <d v="2019-11-16T00:00:00"/>
    <x v="0"/>
    <s v="LP-17080"/>
    <s v="Liz Pelletier"/>
    <x v="1"/>
    <x v="0"/>
    <x v="28"/>
    <x v="1"/>
    <x v="1"/>
    <s v="OFF-BI-10001890"/>
    <s v="Office Supplies"/>
    <x v="5"/>
    <s v="Avery Poly Binder Pockets"/>
    <n v="31.504000000000001"/>
    <n v="11"/>
    <n v="11.026400000000001"/>
    <n v="0"/>
    <x v="0"/>
  </r>
  <r>
    <n v="8469"/>
    <s v="US-2019-164196"/>
    <d v="2019-11-11T00:00:00"/>
    <s v="November"/>
    <d v="2019-11-17T00:00:00"/>
    <x v="0"/>
    <s v="AS-10285"/>
    <s v="Alejandro Savely"/>
    <x v="0"/>
    <x v="0"/>
    <x v="273"/>
    <x v="24"/>
    <x v="2"/>
    <s v="FUR-TA-10001950"/>
    <s v="Furniture"/>
    <x v="4"/>
    <s v="Balt Solid Wood Round Tables"/>
    <n v="2678.94"/>
    <n v="6"/>
    <n v="241.1046"/>
    <n v="0"/>
    <x v="0"/>
  </r>
  <r>
    <n v="9400"/>
    <s v="CA-2019-103128"/>
    <d v="2019-11-11T00:00:00"/>
    <s v="November"/>
    <d v="2019-11-15T00:00:00"/>
    <x v="0"/>
    <s v="SC-20845"/>
    <s v="Sung Chung"/>
    <x v="1"/>
    <x v="0"/>
    <x v="274"/>
    <x v="17"/>
    <x v="2"/>
    <s v="OFF-AR-10003394"/>
    <s v="Office Supplies"/>
    <x v="7"/>
    <s v="Newell 332"/>
    <n v="14.112"/>
    <n v="6"/>
    <n v="1.2347999999999999"/>
    <n v="0"/>
    <x v="2"/>
  </r>
  <r>
    <n v="1074"/>
    <s v="CA-2019-134348"/>
    <d v="2019-11-12T00:00:00"/>
    <s v="November"/>
    <d v="2019-11-19T00:00:00"/>
    <x v="0"/>
    <s v="MS-17710"/>
    <s v="Maurice Satty"/>
    <x v="1"/>
    <x v="0"/>
    <x v="175"/>
    <x v="20"/>
    <x v="1"/>
    <s v="OFF-BI-10003727"/>
    <s v="Office Supplies"/>
    <x v="5"/>
    <s v="Avery Durable Slant Ring Binders With Label Holder"/>
    <n v="6.27"/>
    <n v="5"/>
    <n v="-4.5979999999999999"/>
    <n v="0"/>
    <x v="1"/>
  </r>
  <r>
    <n v="1075"/>
    <s v="CA-2019-134348"/>
    <d v="2019-11-12T00:00:00"/>
    <s v="November"/>
    <d v="2019-11-19T00:00:00"/>
    <x v="0"/>
    <s v="MS-17710"/>
    <s v="Maurice Satty"/>
    <x v="1"/>
    <x v="0"/>
    <x v="175"/>
    <x v="20"/>
    <x v="1"/>
    <s v="OFF-BI-10004967"/>
    <s v="Office Supplies"/>
    <x v="5"/>
    <s v="Round Ring Binders"/>
    <n v="4.3680000000000003"/>
    <n v="7"/>
    <n v="-3.3488000000000002"/>
    <n v="0"/>
    <x v="0"/>
  </r>
  <r>
    <n v="1076"/>
    <s v="CA-2019-134348"/>
    <d v="2019-11-12T00:00:00"/>
    <s v="November"/>
    <d v="2019-11-19T00:00:00"/>
    <x v="0"/>
    <s v="MS-17710"/>
    <s v="Maurice Satty"/>
    <x v="1"/>
    <x v="0"/>
    <x v="175"/>
    <x v="20"/>
    <x v="1"/>
    <s v="TEC-AC-10003447"/>
    <s v="Technology"/>
    <x v="3"/>
    <s v="Micropad Numeric Keypads"/>
    <n v="31.984000000000002"/>
    <n v="2"/>
    <n v="1.9990000000000001"/>
    <n v="0"/>
    <x v="2"/>
  </r>
  <r>
    <n v="1137"/>
    <s v="CA-2019-152170"/>
    <d v="2019-11-12T00:00:00"/>
    <s v="November"/>
    <d v="2019-11-15T00:00:00"/>
    <x v="2"/>
    <s v="FH-14275"/>
    <s v="Frank Hawley"/>
    <x v="0"/>
    <x v="0"/>
    <x v="246"/>
    <x v="24"/>
    <x v="2"/>
    <s v="OFF-EN-10002831"/>
    <s v="Office Supplies"/>
    <x v="10"/>
    <s v="Tyvek  Top-Opening Peel &amp; Seel  Envelopes, Gray"/>
    <n v="287.52"/>
    <n v="8"/>
    <n v="129.38399999999999"/>
    <n v="0"/>
    <x v="0"/>
  </r>
  <r>
    <n v="1138"/>
    <s v="CA-2019-152170"/>
    <d v="2019-11-12T00:00:00"/>
    <s v="November"/>
    <d v="2019-11-15T00:00:00"/>
    <x v="2"/>
    <s v="FH-14275"/>
    <s v="Frank Hawley"/>
    <x v="0"/>
    <x v="0"/>
    <x v="246"/>
    <x v="24"/>
    <x v="2"/>
    <s v="OFF-AP-10002350"/>
    <s v="Office Supplies"/>
    <x v="13"/>
    <s v="Belkin F9H710-06 7 Outlet SurgeMaster Surge Protector"/>
    <n v="37.68"/>
    <n v="2"/>
    <n v="10.5504"/>
    <n v="0"/>
    <x v="0"/>
  </r>
  <r>
    <n v="1139"/>
    <s v="CA-2019-152170"/>
    <d v="2019-11-12T00:00:00"/>
    <s v="November"/>
    <d v="2019-11-15T00:00:00"/>
    <x v="2"/>
    <s v="FH-14275"/>
    <s v="Frank Hawley"/>
    <x v="0"/>
    <x v="0"/>
    <x v="246"/>
    <x v="24"/>
    <x v="2"/>
    <s v="OFF-PA-10001763"/>
    <s v="Office Supplies"/>
    <x v="9"/>
    <s v="Xerox 1896"/>
    <n v="19.98"/>
    <n v="2"/>
    <n v="8.9909999999999997"/>
    <n v="0"/>
    <x v="1"/>
  </r>
  <r>
    <n v="1140"/>
    <s v="CA-2019-152170"/>
    <d v="2019-11-12T00:00:00"/>
    <s v="November"/>
    <d v="2019-11-15T00:00:00"/>
    <x v="2"/>
    <s v="FH-14275"/>
    <s v="Frank Hawley"/>
    <x v="0"/>
    <x v="0"/>
    <x v="246"/>
    <x v="24"/>
    <x v="2"/>
    <s v="OFF-AR-10003394"/>
    <s v="Office Supplies"/>
    <x v="7"/>
    <s v="Newell 332"/>
    <n v="20.58"/>
    <n v="7"/>
    <n v="5.5566000000000004"/>
    <n v="0"/>
    <x v="1"/>
  </r>
  <r>
    <n v="1141"/>
    <s v="CA-2019-152170"/>
    <d v="2019-11-12T00:00:00"/>
    <s v="November"/>
    <d v="2019-11-15T00:00:00"/>
    <x v="2"/>
    <s v="FH-14275"/>
    <s v="Frank Hawley"/>
    <x v="0"/>
    <x v="0"/>
    <x v="246"/>
    <x v="24"/>
    <x v="2"/>
    <s v="OFF-BI-10002072"/>
    <s v="Office Supplies"/>
    <x v="5"/>
    <s v="Cardinal Slant-D Ring Binders"/>
    <n v="17.38"/>
    <n v="2"/>
    <n v="8.69"/>
    <n v="0"/>
    <x v="2"/>
  </r>
  <r>
    <n v="6111"/>
    <s v="CA-2019-124590"/>
    <d v="2019-11-12T00:00:00"/>
    <s v="November"/>
    <d v="2019-11-16T00:00:00"/>
    <x v="0"/>
    <s v="SP-20920"/>
    <s v="Susan Pistek"/>
    <x v="1"/>
    <x v="0"/>
    <x v="240"/>
    <x v="8"/>
    <x v="0"/>
    <s v="FUR-CH-10004495"/>
    <s v="Furniture"/>
    <x v="11"/>
    <s v="Global Leather and Oak Executive Chair, Black"/>
    <n v="1474.8019999999999"/>
    <n v="7"/>
    <n v="-21.0686"/>
    <n v="0"/>
    <x v="1"/>
  </r>
  <r>
    <n v="6112"/>
    <s v="CA-2019-124590"/>
    <d v="2019-11-12T00:00:00"/>
    <s v="November"/>
    <d v="2019-11-16T00:00:00"/>
    <x v="0"/>
    <s v="SP-20920"/>
    <s v="Susan Pistek"/>
    <x v="1"/>
    <x v="0"/>
    <x v="240"/>
    <x v="8"/>
    <x v="0"/>
    <s v="OFF-AP-10002311"/>
    <s v="Office Supplies"/>
    <x v="13"/>
    <s v="Holmes Replacement Filter for HEPA Air Cleaner, Very Large Room, HEPA Filter"/>
    <n v="110.096"/>
    <n v="2"/>
    <n v="33.028799999999997"/>
    <n v="0"/>
    <x v="1"/>
  </r>
  <r>
    <n v="6113"/>
    <s v="CA-2019-124590"/>
    <d v="2019-11-12T00:00:00"/>
    <s v="November"/>
    <d v="2019-11-16T00:00:00"/>
    <x v="0"/>
    <s v="SP-20920"/>
    <s v="Susan Pistek"/>
    <x v="1"/>
    <x v="0"/>
    <x v="240"/>
    <x v="8"/>
    <x v="0"/>
    <s v="OFF-FA-10000585"/>
    <s v="Office Supplies"/>
    <x v="12"/>
    <s v="OIC Bulk Pack Metal Binder Clips"/>
    <n v="16.751999999999999"/>
    <n v="6"/>
    <n v="5.4443999999999999"/>
    <n v="0"/>
    <x v="0"/>
  </r>
  <r>
    <n v="6114"/>
    <s v="CA-2019-124590"/>
    <d v="2019-11-12T00:00:00"/>
    <s v="November"/>
    <d v="2019-11-16T00:00:00"/>
    <x v="0"/>
    <s v="SP-20920"/>
    <s v="Susan Pistek"/>
    <x v="1"/>
    <x v="0"/>
    <x v="240"/>
    <x v="8"/>
    <x v="0"/>
    <s v="FUR-CH-10000454"/>
    <s v="Furniture"/>
    <x v="11"/>
    <s v="Hon Deluxe Fabric Upholstered Stacking Chairs, Rounded Back"/>
    <n v="1537.0740000000001"/>
    <n v="9"/>
    <n v="0"/>
    <n v="0"/>
    <x v="1"/>
  </r>
  <r>
    <n v="6115"/>
    <s v="CA-2019-124590"/>
    <d v="2019-11-12T00:00:00"/>
    <s v="November"/>
    <d v="2019-11-16T00:00:00"/>
    <x v="0"/>
    <s v="SP-20920"/>
    <s v="Susan Pistek"/>
    <x v="1"/>
    <x v="0"/>
    <x v="240"/>
    <x v="8"/>
    <x v="0"/>
    <s v="FUR-CH-10003746"/>
    <s v="Furniture"/>
    <x v="11"/>
    <s v="Hon 4070 Series Pagoda Round Back Stacking Chairs"/>
    <n v="449.37200000000001"/>
    <n v="2"/>
    <n v="-12.8392"/>
    <n v="0"/>
    <x v="0"/>
  </r>
  <r>
    <n v="7190"/>
    <s v="CA-2019-164399"/>
    <d v="2019-11-12T00:00:00"/>
    <s v="November"/>
    <d v="2019-11-15T00:00:00"/>
    <x v="1"/>
    <s v="DW-13480"/>
    <s v="Dianna Wilson"/>
    <x v="2"/>
    <x v="0"/>
    <x v="21"/>
    <x v="1"/>
    <x v="1"/>
    <s v="TEC-PH-10004908"/>
    <s v="Technology"/>
    <x v="1"/>
    <s v="Panasonic KX TS3282W Corded phone"/>
    <n v="203.976"/>
    <n v="3"/>
    <n v="25.497"/>
    <n v="0"/>
    <x v="0"/>
  </r>
  <r>
    <n v="7191"/>
    <s v="CA-2019-164399"/>
    <d v="2019-11-12T00:00:00"/>
    <s v="November"/>
    <d v="2019-11-15T00:00:00"/>
    <x v="1"/>
    <s v="DW-13480"/>
    <s v="Dianna Wilson"/>
    <x v="2"/>
    <x v="0"/>
    <x v="21"/>
    <x v="1"/>
    <x v="1"/>
    <s v="FUR-TA-10003392"/>
    <s v="Furniture"/>
    <x v="4"/>
    <s v="Global Adaptabilities Conference Tables"/>
    <n v="674.35199999999998"/>
    <n v="3"/>
    <n v="-8.4293999999999993"/>
    <n v="0"/>
    <x v="0"/>
  </r>
  <r>
    <n v="7331"/>
    <s v="CA-2019-149349"/>
    <d v="2019-11-12T00:00:00"/>
    <s v="November"/>
    <d v="2019-11-13T00:00:00"/>
    <x v="1"/>
    <s v="SP-20650"/>
    <s v="Stephanie Phelps"/>
    <x v="0"/>
    <x v="0"/>
    <x v="29"/>
    <x v="17"/>
    <x v="2"/>
    <s v="FUR-FU-10001037"/>
    <s v="Furniture"/>
    <x v="8"/>
    <s v="DAX Charcoal/Nickel-Tone Document Frame, 5 x 7"/>
    <n v="22.751999999999999"/>
    <n v="6"/>
    <n v="-8.532"/>
    <n v="0"/>
    <x v="2"/>
  </r>
  <r>
    <n v="1001"/>
    <s v="CA-2019-155488"/>
    <d v="2019-11-13T00:00:00"/>
    <s v="November"/>
    <d v="2019-11-17T00:00:00"/>
    <x v="0"/>
    <s v="FM-14290"/>
    <s v="Frank Merwin"/>
    <x v="2"/>
    <x v="0"/>
    <x v="275"/>
    <x v="9"/>
    <x v="1"/>
    <s v="OFF-AR-10002956"/>
    <s v="Office Supplies"/>
    <x v="7"/>
    <s v="Boston 16801 Nautilus Battery Pencil Sharpener"/>
    <n v="44.02"/>
    <n v="2"/>
    <n v="11.4452"/>
    <n v="0"/>
    <x v="2"/>
  </r>
  <r>
    <n v="1478"/>
    <s v="CA-2019-121958"/>
    <d v="2019-11-13T00:00:00"/>
    <s v="November"/>
    <d v="2019-11-17T00:00:00"/>
    <x v="0"/>
    <s v="CS-12505"/>
    <s v="Cindy Stewart"/>
    <x v="1"/>
    <x v="0"/>
    <x v="222"/>
    <x v="4"/>
    <x v="3"/>
    <s v="OFF-SU-10000381"/>
    <s v="Office Supplies"/>
    <x v="16"/>
    <s v="Acme Forged Steel Scissors with Black Enamel Handles"/>
    <n v="52.136000000000003"/>
    <n v="7"/>
    <n v="5.8653000000000004"/>
    <n v="0"/>
    <x v="1"/>
  </r>
  <r>
    <n v="1802"/>
    <s v="CA-2019-149461"/>
    <d v="2019-11-13T00:00:00"/>
    <s v="November"/>
    <d v="2019-11-19T00:00:00"/>
    <x v="0"/>
    <s v="AS-10135"/>
    <s v="Adrian Shami"/>
    <x v="2"/>
    <x v="0"/>
    <x v="88"/>
    <x v="9"/>
    <x v="1"/>
    <s v="FUR-FU-10004270"/>
    <s v="Furniture"/>
    <x v="8"/>
    <s v="Eldon Image Series Desk Accessories, Burgundy"/>
    <n v="4.18"/>
    <n v="1"/>
    <n v="1.5047999999999999"/>
    <n v="0"/>
    <x v="0"/>
  </r>
  <r>
    <n v="1884"/>
    <s v="CA-2019-118570"/>
    <d v="2019-11-13T00:00:00"/>
    <s v="November"/>
    <d v="2019-11-17T00:00:00"/>
    <x v="0"/>
    <s v="CC-12430"/>
    <s v="Chuck Clark"/>
    <x v="2"/>
    <x v="0"/>
    <x v="5"/>
    <x v="5"/>
    <x v="0"/>
    <s v="OFF-PA-10001289"/>
    <s v="Office Supplies"/>
    <x v="9"/>
    <s v="White Computer Printout Paper by Universal"/>
    <n v="217.05600000000001"/>
    <n v="7"/>
    <n v="78.6828"/>
    <n v="0"/>
    <x v="2"/>
  </r>
  <r>
    <n v="3260"/>
    <s v="US-2019-162103"/>
    <d v="2019-11-13T00:00:00"/>
    <s v="November"/>
    <d v="2019-11-17T00:00:00"/>
    <x v="0"/>
    <s v="LB-16795"/>
    <s v="Laurel Beltran"/>
    <x v="2"/>
    <x v="0"/>
    <x v="166"/>
    <x v="17"/>
    <x v="2"/>
    <s v="OFF-BI-10000285"/>
    <s v="Office Supplies"/>
    <x v="5"/>
    <s v="XtraLife ClearVue Slant-D Ring Binders by Cardinal"/>
    <n v="3.1360000000000001"/>
    <n v="2"/>
    <n v="-4.7039999999999997"/>
    <n v="0"/>
    <x v="0"/>
  </r>
  <r>
    <n v="4627"/>
    <s v="CA-2019-101336"/>
    <d v="2019-11-13T00:00:00"/>
    <s v="November"/>
    <d v="2019-11-18T00:00:00"/>
    <x v="0"/>
    <s v="CK-12760"/>
    <s v="Cyma Kinney"/>
    <x v="0"/>
    <x v="0"/>
    <x v="20"/>
    <x v="12"/>
    <x v="0"/>
    <s v="OFF-ST-10003455"/>
    <s v="Office Supplies"/>
    <x v="2"/>
    <s v="Tenex File Box, Personal Filing Tote with Lid, Black"/>
    <n v="77.55"/>
    <n v="5"/>
    <n v="20.163"/>
    <n v="0"/>
    <x v="0"/>
  </r>
  <r>
    <n v="4628"/>
    <s v="CA-2019-101336"/>
    <d v="2019-11-13T00:00:00"/>
    <s v="November"/>
    <d v="2019-11-18T00:00:00"/>
    <x v="0"/>
    <s v="CK-12760"/>
    <s v="Cyma Kinney"/>
    <x v="0"/>
    <x v="0"/>
    <x v="20"/>
    <x v="12"/>
    <x v="0"/>
    <s v="OFF-ST-10000876"/>
    <s v="Office Supplies"/>
    <x v="2"/>
    <s v="Eldon Simplefile Box Office"/>
    <n v="24.88"/>
    <n v="2"/>
    <n v="6.9664000000000001"/>
    <n v="0"/>
    <x v="0"/>
  </r>
  <r>
    <n v="4629"/>
    <s v="CA-2019-101336"/>
    <d v="2019-11-13T00:00:00"/>
    <s v="November"/>
    <d v="2019-11-18T00:00:00"/>
    <x v="0"/>
    <s v="CK-12760"/>
    <s v="Cyma Kinney"/>
    <x v="0"/>
    <x v="0"/>
    <x v="20"/>
    <x v="12"/>
    <x v="0"/>
    <s v="OFF-AR-10003582"/>
    <s v="Office Supplies"/>
    <x v="7"/>
    <s v="Boston Electric Pencil Sharpener, Model 1818, Charcoal Black"/>
    <n v="140.75"/>
    <n v="5"/>
    <n v="39.409999999999997"/>
    <n v="0"/>
    <x v="0"/>
  </r>
  <r>
    <n v="4630"/>
    <s v="CA-2019-101336"/>
    <d v="2019-11-13T00:00:00"/>
    <s v="November"/>
    <d v="2019-11-18T00:00:00"/>
    <x v="0"/>
    <s v="CK-12760"/>
    <s v="Cyma Kinney"/>
    <x v="0"/>
    <x v="0"/>
    <x v="20"/>
    <x v="12"/>
    <x v="0"/>
    <s v="OFF-ST-10004258"/>
    <s v="Office Supplies"/>
    <x v="2"/>
    <s v="Portable Personal File Box"/>
    <n v="36.630000000000003"/>
    <n v="3"/>
    <n v="9.8901000000000003"/>
    <n v="0"/>
    <x v="0"/>
  </r>
  <r>
    <n v="5138"/>
    <s v="CA-2019-128972"/>
    <d v="2019-11-13T00:00:00"/>
    <s v="November"/>
    <d v="2019-11-17T00:00:00"/>
    <x v="0"/>
    <s v="TS-21430"/>
    <s v="Tom Stivers"/>
    <x v="0"/>
    <x v="0"/>
    <x v="160"/>
    <x v="3"/>
    <x v="2"/>
    <s v="FUR-FU-10003096"/>
    <s v="Furniture"/>
    <x v="8"/>
    <s v="Master Giant Foot Doorstop, Safety Yellow"/>
    <n v="30.36"/>
    <n v="4"/>
    <n v="13.0548"/>
    <n v="0"/>
    <x v="0"/>
  </r>
  <r>
    <n v="6117"/>
    <s v="US-2019-113677"/>
    <d v="2019-11-13T00:00:00"/>
    <s v="November"/>
    <d v="2019-11-19T00:00:00"/>
    <x v="0"/>
    <s v="CM-12655"/>
    <s v="Corinna Mitchell"/>
    <x v="2"/>
    <x v="0"/>
    <x v="20"/>
    <x v="12"/>
    <x v="0"/>
    <s v="TEC-PH-10002114"/>
    <s v="Technology"/>
    <x v="1"/>
    <s v="Xiaomi Mi3"/>
    <n v="2279.96"/>
    <n v="4"/>
    <n v="592.78959999999995"/>
    <n v="0"/>
    <x v="2"/>
  </r>
  <r>
    <n v="6118"/>
    <s v="US-2019-113677"/>
    <d v="2019-11-13T00:00:00"/>
    <s v="November"/>
    <d v="2019-11-19T00:00:00"/>
    <x v="0"/>
    <s v="CM-12655"/>
    <s v="Corinna Mitchell"/>
    <x v="2"/>
    <x v="0"/>
    <x v="20"/>
    <x v="12"/>
    <x v="0"/>
    <s v="OFF-LA-10001569"/>
    <s v="Office Supplies"/>
    <x v="14"/>
    <s v="Avery 499"/>
    <n v="14.94"/>
    <n v="3"/>
    <n v="6.8723999999999998"/>
    <n v="0"/>
    <x v="0"/>
  </r>
  <r>
    <n v="7196"/>
    <s v="CA-2019-147683"/>
    <d v="2019-11-13T00:00:00"/>
    <s v="November"/>
    <d v="2019-11-17T00:00:00"/>
    <x v="0"/>
    <s v="PO-19180"/>
    <s v="Philisse Overcash"/>
    <x v="2"/>
    <x v="0"/>
    <x v="13"/>
    <x v="9"/>
    <x v="1"/>
    <s v="FUR-FU-10004848"/>
    <s v="Furniture"/>
    <x v="8"/>
    <s v="DAX Solid Wood Frames"/>
    <n v="19.54"/>
    <n v="2"/>
    <n v="7.2298"/>
    <n v="0"/>
    <x v="0"/>
  </r>
  <r>
    <n v="2264"/>
    <s v="CA-2019-131065"/>
    <d v="2019-11-14T00:00:00"/>
    <s v="November"/>
    <d v="2019-11-16T00:00:00"/>
    <x v="2"/>
    <s v="AA-10375"/>
    <s v="Allen Armold"/>
    <x v="1"/>
    <x v="0"/>
    <x v="33"/>
    <x v="14"/>
    <x v="3"/>
    <s v="TEC-AC-10004145"/>
    <s v="Technology"/>
    <x v="3"/>
    <s v="Logitech diNovo Edge Keyboard"/>
    <n v="499.98"/>
    <n v="2"/>
    <n v="114.9954"/>
    <n v="0"/>
    <x v="0"/>
  </r>
  <r>
    <n v="2265"/>
    <s v="CA-2019-131065"/>
    <d v="2019-11-14T00:00:00"/>
    <s v="November"/>
    <d v="2019-11-16T00:00:00"/>
    <x v="2"/>
    <s v="AA-10375"/>
    <s v="Allen Armold"/>
    <x v="1"/>
    <x v="0"/>
    <x v="33"/>
    <x v="14"/>
    <x v="3"/>
    <s v="OFF-PA-10002479"/>
    <s v="Office Supplies"/>
    <x v="9"/>
    <s v="Xerox 4200 Series MultiUse Premium Copy Paper (20Lb. and 84 Bright)"/>
    <n v="5.28"/>
    <n v="1"/>
    <n v="2.3759999999999999"/>
    <n v="0"/>
    <x v="0"/>
  </r>
  <r>
    <n v="2266"/>
    <s v="CA-2019-131065"/>
    <d v="2019-11-14T00:00:00"/>
    <s v="November"/>
    <d v="2019-11-16T00:00:00"/>
    <x v="2"/>
    <s v="AA-10375"/>
    <s v="Allen Armold"/>
    <x v="1"/>
    <x v="0"/>
    <x v="33"/>
    <x v="14"/>
    <x v="3"/>
    <s v="OFF-BI-10004970"/>
    <s v="Office Supplies"/>
    <x v="5"/>
    <s v="ACCOHIDE 3-Ring Binder, Blue, 1&quot;"/>
    <n v="8.26"/>
    <n v="2"/>
    <n v="3.8822000000000001"/>
    <n v="0"/>
    <x v="0"/>
  </r>
  <r>
    <n v="2504"/>
    <s v="CA-2019-149482"/>
    <d v="2019-11-14T00:00:00"/>
    <s v="November"/>
    <d v="2019-11-19T00:00:00"/>
    <x v="0"/>
    <s v="RR-19315"/>
    <s v="Ralph Ritter"/>
    <x v="1"/>
    <x v="0"/>
    <x v="28"/>
    <x v="1"/>
    <x v="1"/>
    <s v="OFF-LA-10000248"/>
    <s v="Office Supplies"/>
    <x v="14"/>
    <s v="Avery 52"/>
    <n v="7.38"/>
    <n v="2"/>
    <n v="3.4685999999999999"/>
    <n v="0"/>
    <x v="0"/>
  </r>
  <r>
    <n v="4530"/>
    <s v="CA-2019-134691"/>
    <d v="2019-11-14T00:00:00"/>
    <s v="November"/>
    <d v="2019-11-18T00:00:00"/>
    <x v="0"/>
    <s v="KC-16540"/>
    <s v="Kelly Collister"/>
    <x v="1"/>
    <x v="0"/>
    <x v="35"/>
    <x v="2"/>
    <x v="2"/>
    <s v="OFF-BI-10002393"/>
    <s v="Office Supplies"/>
    <x v="5"/>
    <s v="Binder Posts"/>
    <n v="2.2959999999999998"/>
    <n v="2"/>
    <n v="-3.9032"/>
    <n v="0"/>
    <x v="0"/>
  </r>
  <r>
    <n v="4531"/>
    <s v="CA-2019-118759"/>
    <d v="2019-11-14T00:00:00"/>
    <s v="November"/>
    <d v="2019-11-17T00:00:00"/>
    <x v="1"/>
    <s v="MB-17305"/>
    <s v="Maria Bertelson"/>
    <x v="1"/>
    <x v="0"/>
    <x v="20"/>
    <x v="12"/>
    <x v="0"/>
    <s v="FUR-CH-10002335"/>
    <s v="Furniture"/>
    <x v="11"/>
    <s v="Hon GuestStacker Chair"/>
    <n v="408.00599999999997"/>
    <n v="2"/>
    <n v="72.534400000000005"/>
    <n v="0"/>
    <x v="0"/>
  </r>
  <r>
    <n v="4532"/>
    <s v="CA-2019-118759"/>
    <d v="2019-11-14T00:00:00"/>
    <s v="November"/>
    <d v="2019-11-17T00:00:00"/>
    <x v="1"/>
    <s v="MB-17305"/>
    <s v="Maria Bertelson"/>
    <x v="1"/>
    <x v="0"/>
    <x v="20"/>
    <x v="12"/>
    <x v="0"/>
    <s v="OFF-ST-10001590"/>
    <s v="Office Supplies"/>
    <x v="2"/>
    <s v="Tenex Personal Project File with Scoop Front Design, Black"/>
    <n v="40.44"/>
    <n v="3"/>
    <n v="10.5144"/>
    <n v="0"/>
    <x v="2"/>
  </r>
  <r>
    <n v="4812"/>
    <s v="CA-2019-121370"/>
    <d v="2019-11-14T00:00:00"/>
    <s v="November"/>
    <d v="2019-11-19T00:00:00"/>
    <x v="2"/>
    <s v="EB-14110"/>
    <s v="Eugene Barchas"/>
    <x v="1"/>
    <x v="0"/>
    <x v="5"/>
    <x v="5"/>
    <x v="0"/>
    <s v="FUR-CH-10000785"/>
    <s v="Furniture"/>
    <x v="11"/>
    <s v="Global Ergonomic Managers Chair"/>
    <n v="380.05799999999999"/>
    <n v="3"/>
    <n v="-21.717600000000001"/>
    <n v="0"/>
    <x v="0"/>
  </r>
  <r>
    <n v="4813"/>
    <s v="CA-2019-121370"/>
    <d v="2019-11-14T00:00:00"/>
    <s v="November"/>
    <d v="2019-11-19T00:00:00"/>
    <x v="2"/>
    <s v="EB-14110"/>
    <s v="Eugene Barchas"/>
    <x v="1"/>
    <x v="0"/>
    <x v="5"/>
    <x v="5"/>
    <x v="0"/>
    <s v="TEC-CO-10004115"/>
    <s v="Technology"/>
    <x v="6"/>
    <s v="Sharp AL-1530CS Digital Copier"/>
    <n v="1199.9760000000001"/>
    <n v="4"/>
    <n v="179.99639999999999"/>
    <n v="0"/>
    <x v="2"/>
  </r>
  <r>
    <n v="4814"/>
    <s v="CA-2019-121370"/>
    <d v="2019-11-14T00:00:00"/>
    <s v="November"/>
    <d v="2019-11-19T00:00:00"/>
    <x v="2"/>
    <s v="EB-14110"/>
    <s v="Eugene Barchas"/>
    <x v="1"/>
    <x v="0"/>
    <x v="5"/>
    <x v="5"/>
    <x v="0"/>
    <s v="FUR-FU-10002813"/>
    <s v="Furniture"/>
    <x v="8"/>
    <s v="DAX Contemporary Wood Frame with Silver Metal Mat, Desktop, 11 x 14 Size"/>
    <n v="48.576000000000001"/>
    <n v="3"/>
    <n v="9.7151999999999994"/>
    <n v="0"/>
    <x v="0"/>
  </r>
  <r>
    <n v="6030"/>
    <s v="US-2019-112970"/>
    <d v="2019-11-14T00:00:00"/>
    <s v="November"/>
    <d v="2019-11-15T00:00:00"/>
    <x v="1"/>
    <s v="TB-21250"/>
    <s v="Tim Brockman"/>
    <x v="1"/>
    <x v="0"/>
    <x v="1"/>
    <x v="1"/>
    <x v="1"/>
    <s v="OFF-AR-10003829"/>
    <s v="Office Supplies"/>
    <x v="7"/>
    <s v="Newell 35"/>
    <n v="9.84"/>
    <n v="3"/>
    <n v="2.8536000000000001"/>
    <n v="0"/>
    <x v="0"/>
  </r>
  <r>
    <n v="7128"/>
    <s v="US-2019-117541"/>
    <d v="2019-11-14T00:00:00"/>
    <s v="November"/>
    <d v="2019-11-20T00:00:00"/>
    <x v="0"/>
    <s v="JM-16195"/>
    <s v="Justin MacKendrick"/>
    <x v="1"/>
    <x v="0"/>
    <x v="52"/>
    <x v="23"/>
    <x v="0"/>
    <s v="OFF-PA-10001609"/>
    <s v="Office Supplies"/>
    <x v="9"/>
    <s v="Tops Wirebound Message Log Books"/>
    <n v="16.45"/>
    <n v="5"/>
    <n v="7.5670000000000002"/>
    <n v="0"/>
    <x v="0"/>
  </r>
  <r>
    <n v="7129"/>
    <s v="US-2019-117541"/>
    <d v="2019-11-14T00:00:00"/>
    <s v="November"/>
    <d v="2019-11-20T00:00:00"/>
    <x v="0"/>
    <s v="JM-16195"/>
    <s v="Justin MacKendrick"/>
    <x v="1"/>
    <x v="0"/>
    <x v="52"/>
    <x v="23"/>
    <x v="0"/>
    <s v="FUR-FU-10000550"/>
    <s v="Furniture"/>
    <x v="8"/>
    <s v="Stacking Trays by OIC"/>
    <n v="19.920000000000002"/>
    <n v="4"/>
    <n v="6.5735999999999999"/>
    <n v="0"/>
    <x v="2"/>
  </r>
  <r>
    <n v="7180"/>
    <s v="US-2019-144351"/>
    <d v="2019-11-14T00:00:00"/>
    <s v="November"/>
    <d v="2019-11-18T00:00:00"/>
    <x v="0"/>
    <s v="RC-19960"/>
    <s v="Ryan Crowe"/>
    <x v="1"/>
    <x v="0"/>
    <x v="96"/>
    <x v="0"/>
    <x v="0"/>
    <s v="TEC-PH-10001644"/>
    <s v="Technology"/>
    <x v="1"/>
    <s v="BlueLounge Milo Smartphone Stand, White/Metallic"/>
    <n v="89.97"/>
    <n v="3"/>
    <n v="25.191600000000001"/>
    <n v="0"/>
    <x v="2"/>
  </r>
  <r>
    <n v="9178"/>
    <s v="CA-2019-166618"/>
    <d v="2019-11-14T00:00:00"/>
    <s v="November"/>
    <d v="2019-11-18T00:00:00"/>
    <x v="0"/>
    <s v="DP-13000"/>
    <s v="Darren Powers"/>
    <x v="1"/>
    <x v="0"/>
    <x v="20"/>
    <x v="12"/>
    <x v="0"/>
    <s v="TEC-PH-10003356"/>
    <s v="Technology"/>
    <x v="1"/>
    <s v="SmartStand Mobile Device Holder, Assorted Colors"/>
    <n v="13.98"/>
    <n v="2"/>
    <n v="3.9144000000000001"/>
    <n v="0"/>
    <x v="2"/>
  </r>
  <r>
    <n v="9179"/>
    <s v="CA-2019-166618"/>
    <d v="2019-11-14T00:00:00"/>
    <s v="November"/>
    <d v="2019-11-18T00:00:00"/>
    <x v="0"/>
    <s v="DP-13000"/>
    <s v="Darren Powers"/>
    <x v="1"/>
    <x v="0"/>
    <x v="20"/>
    <x v="12"/>
    <x v="0"/>
    <s v="OFF-AR-10001725"/>
    <s v="Office Supplies"/>
    <x v="7"/>
    <s v="Boston Home &amp; Office Model 2000 Electric Pencil Sharpeners"/>
    <n v="23.65"/>
    <n v="1"/>
    <n v="6.149"/>
    <n v="0"/>
    <x v="0"/>
  </r>
  <r>
    <n v="1911"/>
    <s v="CA-2019-105963"/>
    <d v="2019-11-15T00:00:00"/>
    <s v="November"/>
    <d v="2019-11-22T00:00:00"/>
    <x v="0"/>
    <s v="SC-20770"/>
    <s v="Stewart Carmichael"/>
    <x v="0"/>
    <x v="0"/>
    <x v="1"/>
    <x v="1"/>
    <x v="1"/>
    <s v="TEC-AC-10003832"/>
    <s v="Technology"/>
    <x v="3"/>
    <s v="Imation 16GB Mini TravelDrive USB 2.0 Flash Drive"/>
    <n v="99.39"/>
    <n v="3"/>
    <n v="40.749899999999997"/>
    <n v="0"/>
    <x v="0"/>
  </r>
  <r>
    <n v="2240"/>
    <s v="CA-2019-146633"/>
    <d v="2019-11-15T00:00:00"/>
    <s v="November"/>
    <d v="2019-11-17T00:00:00"/>
    <x v="2"/>
    <s v="TG-21310"/>
    <s v="Toby Gnade"/>
    <x v="1"/>
    <x v="0"/>
    <x v="1"/>
    <x v="1"/>
    <x v="1"/>
    <s v="OFF-BI-10003527"/>
    <s v="Office Supplies"/>
    <x v="5"/>
    <s v="Fellowes PB500 Electric Punch Plastic Comb Binding Machine with Manual Bind"/>
    <n v="1016.792"/>
    <n v="1"/>
    <n v="381.29700000000003"/>
    <n v="0"/>
    <x v="2"/>
  </r>
  <r>
    <n v="2241"/>
    <s v="CA-2019-146633"/>
    <d v="2019-11-15T00:00:00"/>
    <s v="November"/>
    <d v="2019-11-17T00:00:00"/>
    <x v="2"/>
    <s v="TG-21310"/>
    <s v="Toby Gnade"/>
    <x v="1"/>
    <x v="0"/>
    <x v="1"/>
    <x v="1"/>
    <x v="1"/>
    <s v="OFF-BI-10002982"/>
    <s v="Office Supplies"/>
    <x v="5"/>
    <s v="Avery Self-Adhesive Photo Pockets for Polaroid Photos"/>
    <n v="38.136000000000003"/>
    <n v="7"/>
    <n v="13.3476"/>
    <n v="0"/>
    <x v="2"/>
  </r>
  <r>
    <n v="4397"/>
    <s v="CA-2019-148740"/>
    <d v="2019-11-15T00:00:00"/>
    <s v="November"/>
    <d v="2019-11-19T00:00:00"/>
    <x v="0"/>
    <s v="AH-10690"/>
    <s v="Anna Häberlin"/>
    <x v="0"/>
    <x v="0"/>
    <x v="21"/>
    <x v="1"/>
    <x v="1"/>
    <s v="TEC-PH-10002549"/>
    <s v="Technology"/>
    <x v="1"/>
    <s v="Polycom SoundPoint IP 450 VoIP phone"/>
    <n v="361.37599999999998"/>
    <n v="2"/>
    <n v="27.103200000000001"/>
    <n v="0"/>
    <x v="0"/>
  </r>
  <r>
    <n v="8411"/>
    <s v="CA-2019-130820"/>
    <d v="2019-11-15T00:00:00"/>
    <s v="November"/>
    <d v="2019-11-15T00:00:00"/>
    <x v="3"/>
    <s v="ON-18715"/>
    <s v="Odella Nelson"/>
    <x v="0"/>
    <x v="0"/>
    <x v="25"/>
    <x v="4"/>
    <x v="3"/>
    <s v="FUR-TA-10001768"/>
    <s v="Furniture"/>
    <x v="4"/>
    <s v="Hon Racetrack Conference Tables"/>
    <n v="630.024"/>
    <n v="4"/>
    <n v="-199.5076"/>
    <n v="0"/>
    <x v="0"/>
  </r>
  <r>
    <n v="163"/>
    <s v="CA-2019-154508"/>
    <d v="2019-11-16T00:00:00"/>
    <s v="November"/>
    <d v="2019-11-20T00:00:00"/>
    <x v="0"/>
    <s v="RD-19900"/>
    <s v="Ruben Dartt"/>
    <x v="1"/>
    <x v="0"/>
    <x v="276"/>
    <x v="44"/>
    <x v="1"/>
    <s v="OFF-EN-10001990"/>
    <s v="Office Supplies"/>
    <x v="10"/>
    <s v="Staple envelope"/>
    <n v="28.4"/>
    <n v="5"/>
    <n v="13.348000000000001"/>
    <n v="0"/>
    <x v="0"/>
  </r>
  <r>
    <n v="6791"/>
    <s v="CA-2019-124527"/>
    <d v="2019-11-16T00:00:00"/>
    <s v="November"/>
    <d v="2019-11-17T00:00:00"/>
    <x v="1"/>
    <s v="IM-15055"/>
    <s v="Ionia McGrath"/>
    <x v="1"/>
    <x v="0"/>
    <x v="165"/>
    <x v="1"/>
    <x v="1"/>
    <s v="OFF-BI-10004967"/>
    <s v="Office Supplies"/>
    <x v="5"/>
    <s v="Round Ring Binders"/>
    <n v="8.32"/>
    <n v="5"/>
    <n v="2.8079999999999998"/>
    <n v="0"/>
    <x v="0"/>
  </r>
  <r>
    <n v="5115"/>
    <s v="CA-2019-150658"/>
    <d v="2019-11-17T00:00:00"/>
    <s v="November"/>
    <d v="2019-11-22T00:00:00"/>
    <x v="0"/>
    <s v="MS-17365"/>
    <s v="Maribeth Schnelling"/>
    <x v="1"/>
    <x v="0"/>
    <x v="276"/>
    <x v="44"/>
    <x v="1"/>
    <s v="OFF-BI-10004140"/>
    <s v="Office Supplies"/>
    <x v="5"/>
    <s v="Avery Non-Stick Binders"/>
    <n v="10.776"/>
    <n v="3"/>
    <n v="3.3675000000000002"/>
    <n v="0"/>
    <x v="0"/>
  </r>
  <r>
    <n v="8566"/>
    <s v="CA-2019-134110"/>
    <d v="2019-11-17T00:00:00"/>
    <s v="November"/>
    <d v="2019-11-18T00:00:00"/>
    <x v="1"/>
    <s v="BG-11035"/>
    <s v="Barry Gonzalez"/>
    <x v="1"/>
    <x v="0"/>
    <x v="248"/>
    <x v="2"/>
    <x v="2"/>
    <s v="TEC-PH-10002350"/>
    <s v="Technology"/>
    <x v="1"/>
    <s v="Apple EarPods with Remote and Mic"/>
    <n v="67.176000000000002"/>
    <n v="3"/>
    <n v="6.7176"/>
    <n v="0"/>
    <x v="0"/>
  </r>
  <r>
    <n v="8567"/>
    <s v="CA-2019-134110"/>
    <d v="2019-11-17T00:00:00"/>
    <s v="November"/>
    <d v="2019-11-18T00:00:00"/>
    <x v="1"/>
    <s v="BG-11035"/>
    <s v="Barry Gonzalez"/>
    <x v="1"/>
    <x v="0"/>
    <x v="248"/>
    <x v="2"/>
    <x v="2"/>
    <s v="OFF-PA-10000697"/>
    <s v="Office Supplies"/>
    <x v="9"/>
    <s v="TOPS Voice Message Log Book, Flash Format"/>
    <n v="15.231999999999999"/>
    <n v="4"/>
    <n v="5.5216000000000003"/>
    <n v="0"/>
    <x v="0"/>
  </r>
  <r>
    <n v="8666"/>
    <s v="CA-2019-118500"/>
    <d v="2019-11-17T00:00:00"/>
    <s v="November"/>
    <d v="2019-11-18T00:00:00"/>
    <x v="1"/>
    <s v="HJ-14875"/>
    <s v="Heather Jas"/>
    <x v="2"/>
    <x v="0"/>
    <x v="28"/>
    <x v="1"/>
    <x v="1"/>
    <s v="OFF-SU-10004231"/>
    <s v="Office Supplies"/>
    <x v="16"/>
    <s v="Acme Tagit Stainless Steel Antibacterial Scissors"/>
    <n v="49.5"/>
    <n v="5"/>
    <n v="13.365"/>
    <n v="0"/>
    <x v="0"/>
  </r>
  <r>
    <n v="2511"/>
    <s v="CA-2019-136812"/>
    <d v="2019-11-18T00:00:00"/>
    <s v="November"/>
    <d v="2019-11-23T00:00:00"/>
    <x v="0"/>
    <s v="AW-10930"/>
    <s v="Arthur Wiediger"/>
    <x v="2"/>
    <x v="0"/>
    <x v="160"/>
    <x v="3"/>
    <x v="2"/>
    <s v="OFF-ST-10003470"/>
    <s v="Office Supplies"/>
    <x v="2"/>
    <s v="Tennsco Snap-Together Open Shelving Units, Starter Sets and Add-On Units"/>
    <n v="1117.92"/>
    <n v="4"/>
    <n v="55.896000000000001"/>
    <n v="0"/>
    <x v="0"/>
  </r>
  <r>
    <n v="3948"/>
    <s v="CA-2019-119963"/>
    <d v="2019-11-18T00:00:00"/>
    <s v="November"/>
    <d v="2019-11-22T00:00:00"/>
    <x v="0"/>
    <s v="SN-20710"/>
    <s v="Steve Nguyen"/>
    <x v="2"/>
    <x v="0"/>
    <x v="151"/>
    <x v="2"/>
    <x v="2"/>
    <s v="OFF-AR-10003514"/>
    <s v="Office Supplies"/>
    <x v="7"/>
    <s v="4009 Highlighters by Sanford"/>
    <n v="6.3680000000000003"/>
    <n v="2"/>
    <n v="1.0347999999999999"/>
    <n v="0"/>
    <x v="2"/>
  </r>
  <r>
    <n v="3949"/>
    <s v="CA-2019-119963"/>
    <d v="2019-11-18T00:00:00"/>
    <s v="November"/>
    <d v="2019-11-22T00:00:00"/>
    <x v="0"/>
    <s v="SN-20710"/>
    <s v="Steve Nguyen"/>
    <x v="2"/>
    <x v="0"/>
    <x v="151"/>
    <x v="2"/>
    <x v="2"/>
    <s v="OFF-LA-10003510"/>
    <s v="Office Supplies"/>
    <x v="14"/>
    <s v="Avery 4027 File Folder Labels for Dot Matrix Printers, 5000 Labels per Box, White"/>
    <n v="48.847999999999999"/>
    <n v="2"/>
    <n v="15.8756"/>
    <n v="0"/>
    <x v="0"/>
  </r>
  <r>
    <n v="3950"/>
    <s v="CA-2019-119963"/>
    <d v="2019-11-18T00:00:00"/>
    <s v="November"/>
    <d v="2019-11-22T00:00:00"/>
    <x v="0"/>
    <s v="SN-20710"/>
    <s v="Steve Nguyen"/>
    <x v="2"/>
    <x v="0"/>
    <x v="151"/>
    <x v="2"/>
    <x v="2"/>
    <s v="OFF-PA-10001970"/>
    <s v="Office Supplies"/>
    <x v="9"/>
    <s v="Xerox 1881"/>
    <n v="19.648"/>
    <n v="2"/>
    <n v="6.6311999999999998"/>
    <n v="0"/>
    <x v="0"/>
  </r>
  <r>
    <n v="3951"/>
    <s v="CA-2019-119963"/>
    <d v="2019-11-18T00:00:00"/>
    <s v="November"/>
    <d v="2019-11-22T00:00:00"/>
    <x v="0"/>
    <s v="SN-20710"/>
    <s v="Steve Nguyen"/>
    <x v="2"/>
    <x v="0"/>
    <x v="151"/>
    <x v="2"/>
    <x v="2"/>
    <s v="FUR-CH-10003817"/>
    <s v="Furniture"/>
    <x v="11"/>
    <s v="Global Value Steno Chair, Gray"/>
    <n v="255.108"/>
    <n v="6"/>
    <n v="-18.222000000000001"/>
    <n v="0"/>
    <x v="2"/>
  </r>
  <r>
    <n v="4375"/>
    <s v="CA-2019-158575"/>
    <d v="2019-11-18T00:00:00"/>
    <s v="November"/>
    <d v="2019-11-24T00:00:00"/>
    <x v="0"/>
    <s v="SB-20290"/>
    <s v="Sean Braxton"/>
    <x v="0"/>
    <x v="0"/>
    <x v="277"/>
    <x v="8"/>
    <x v="0"/>
    <s v="OFF-AP-10002998"/>
    <s v="Office Supplies"/>
    <x v="13"/>
    <s v="Holmes 99% HEPA Air Purifier"/>
    <n v="103.968"/>
    <n v="6"/>
    <n v="16.8948"/>
    <n v="0"/>
    <x v="0"/>
  </r>
  <r>
    <n v="4960"/>
    <s v="CA-2019-166226"/>
    <d v="2019-11-18T00:00:00"/>
    <s v="November"/>
    <d v="2019-11-22T00:00:00"/>
    <x v="0"/>
    <s v="TC-21535"/>
    <s v="Tracy Collins"/>
    <x v="2"/>
    <x v="0"/>
    <x v="1"/>
    <x v="1"/>
    <x v="1"/>
    <s v="TEC-PH-10003357"/>
    <s v="Technology"/>
    <x v="1"/>
    <s v="Grandstream GXP2100 Mainstream Business Phone"/>
    <n v="61.192"/>
    <n v="1"/>
    <n v="6.1192000000000002"/>
    <n v="0"/>
    <x v="0"/>
  </r>
  <r>
    <n v="4961"/>
    <s v="CA-2019-166226"/>
    <d v="2019-11-18T00:00:00"/>
    <s v="November"/>
    <d v="2019-11-22T00:00:00"/>
    <x v="0"/>
    <s v="TC-21535"/>
    <s v="Tracy Collins"/>
    <x v="2"/>
    <x v="0"/>
    <x v="1"/>
    <x v="1"/>
    <x v="1"/>
    <s v="OFF-AP-10002867"/>
    <s v="Office Supplies"/>
    <x v="13"/>
    <s v="Fellowes Command Center 5-outlet power strip"/>
    <n v="67.84"/>
    <n v="1"/>
    <n v="18.316800000000001"/>
    <n v="0"/>
    <x v="2"/>
  </r>
  <r>
    <n v="5163"/>
    <s v="CA-2019-115378"/>
    <d v="2019-11-18T00:00:00"/>
    <s v="November"/>
    <d v="2019-11-23T00:00:00"/>
    <x v="2"/>
    <s v="AJ-10945"/>
    <s v="Ashley Jarboe"/>
    <x v="1"/>
    <x v="0"/>
    <x v="278"/>
    <x v="25"/>
    <x v="2"/>
    <s v="FUR-CH-10000863"/>
    <s v="Furniture"/>
    <x v="11"/>
    <s v="Novimex Swivel Fabric Task Chair"/>
    <n v="301.95999999999998"/>
    <n v="2"/>
    <n v="33.215600000000002"/>
    <n v="0"/>
    <x v="0"/>
  </r>
  <r>
    <n v="5517"/>
    <s v="US-2019-138408"/>
    <d v="2019-11-18T00:00:00"/>
    <s v="November"/>
    <d v="2019-11-21T00:00:00"/>
    <x v="2"/>
    <s v="KC-16255"/>
    <s v="Karen Carlisle"/>
    <x v="0"/>
    <x v="0"/>
    <x v="170"/>
    <x v="36"/>
    <x v="3"/>
    <s v="TEC-AC-10003870"/>
    <s v="Technology"/>
    <x v="3"/>
    <s v="Logitech Z-906 Speaker sys - home theater - 5.1-CH"/>
    <n v="1319.96"/>
    <n v="4"/>
    <n v="527.98400000000004"/>
    <n v="0"/>
    <x v="2"/>
  </r>
  <r>
    <n v="8158"/>
    <s v="CA-2019-103464"/>
    <d v="2019-11-18T00:00:00"/>
    <s v="November"/>
    <d v="2019-11-22T00:00:00"/>
    <x v="0"/>
    <s v="PG-18820"/>
    <s v="Patrick Gardner"/>
    <x v="1"/>
    <x v="0"/>
    <x v="21"/>
    <x v="1"/>
    <x v="1"/>
    <s v="TEC-AC-10002842"/>
    <s v="Technology"/>
    <x v="3"/>
    <s v="WD My Passport Ultra 2TB Portable External Hard Drive"/>
    <n v="595"/>
    <n v="5"/>
    <n v="95.2"/>
    <n v="0"/>
    <x v="0"/>
  </r>
  <r>
    <n v="9587"/>
    <s v="CA-2019-108630"/>
    <d v="2019-11-18T00:00:00"/>
    <s v="November"/>
    <d v="2019-11-18T00:00:00"/>
    <x v="3"/>
    <s v="BE-11410"/>
    <s v="Bobby Elias"/>
    <x v="1"/>
    <x v="0"/>
    <x v="17"/>
    <x v="1"/>
    <x v="1"/>
    <s v="OFF-BI-10002437"/>
    <s v="Office Supplies"/>
    <x v="5"/>
    <s v="Recycled Premium Regency Composition Covers"/>
    <n v="61.12"/>
    <n v="5"/>
    <n v="22.155999999999999"/>
    <n v="0"/>
    <x v="0"/>
  </r>
  <r>
    <n v="681"/>
    <s v="CA-2019-164511"/>
    <d v="2019-11-19T00:00:00"/>
    <s v="November"/>
    <d v="2019-11-24T00:00:00"/>
    <x v="0"/>
    <s v="DJ-13630"/>
    <s v="Doug Jacobs"/>
    <x v="1"/>
    <x v="0"/>
    <x v="20"/>
    <x v="12"/>
    <x v="0"/>
    <s v="OFF-BI-10003305"/>
    <s v="Office Supplies"/>
    <x v="5"/>
    <s v="Avery Hanging File Binders"/>
    <n v="14.352"/>
    <n v="3"/>
    <n v="4.6643999999999997"/>
    <n v="0"/>
    <x v="0"/>
  </r>
  <r>
    <n v="682"/>
    <s v="CA-2019-164511"/>
    <d v="2019-11-19T00:00:00"/>
    <s v="November"/>
    <d v="2019-11-24T00:00:00"/>
    <x v="0"/>
    <s v="DJ-13630"/>
    <s v="Doug Jacobs"/>
    <x v="1"/>
    <x v="0"/>
    <x v="20"/>
    <x v="12"/>
    <x v="0"/>
    <s v="OFF-ST-10002583"/>
    <s v="Office Supplies"/>
    <x v="2"/>
    <s v="Fellowes Neat Ideas Storage Cubes"/>
    <n v="64.959999999999994"/>
    <n v="2"/>
    <n v="2.5983999999999998"/>
    <n v="0"/>
    <x v="0"/>
  </r>
  <r>
    <n v="683"/>
    <s v="CA-2019-164511"/>
    <d v="2019-11-19T00:00:00"/>
    <s v="November"/>
    <d v="2019-11-24T00:00:00"/>
    <x v="0"/>
    <s v="DJ-13630"/>
    <s v="Doug Jacobs"/>
    <x v="1"/>
    <x v="0"/>
    <x v="20"/>
    <x v="12"/>
    <x v="0"/>
    <s v="OFF-ST-10004507"/>
    <s v="Office Supplies"/>
    <x v="2"/>
    <s v="Advantus Rolling Storage Box"/>
    <n v="68.599999999999994"/>
    <n v="4"/>
    <n v="18.521999999999998"/>
    <n v="0"/>
    <x v="0"/>
  </r>
  <r>
    <n v="1106"/>
    <s v="US-2019-110156"/>
    <d v="2019-11-19T00:00:00"/>
    <s v="November"/>
    <d v="2019-11-24T00:00:00"/>
    <x v="0"/>
    <s v="EH-13945"/>
    <s v="Eric Hoffmann"/>
    <x v="1"/>
    <x v="0"/>
    <x v="35"/>
    <x v="2"/>
    <x v="2"/>
    <s v="OFF-ST-10000642"/>
    <s v="Office Supplies"/>
    <x v="2"/>
    <s v="Tennsco Lockers, Gray"/>
    <n v="100.70399999999999"/>
    <n v="6"/>
    <n v="-16.3644"/>
    <n v="0"/>
    <x v="2"/>
  </r>
  <r>
    <n v="1107"/>
    <s v="US-2019-110156"/>
    <d v="2019-11-19T00:00:00"/>
    <s v="November"/>
    <d v="2019-11-24T00:00:00"/>
    <x v="0"/>
    <s v="EH-13945"/>
    <s v="Eric Hoffmann"/>
    <x v="1"/>
    <x v="0"/>
    <x v="35"/>
    <x v="2"/>
    <x v="2"/>
    <s v="FUR-FU-10000206"/>
    <s v="Furniture"/>
    <x v="8"/>
    <s v="GE General Purpose, Extra Long Life, Showcase &amp; Floodlight Incandescent Bulbs"/>
    <n v="2.3279999999999998"/>
    <n v="2"/>
    <n v="-0.75660000000000005"/>
    <n v="0"/>
    <x v="0"/>
  </r>
  <r>
    <n v="1108"/>
    <s v="US-2019-110156"/>
    <d v="2019-11-19T00:00:00"/>
    <s v="November"/>
    <d v="2019-11-24T00:00:00"/>
    <x v="0"/>
    <s v="EH-13945"/>
    <s v="Eric Hoffmann"/>
    <x v="1"/>
    <x v="0"/>
    <x v="35"/>
    <x v="2"/>
    <x v="2"/>
    <s v="OFF-BI-10003676"/>
    <s v="Office Supplies"/>
    <x v="5"/>
    <s v="GBC Standard Recycled Report Covers, Clear Plastic Sheets"/>
    <n v="10.78"/>
    <n v="5"/>
    <n v="-17.248000000000001"/>
    <n v="0"/>
    <x v="2"/>
  </r>
  <r>
    <n v="1109"/>
    <s v="US-2019-110156"/>
    <d v="2019-11-19T00:00:00"/>
    <s v="November"/>
    <d v="2019-11-24T00:00:00"/>
    <x v="0"/>
    <s v="EH-13945"/>
    <s v="Eric Hoffmann"/>
    <x v="1"/>
    <x v="0"/>
    <x v="35"/>
    <x v="2"/>
    <x v="2"/>
    <s v="OFF-FA-10003495"/>
    <s v="Office Supplies"/>
    <x v="12"/>
    <s v="Staples"/>
    <n v="58.368000000000002"/>
    <n v="12"/>
    <n v="21.888000000000002"/>
    <n v="0"/>
    <x v="0"/>
  </r>
  <r>
    <n v="1110"/>
    <s v="US-2019-110156"/>
    <d v="2019-11-19T00:00:00"/>
    <s v="November"/>
    <d v="2019-11-24T00:00:00"/>
    <x v="0"/>
    <s v="EH-13945"/>
    <s v="Eric Hoffmann"/>
    <x v="1"/>
    <x v="0"/>
    <x v="35"/>
    <x v="2"/>
    <x v="2"/>
    <s v="OFF-EN-10003798"/>
    <s v="Office Supplies"/>
    <x v="10"/>
    <s v="Recycled Interoffice Envelopes with Re-Use-A-Seal Closure, 10 x 13"/>
    <n v="40.968000000000004"/>
    <n v="3"/>
    <n v="13.826700000000001"/>
    <n v="0"/>
    <x v="0"/>
  </r>
  <r>
    <n v="1111"/>
    <s v="US-2019-110156"/>
    <d v="2019-11-19T00:00:00"/>
    <s v="November"/>
    <d v="2019-11-24T00:00:00"/>
    <x v="0"/>
    <s v="EH-13945"/>
    <s v="Eric Hoffmann"/>
    <x v="1"/>
    <x v="0"/>
    <x v="35"/>
    <x v="2"/>
    <x v="2"/>
    <s v="TEC-PH-10003589"/>
    <s v="Technology"/>
    <x v="1"/>
    <s v="invisibleSHIELD by ZAGG Smudge-Free Screen Protector"/>
    <n v="71.959999999999994"/>
    <n v="5"/>
    <n v="25.186"/>
    <n v="0"/>
    <x v="0"/>
  </r>
  <r>
    <n v="1112"/>
    <s v="US-2019-110156"/>
    <d v="2019-11-19T00:00:00"/>
    <s v="November"/>
    <d v="2019-11-24T00:00:00"/>
    <x v="0"/>
    <s v="EH-13945"/>
    <s v="Eric Hoffmann"/>
    <x v="1"/>
    <x v="0"/>
    <x v="35"/>
    <x v="2"/>
    <x v="2"/>
    <s v="OFF-PA-10004735"/>
    <s v="Office Supplies"/>
    <x v="9"/>
    <s v="Xerox 1905"/>
    <n v="10.368"/>
    <n v="2"/>
    <n v="3.6288"/>
    <n v="0"/>
    <x v="1"/>
  </r>
  <r>
    <n v="1113"/>
    <s v="US-2019-110156"/>
    <d v="2019-11-19T00:00:00"/>
    <s v="November"/>
    <d v="2019-11-24T00:00:00"/>
    <x v="0"/>
    <s v="EH-13945"/>
    <s v="Eric Hoffmann"/>
    <x v="1"/>
    <x v="0"/>
    <x v="35"/>
    <x v="2"/>
    <x v="2"/>
    <s v="OFF-BI-10002609"/>
    <s v="Office Supplies"/>
    <x v="5"/>
    <s v="Avery Hidden Tab Dividers for Binding Systems"/>
    <n v="1.1919999999999999"/>
    <n v="2"/>
    <n v="-2.0264000000000002"/>
    <n v="0"/>
    <x v="1"/>
  </r>
  <r>
    <n v="1475"/>
    <s v="CA-2019-113138"/>
    <d v="2019-11-19T00:00:00"/>
    <s v="November"/>
    <d v="2019-11-25T00:00:00"/>
    <x v="0"/>
    <s v="NP-18685"/>
    <s v="Nora Pelletier"/>
    <x v="2"/>
    <x v="0"/>
    <x v="279"/>
    <x v="12"/>
    <x v="0"/>
    <s v="OFF-AR-10003770"/>
    <s v="Office Supplies"/>
    <x v="7"/>
    <s v="Newell 340"/>
    <n v="17.28"/>
    <n v="6"/>
    <n v="5.0111999999999997"/>
    <n v="0"/>
    <x v="0"/>
  </r>
  <r>
    <n v="1476"/>
    <s v="CA-2019-113138"/>
    <d v="2019-11-19T00:00:00"/>
    <s v="November"/>
    <d v="2019-11-25T00:00:00"/>
    <x v="0"/>
    <s v="NP-18685"/>
    <s v="Nora Pelletier"/>
    <x v="2"/>
    <x v="0"/>
    <x v="279"/>
    <x v="12"/>
    <x v="0"/>
    <s v="OFF-BI-10000320"/>
    <s v="Office Supplies"/>
    <x v="5"/>
    <s v="GBC Plastic Binding Combs"/>
    <n v="17.712"/>
    <n v="3"/>
    <n v="6.4206000000000003"/>
    <n v="0"/>
    <x v="2"/>
  </r>
  <r>
    <n v="5236"/>
    <s v="CA-2019-111143"/>
    <d v="2019-11-19T00:00:00"/>
    <s v="November"/>
    <d v="2019-11-22T00:00:00"/>
    <x v="1"/>
    <s v="TT-21265"/>
    <s v="Tim Taslimi"/>
    <x v="0"/>
    <x v="0"/>
    <x v="280"/>
    <x v="24"/>
    <x v="2"/>
    <s v="OFF-AP-10001947"/>
    <s v="Office Supplies"/>
    <x v="13"/>
    <s v="Acco 6 Outlet Guardian Premium Plus Surge Suppressor"/>
    <n v="54.96"/>
    <n v="3"/>
    <n v="15.9384"/>
    <n v="0"/>
    <x v="1"/>
  </r>
  <r>
    <n v="6029"/>
    <s v="CA-2019-157364"/>
    <d v="2019-11-19T00:00:00"/>
    <s v="November"/>
    <d v="2019-11-21T00:00:00"/>
    <x v="1"/>
    <s v="LT-17110"/>
    <s v="Liz Thompson"/>
    <x v="1"/>
    <x v="0"/>
    <x v="6"/>
    <x v="4"/>
    <x v="3"/>
    <s v="OFF-AR-10003752"/>
    <s v="Office Supplies"/>
    <x v="7"/>
    <s v="Deluxe Chalkboard Eraser Cleaner"/>
    <n v="18.48"/>
    <n v="2"/>
    <n v="6.0060000000000002"/>
    <n v="0"/>
    <x v="1"/>
  </r>
  <r>
    <n v="8323"/>
    <s v="CA-2019-130778"/>
    <d v="2019-11-19T00:00:00"/>
    <s v="November"/>
    <d v="2019-11-25T00:00:00"/>
    <x v="0"/>
    <s v="ND-18370"/>
    <s v="Natalie DeCherney"/>
    <x v="1"/>
    <x v="0"/>
    <x v="47"/>
    <x v="12"/>
    <x v="0"/>
    <s v="OFF-AP-10000595"/>
    <s v="Office Supplies"/>
    <x v="13"/>
    <s v="Disposable Triple-Filter Dust Bags"/>
    <n v="8.74"/>
    <n v="2"/>
    <n v="2.2724000000000002"/>
    <n v="0"/>
    <x v="0"/>
  </r>
  <r>
    <n v="8324"/>
    <s v="CA-2019-130778"/>
    <d v="2019-11-19T00:00:00"/>
    <s v="November"/>
    <d v="2019-11-25T00:00:00"/>
    <x v="0"/>
    <s v="ND-18370"/>
    <s v="Natalie DeCherney"/>
    <x v="1"/>
    <x v="0"/>
    <x v="47"/>
    <x v="12"/>
    <x v="0"/>
    <s v="OFF-PA-10001509"/>
    <s v="Office Supplies"/>
    <x v="9"/>
    <s v="Recycled Desk Saver Line &quot;While You Were Out&quot; Book, 5 1/2&quot; X 4&quot;"/>
    <n v="44.75"/>
    <n v="5"/>
    <n v="20.585000000000001"/>
    <n v="0"/>
    <x v="0"/>
  </r>
  <r>
    <n v="9466"/>
    <s v="CA-2019-126858"/>
    <d v="2019-11-19T00:00:00"/>
    <s v="November"/>
    <d v="2019-11-23T00:00:00"/>
    <x v="0"/>
    <s v="JM-15265"/>
    <s v="Janet Molinari"/>
    <x v="0"/>
    <x v="0"/>
    <x v="13"/>
    <x v="9"/>
    <x v="1"/>
    <s v="FUR-FU-10000448"/>
    <s v="Furniture"/>
    <x v="8"/>
    <s v="Tenex Chairmats For Use With Carpeted Floors"/>
    <n v="31.96"/>
    <n v="2"/>
    <n v="1.5980000000000001"/>
    <n v="0"/>
    <x v="0"/>
  </r>
  <r>
    <n v="159"/>
    <s v="CA-2019-114104"/>
    <d v="2019-11-20T00:00:00"/>
    <s v="November"/>
    <d v="2019-11-24T00:00:00"/>
    <x v="0"/>
    <s v="NP-18670"/>
    <s v="Nora Paige"/>
    <x v="1"/>
    <x v="0"/>
    <x v="281"/>
    <x v="3"/>
    <x v="2"/>
    <s v="OFF-LA-10002475"/>
    <s v="Office Supplies"/>
    <x v="14"/>
    <s v="Avery 519"/>
    <n v="14.62"/>
    <n v="2"/>
    <n v="6.8714000000000004"/>
    <n v="0"/>
    <x v="1"/>
  </r>
  <r>
    <n v="160"/>
    <s v="CA-2019-114104"/>
    <d v="2019-11-20T00:00:00"/>
    <s v="November"/>
    <d v="2019-11-24T00:00:00"/>
    <x v="0"/>
    <s v="NP-18670"/>
    <s v="Nora Paige"/>
    <x v="1"/>
    <x v="0"/>
    <x v="281"/>
    <x v="3"/>
    <x v="2"/>
    <s v="TEC-PH-10004536"/>
    <s v="Technology"/>
    <x v="1"/>
    <s v="Avaya 5420 Digital phone"/>
    <n v="944.93"/>
    <n v="7"/>
    <n v="236.23249999999999"/>
    <n v="0"/>
    <x v="2"/>
  </r>
  <r>
    <n v="290"/>
    <s v="CA-2019-110772"/>
    <d v="2019-11-20T00:00:00"/>
    <s v="November"/>
    <d v="2019-11-24T00:00:00"/>
    <x v="2"/>
    <s v="NZ-18565"/>
    <s v="Nick Zandusky"/>
    <x v="2"/>
    <x v="0"/>
    <x v="16"/>
    <x v="8"/>
    <x v="0"/>
    <s v="OFF-FA-10002983"/>
    <s v="Office Supplies"/>
    <x v="12"/>
    <s v="Advantus SlideClip Paper Clips"/>
    <n v="19.096"/>
    <n v="7"/>
    <n v="6.6836000000000002"/>
    <n v="0"/>
    <x v="1"/>
  </r>
  <r>
    <n v="291"/>
    <s v="CA-2019-110772"/>
    <d v="2019-11-20T00:00:00"/>
    <s v="November"/>
    <d v="2019-11-24T00:00:00"/>
    <x v="2"/>
    <s v="NZ-18565"/>
    <s v="Nick Zandusky"/>
    <x v="2"/>
    <x v="0"/>
    <x v="16"/>
    <x v="8"/>
    <x v="0"/>
    <s v="OFF-LA-10004689"/>
    <s v="Office Supplies"/>
    <x v="14"/>
    <s v="Avery 512"/>
    <n v="18.495999999999999"/>
    <n v="8"/>
    <n v="6.2423999999999999"/>
    <n v="0"/>
    <x v="1"/>
  </r>
  <r>
    <n v="292"/>
    <s v="CA-2019-110772"/>
    <d v="2019-11-20T00:00:00"/>
    <s v="November"/>
    <d v="2019-11-24T00:00:00"/>
    <x v="2"/>
    <s v="NZ-18565"/>
    <s v="Nick Zandusky"/>
    <x v="2"/>
    <x v="0"/>
    <x v="16"/>
    <x v="8"/>
    <x v="0"/>
    <s v="TEC-AC-10002001"/>
    <s v="Technology"/>
    <x v="3"/>
    <s v="Logitech Wireless Gaming Headset G930"/>
    <n v="255.98400000000001"/>
    <n v="2"/>
    <n v="54.396599999999999"/>
    <n v="0"/>
    <x v="1"/>
  </r>
  <r>
    <n v="293"/>
    <s v="CA-2019-110772"/>
    <d v="2019-11-20T00:00:00"/>
    <s v="November"/>
    <d v="2019-11-24T00:00:00"/>
    <x v="2"/>
    <s v="NZ-18565"/>
    <s v="Nick Zandusky"/>
    <x v="2"/>
    <x v="0"/>
    <x v="16"/>
    <x v="8"/>
    <x v="0"/>
    <s v="FUR-BO-10004709"/>
    <s v="Furniture"/>
    <x v="0"/>
    <s v="Bush Westfield Collection Bookcases, Medium Cherry Finish"/>
    <n v="86.97"/>
    <n v="3"/>
    <n v="-48.703200000000002"/>
    <n v="0"/>
    <x v="2"/>
  </r>
  <r>
    <n v="1034"/>
    <s v="CA-2019-109820"/>
    <d v="2019-11-20T00:00:00"/>
    <s v="November"/>
    <d v="2019-11-22T00:00:00"/>
    <x v="1"/>
    <s v="AG-10390"/>
    <s v="Allen Goldenen"/>
    <x v="1"/>
    <x v="0"/>
    <x v="121"/>
    <x v="8"/>
    <x v="0"/>
    <s v="OFF-PA-10000955"/>
    <s v="Office Supplies"/>
    <x v="9"/>
    <s v="Southworth 25% Cotton Granite Paper &amp; Envelopes"/>
    <n v="15.696"/>
    <n v="3"/>
    <n v="5.1012000000000004"/>
    <n v="0"/>
    <x v="0"/>
  </r>
  <r>
    <n v="1035"/>
    <s v="CA-2019-109820"/>
    <d v="2019-11-20T00:00:00"/>
    <s v="November"/>
    <d v="2019-11-22T00:00:00"/>
    <x v="1"/>
    <s v="AG-10390"/>
    <s v="Allen Goldenen"/>
    <x v="1"/>
    <x v="0"/>
    <x v="121"/>
    <x v="8"/>
    <x v="0"/>
    <s v="OFF-BI-10003460"/>
    <s v="Office Supplies"/>
    <x v="5"/>
    <s v="Acco 3-Hole Punch"/>
    <n v="2.6280000000000001"/>
    <n v="2"/>
    <n v="-1.9272"/>
    <n v="0"/>
    <x v="1"/>
  </r>
  <r>
    <n v="1036"/>
    <s v="CA-2019-109820"/>
    <d v="2019-11-20T00:00:00"/>
    <s v="November"/>
    <d v="2019-11-22T00:00:00"/>
    <x v="1"/>
    <s v="AG-10390"/>
    <s v="Allen Goldenen"/>
    <x v="1"/>
    <x v="0"/>
    <x v="121"/>
    <x v="8"/>
    <x v="0"/>
    <s v="OFF-BI-10000474"/>
    <s v="Office Supplies"/>
    <x v="5"/>
    <s v="Avery Recycled Flexi-View Covers for Binding Systems"/>
    <n v="14.427"/>
    <n v="3"/>
    <n v="-10.579800000000001"/>
    <n v="0"/>
    <x v="2"/>
  </r>
  <r>
    <n v="3239"/>
    <s v="US-2019-127971"/>
    <d v="2019-11-20T00:00:00"/>
    <s v="November"/>
    <d v="2019-11-27T00:00:00"/>
    <x v="0"/>
    <s v="DW-13195"/>
    <s v="David Wiener"/>
    <x v="0"/>
    <x v="0"/>
    <x v="35"/>
    <x v="2"/>
    <x v="2"/>
    <s v="FUR-CH-10003774"/>
    <s v="Furniture"/>
    <x v="11"/>
    <s v="Global Wood Trimmed Manager's Task Chair, Khaki"/>
    <n v="318.43"/>
    <n v="5"/>
    <n v="-77.332999999999998"/>
    <n v="0"/>
    <x v="0"/>
  </r>
  <r>
    <n v="3240"/>
    <s v="US-2019-127971"/>
    <d v="2019-11-20T00:00:00"/>
    <s v="November"/>
    <d v="2019-11-27T00:00:00"/>
    <x v="0"/>
    <s v="DW-13195"/>
    <s v="David Wiener"/>
    <x v="0"/>
    <x v="0"/>
    <x v="35"/>
    <x v="2"/>
    <x v="2"/>
    <s v="TEC-PH-10003095"/>
    <s v="Technology"/>
    <x v="1"/>
    <s v="Samsung HM1900 Bluetooth Headset"/>
    <n v="122.92"/>
    <n v="7"/>
    <n v="46.094999999999999"/>
    <n v="0"/>
    <x v="1"/>
  </r>
  <r>
    <n v="3241"/>
    <s v="US-2019-127971"/>
    <d v="2019-11-20T00:00:00"/>
    <s v="November"/>
    <d v="2019-11-27T00:00:00"/>
    <x v="0"/>
    <s v="DW-13195"/>
    <s v="David Wiener"/>
    <x v="0"/>
    <x v="0"/>
    <x v="35"/>
    <x v="2"/>
    <x v="2"/>
    <s v="FUR-FU-10000023"/>
    <s v="Furniture"/>
    <x v="8"/>
    <s v="Eldon Wave Desk Accessories"/>
    <n v="7.0679999999999996"/>
    <n v="3"/>
    <n v="-2.8271999999999999"/>
    <n v="0"/>
    <x v="2"/>
  </r>
  <r>
    <n v="4407"/>
    <s v="CA-2019-100041"/>
    <d v="2019-11-20T00:00:00"/>
    <s v="November"/>
    <d v="2019-11-25T00:00:00"/>
    <x v="0"/>
    <s v="BF-10975"/>
    <s v="Barbara Fisher"/>
    <x v="0"/>
    <x v="0"/>
    <x v="16"/>
    <x v="24"/>
    <x v="2"/>
    <s v="OFF-PA-10001622"/>
    <s v="Office Supplies"/>
    <x v="9"/>
    <s v="Ampad Poly Cover Wirebound Steno Book, 6&quot; x 9&quot; Assorted Colors, Gregg Ruled"/>
    <n v="9.08"/>
    <n v="2"/>
    <n v="4.0860000000000003"/>
    <n v="0"/>
    <x v="0"/>
  </r>
  <r>
    <n v="4408"/>
    <s v="CA-2019-100041"/>
    <d v="2019-11-20T00:00:00"/>
    <s v="November"/>
    <d v="2019-11-25T00:00:00"/>
    <x v="0"/>
    <s v="BF-10975"/>
    <s v="Barbara Fisher"/>
    <x v="0"/>
    <x v="0"/>
    <x v="16"/>
    <x v="24"/>
    <x v="2"/>
    <s v="OFF-PA-10000418"/>
    <s v="Office Supplies"/>
    <x v="9"/>
    <s v="Xerox 189"/>
    <n v="314.55"/>
    <n v="3"/>
    <n v="150.98400000000001"/>
    <n v="0"/>
    <x v="1"/>
  </r>
  <r>
    <n v="4409"/>
    <s v="CA-2019-100041"/>
    <d v="2019-11-20T00:00:00"/>
    <s v="November"/>
    <d v="2019-11-25T00:00:00"/>
    <x v="0"/>
    <s v="BF-10975"/>
    <s v="Barbara Fisher"/>
    <x v="0"/>
    <x v="0"/>
    <x v="16"/>
    <x v="24"/>
    <x v="2"/>
    <s v="OFF-BI-10000343"/>
    <s v="Office Supplies"/>
    <x v="5"/>
    <s v="Pressboard Covers with Storage Hooks, 9 1/2&quot; x 11&quot;, Light Blue"/>
    <n v="4.91"/>
    <n v="1"/>
    <n v="2.3077000000000001"/>
    <n v="0"/>
    <x v="1"/>
  </r>
  <r>
    <n v="5366"/>
    <s v="CA-2019-107790"/>
    <d v="2019-11-20T00:00:00"/>
    <s v="November"/>
    <d v="2019-11-24T00:00:00"/>
    <x v="0"/>
    <s v="EH-13990"/>
    <s v="Erica Hackney"/>
    <x v="1"/>
    <x v="0"/>
    <x v="35"/>
    <x v="2"/>
    <x v="2"/>
    <s v="TEC-PH-10004539"/>
    <s v="Technology"/>
    <x v="1"/>
    <s v="Wireless Extenders zBoost YX545 SOHO Signal Booster"/>
    <n v="151.19200000000001"/>
    <n v="1"/>
    <n v="13.2293"/>
    <n v="0"/>
    <x v="1"/>
  </r>
  <r>
    <n v="5398"/>
    <s v="CA-2019-145492"/>
    <d v="2019-11-20T00:00:00"/>
    <s v="November"/>
    <d v="2019-11-27T00:00:00"/>
    <x v="0"/>
    <s v="MC-17605"/>
    <s v="Matt Connell"/>
    <x v="0"/>
    <x v="0"/>
    <x v="1"/>
    <x v="1"/>
    <x v="1"/>
    <s v="OFF-AP-10003622"/>
    <s v="Office Supplies"/>
    <x v="13"/>
    <s v="Bravo II Megaboss 12-Amp Hard Body Upright, Replacement Belts, 2 Belts per Pack"/>
    <n v="39"/>
    <n v="12"/>
    <n v="11.31"/>
    <n v="0"/>
    <x v="0"/>
  </r>
  <r>
    <n v="5479"/>
    <s v="CA-2019-121356"/>
    <d v="2019-11-20T00:00:00"/>
    <s v="November"/>
    <d v="2019-11-24T00:00:00"/>
    <x v="0"/>
    <s v="SJ-20500"/>
    <s v="Shirley Jackson"/>
    <x v="1"/>
    <x v="0"/>
    <x v="52"/>
    <x v="23"/>
    <x v="0"/>
    <s v="OFF-BI-10002133"/>
    <s v="Office Supplies"/>
    <x v="5"/>
    <s v="Wilson Jones Elliptical Ring 3 1/2&quot; Capacity Binders, 800 sheets"/>
    <n v="128.4"/>
    <n v="3"/>
    <n v="62.915999999999997"/>
    <n v="0"/>
    <x v="2"/>
  </r>
  <r>
    <n v="6492"/>
    <s v="CA-2019-113845"/>
    <d v="2019-11-20T00:00:00"/>
    <s v="November"/>
    <d v="2019-11-25T00:00:00"/>
    <x v="0"/>
    <s v="FA-14230"/>
    <s v="Frank Atkinson"/>
    <x v="0"/>
    <x v="0"/>
    <x v="282"/>
    <x v="6"/>
    <x v="3"/>
    <s v="FUR-BO-10004695"/>
    <s v="Furniture"/>
    <x v="0"/>
    <s v="O'Sullivan 2-Door Barrister Bookcase in Odessa Pine"/>
    <n v="289.56799999999998"/>
    <n v="2"/>
    <n v="10.8588"/>
    <n v="0"/>
    <x v="2"/>
  </r>
  <r>
    <n v="6493"/>
    <s v="CA-2019-113845"/>
    <d v="2019-11-20T00:00:00"/>
    <s v="November"/>
    <d v="2019-11-25T00:00:00"/>
    <x v="0"/>
    <s v="FA-14230"/>
    <s v="Frank Atkinson"/>
    <x v="0"/>
    <x v="0"/>
    <x v="282"/>
    <x v="6"/>
    <x v="3"/>
    <s v="OFF-ST-10003327"/>
    <s v="Office Supplies"/>
    <x v="2"/>
    <s v="Akro-Mils 12-Gallon Tote"/>
    <n v="39.72"/>
    <n v="5"/>
    <n v="4.4684999999999997"/>
    <n v="0"/>
    <x v="1"/>
  </r>
  <r>
    <n v="6494"/>
    <s v="CA-2019-113845"/>
    <d v="2019-11-20T00:00:00"/>
    <s v="November"/>
    <d v="2019-11-25T00:00:00"/>
    <x v="0"/>
    <s v="FA-14230"/>
    <s v="Frank Atkinson"/>
    <x v="0"/>
    <x v="0"/>
    <x v="282"/>
    <x v="6"/>
    <x v="3"/>
    <s v="TEC-PH-10003357"/>
    <s v="Technology"/>
    <x v="1"/>
    <s v="Grandstream GXP2100 Mainstream Business Phone"/>
    <n v="244.768"/>
    <n v="4"/>
    <n v="24.476800000000001"/>
    <n v="0"/>
    <x v="0"/>
  </r>
  <r>
    <n v="6835"/>
    <s v="CA-2019-142615"/>
    <d v="2019-11-20T00:00:00"/>
    <s v="November"/>
    <d v="2019-11-24T00:00:00"/>
    <x v="0"/>
    <s v="BM-11575"/>
    <s v="Brendan Murry"/>
    <x v="0"/>
    <x v="0"/>
    <x v="283"/>
    <x v="1"/>
    <x v="1"/>
    <s v="TEC-AC-10004803"/>
    <s v="Technology"/>
    <x v="3"/>
    <s v="Sony Micro Vault Click 4 GB USB 2.0 Flash Drive"/>
    <n v="27.88"/>
    <n v="2"/>
    <n v="3.9032"/>
    <n v="0"/>
    <x v="1"/>
  </r>
  <r>
    <n v="3033"/>
    <s v="US-2019-114293"/>
    <d v="2019-11-21T00:00:00"/>
    <s v="November"/>
    <d v="2019-11-26T00:00:00"/>
    <x v="0"/>
    <s v="JH-16180"/>
    <s v="Justin Hirsh"/>
    <x v="1"/>
    <x v="0"/>
    <x v="84"/>
    <x v="29"/>
    <x v="1"/>
    <s v="FUR-CH-10003833"/>
    <s v="Furniture"/>
    <x v="11"/>
    <s v="Novimex Fabric Task Chair"/>
    <n v="195.136"/>
    <n v="4"/>
    <n v="-12.196"/>
    <n v="0"/>
    <x v="1"/>
  </r>
  <r>
    <n v="3522"/>
    <s v="CA-2019-114482"/>
    <d v="2019-11-21T00:00:00"/>
    <s v="November"/>
    <d v="2019-11-25T00:00:00"/>
    <x v="2"/>
    <s v="DM-13345"/>
    <s v="Denise Monton"/>
    <x v="0"/>
    <x v="0"/>
    <x v="195"/>
    <x v="41"/>
    <x v="2"/>
    <s v="OFF-PA-10003845"/>
    <s v="Office Supplies"/>
    <x v="9"/>
    <s v="Xerox 1987"/>
    <n v="40.46"/>
    <n v="7"/>
    <n v="19.825399999999998"/>
    <n v="0"/>
    <x v="0"/>
  </r>
  <r>
    <n v="3523"/>
    <s v="CA-2019-114482"/>
    <d v="2019-11-21T00:00:00"/>
    <s v="November"/>
    <d v="2019-11-25T00:00:00"/>
    <x v="2"/>
    <s v="DM-13345"/>
    <s v="Denise Monton"/>
    <x v="0"/>
    <x v="0"/>
    <x v="195"/>
    <x v="41"/>
    <x v="2"/>
    <s v="TEC-PH-10001580"/>
    <s v="Technology"/>
    <x v="1"/>
    <s v="Logitech Mobile Speakerphone P710e - speaker phone"/>
    <n v="404.94"/>
    <n v="3"/>
    <n v="109.3338"/>
    <n v="0"/>
    <x v="0"/>
  </r>
  <r>
    <n v="4824"/>
    <s v="CA-2019-140018"/>
    <d v="2019-11-21T00:00:00"/>
    <s v="November"/>
    <d v="2019-11-26T00:00:00"/>
    <x v="0"/>
    <s v="CK-12205"/>
    <s v="Chloris Kastensmidt"/>
    <x v="1"/>
    <x v="0"/>
    <x v="16"/>
    <x v="8"/>
    <x v="0"/>
    <s v="TEC-MA-10000752"/>
    <s v="Technology"/>
    <x v="15"/>
    <s v="Texas Instrument TI-15 Fraction Calculator"/>
    <n v="30.344999999999999"/>
    <n v="7"/>
    <n v="-24.276"/>
    <n v="0"/>
    <x v="2"/>
  </r>
  <r>
    <n v="4825"/>
    <s v="CA-2019-140018"/>
    <d v="2019-11-21T00:00:00"/>
    <s v="November"/>
    <d v="2019-11-26T00:00:00"/>
    <x v="0"/>
    <s v="CK-12205"/>
    <s v="Chloris Kastensmidt"/>
    <x v="1"/>
    <x v="0"/>
    <x v="16"/>
    <x v="8"/>
    <x v="0"/>
    <s v="FUR-CH-10003817"/>
    <s v="Furniture"/>
    <x v="11"/>
    <s v="Global Value Steno Chair, Gray"/>
    <n v="127.554"/>
    <n v="3"/>
    <n v="-9.1110000000000007"/>
    <n v="0"/>
    <x v="1"/>
  </r>
  <r>
    <n v="4826"/>
    <s v="CA-2019-140018"/>
    <d v="2019-11-21T00:00:00"/>
    <s v="November"/>
    <d v="2019-11-26T00:00:00"/>
    <x v="0"/>
    <s v="CK-12205"/>
    <s v="Chloris Kastensmidt"/>
    <x v="1"/>
    <x v="0"/>
    <x v="16"/>
    <x v="8"/>
    <x v="0"/>
    <s v="FUR-FU-10001876"/>
    <s v="Furniture"/>
    <x v="8"/>
    <s v="Computer Room Manger, 14&quot;"/>
    <n v="77.951999999999998"/>
    <n v="3"/>
    <n v="15.590400000000001"/>
    <n v="0"/>
    <x v="0"/>
  </r>
  <r>
    <n v="5891"/>
    <s v="CA-2019-146157"/>
    <d v="2019-11-21T00:00:00"/>
    <s v="November"/>
    <d v="2019-11-26T00:00:00"/>
    <x v="0"/>
    <s v="RD-19720"/>
    <s v="Roger Demir"/>
    <x v="1"/>
    <x v="0"/>
    <x v="29"/>
    <x v="17"/>
    <x v="2"/>
    <s v="OFF-PA-10001790"/>
    <s v="Office Supplies"/>
    <x v="9"/>
    <s v="Xerox 1910"/>
    <n v="38.432000000000002"/>
    <n v="1"/>
    <n v="13.4512"/>
    <n v="0"/>
    <x v="2"/>
  </r>
  <r>
    <n v="5892"/>
    <s v="CA-2019-146157"/>
    <d v="2019-11-21T00:00:00"/>
    <s v="November"/>
    <d v="2019-11-26T00:00:00"/>
    <x v="0"/>
    <s v="RD-19720"/>
    <s v="Roger Demir"/>
    <x v="1"/>
    <x v="0"/>
    <x v="29"/>
    <x v="17"/>
    <x v="2"/>
    <s v="OFF-ST-10001590"/>
    <s v="Office Supplies"/>
    <x v="2"/>
    <s v="Tenex Personal Project File with Scoop Front Design, Black"/>
    <n v="21.568000000000001"/>
    <n v="2"/>
    <n v="1.6175999999999999"/>
    <n v="0"/>
    <x v="0"/>
  </r>
  <r>
    <n v="5893"/>
    <s v="CA-2019-146157"/>
    <d v="2019-11-21T00:00:00"/>
    <s v="November"/>
    <d v="2019-11-26T00:00:00"/>
    <x v="0"/>
    <s v="RD-19720"/>
    <s v="Roger Demir"/>
    <x v="1"/>
    <x v="0"/>
    <x v="29"/>
    <x v="17"/>
    <x v="2"/>
    <s v="TEC-AC-10003657"/>
    <s v="Technology"/>
    <x v="3"/>
    <s v="Lenovo 17-Key USB Numeric Keypad"/>
    <n v="81.575999999999993"/>
    <n v="3"/>
    <n v="2.0394000000000001"/>
    <n v="0"/>
    <x v="1"/>
  </r>
  <r>
    <n v="5983"/>
    <s v="CA-2019-114895"/>
    <d v="2019-11-21T00:00:00"/>
    <s v="November"/>
    <d v="2019-11-28T00:00:00"/>
    <x v="0"/>
    <s v="MV-18190"/>
    <s v="Mike Vittorini"/>
    <x v="1"/>
    <x v="0"/>
    <x v="20"/>
    <x v="12"/>
    <x v="0"/>
    <s v="OFF-PA-10000232"/>
    <s v="Office Supplies"/>
    <x v="9"/>
    <s v="Xerox 1975"/>
    <n v="12.96"/>
    <n v="2"/>
    <n v="6.3503999999999996"/>
    <n v="0"/>
    <x v="1"/>
  </r>
  <r>
    <n v="6371"/>
    <s v="CA-2019-113425"/>
    <d v="2019-11-21T00:00:00"/>
    <s v="November"/>
    <d v="2019-11-21T00:00:00"/>
    <x v="3"/>
    <s v="JK-16120"/>
    <s v="Julie Kriz"/>
    <x v="2"/>
    <x v="0"/>
    <x v="20"/>
    <x v="12"/>
    <x v="0"/>
    <s v="FUR-BO-10002598"/>
    <s v="Furniture"/>
    <x v="0"/>
    <s v="Hon Metal Bookcases, Putty"/>
    <n v="113.568"/>
    <n v="2"/>
    <n v="12.776400000000001"/>
    <n v="0"/>
    <x v="0"/>
  </r>
  <r>
    <n v="9216"/>
    <s v="CA-2019-152646"/>
    <d v="2019-11-21T00:00:00"/>
    <s v="November"/>
    <d v="2019-11-26T00:00:00"/>
    <x v="0"/>
    <s v="TH-21235"/>
    <s v="Tiffany House"/>
    <x v="0"/>
    <x v="0"/>
    <x v="1"/>
    <x v="1"/>
    <x v="1"/>
    <s v="OFF-PA-10004451"/>
    <s v="Office Supplies"/>
    <x v="9"/>
    <s v="Xerox 222"/>
    <n v="32.4"/>
    <n v="5"/>
    <n v="15.552"/>
    <n v="0"/>
    <x v="1"/>
  </r>
  <r>
    <n v="1288"/>
    <s v="CA-2019-154711"/>
    <d v="2019-11-22T00:00:00"/>
    <s v="November"/>
    <d v="2019-11-26T00:00:00"/>
    <x v="0"/>
    <s v="TB-21355"/>
    <s v="Todd Boyes"/>
    <x v="0"/>
    <x v="0"/>
    <x v="20"/>
    <x v="12"/>
    <x v="0"/>
    <s v="FUR-FU-10000397"/>
    <s v="Furniture"/>
    <x v="8"/>
    <s v="Luxo Economy Swing Arm Lamp"/>
    <n v="39.880000000000003"/>
    <n v="2"/>
    <n v="11.166399999999999"/>
    <n v="0"/>
    <x v="2"/>
  </r>
  <r>
    <n v="1289"/>
    <s v="CA-2019-154711"/>
    <d v="2019-11-22T00:00:00"/>
    <s v="November"/>
    <d v="2019-11-26T00:00:00"/>
    <x v="0"/>
    <s v="TB-21355"/>
    <s v="Todd Boyes"/>
    <x v="0"/>
    <x v="0"/>
    <x v="20"/>
    <x v="12"/>
    <x v="0"/>
    <s v="OFF-BI-10000605"/>
    <s v="Office Supplies"/>
    <x v="5"/>
    <s v="Acco Pressboard Covers with Storage Hooks, 9 1/2&quot; x 11&quot;, Executive Red"/>
    <n v="12.192"/>
    <n v="4"/>
    <n v="4.1147999999999998"/>
    <n v="0"/>
    <x v="2"/>
  </r>
  <r>
    <n v="1290"/>
    <s v="CA-2019-154711"/>
    <d v="2019-11-22T00:00:00"/>
    <s v="November"/>
    <d v="2019-11-26T00:00:00"/>
    <x v="0"/>
    <s v="TB-21355"/>
    <s v="Todd Boyes"/>
    <x v="0"/>
    <x v="0"/>
    <x v="20"/>
    <x v="12"/>
    <x v="0"/>
    <s v="OFF-AR-10001860"/>
    <s v="Office Supplies"/>
    <x v="7"/>
    <s v="BIC Liqua Brite Liner"/>
    <n v="20.82"/>
    <n v="3"/>
    <n v="7.4951999999999996"/>
    <n v="0"/>
    <x v="0"/>
  </r>
  <r>
    <n v="2774"/>
    <s v="CA-2019-131576"/>
    <d v="2019-11-22T00:00:00"/>
    <s v="November"/>
    <d v="2019-11-26T00:00:00"/>
    <x v="0"/>
    <s v="RD-19585"/>
    <s v="Rob Dowd"/>
    <x v="1"/>
    <x v="0"/>
    <x v="92"/>
    <x v="25"/>
    <x v="2"/>
    <s v="OFF-BI-10002852"/>
    <s v="Office Supplies"/>
    <x v="5"/>
    <s v="Ibico Standard Transparent Covers"/>
    <n v="49.44"/>
    <n v="3"/>
    <n v="24.2256"/>
    <n v="0"/>
    <x v="2"/>
  </r>
  <r>
    <n v="6083"/>
    <s v="US-2019-132577"/>
    <d v="2019-11-22T00:00:00"/>
    <s v="November"/>
    <d v="2019-11-27T00:00:00"/>
    <x v="0"/>
    <s v="JE-15475"/>
    <s v="Jeremy Ellison"/>
    <x v="1"/>
    <x v="0"/>
    <x v="35"/>
    <x v="2"/>
    <x v="2"/>
    <s v="OFF-BI-10004040"/>
    <s v="Office Supplies"/>
    <x v="5"/>
    <s v="Wilson Jones Impact Binders"/>
    <n v="6.2160000000000002"/>
    <n v="6"/>
    <n v="-9.6348000000000003"/>
    <n v="0"/>
    <x v="2"/>
  </r>
  <r>
    <n v="6084"/>
    <s v="US-2019-132577"/>
    <d v="2019-11-22T00:00:00"/>
    <s v="November"/>
    <d v="2019-11-27T00:00:00"/>
    <x v="0"/>
    <s v="JE-15475"/>
    <s v="Jeremy Ellison"/>
    <x v="1"/>
    <x v="0"/>
    <x v="35"/>
    <x v="2"/>
    <x v="2"/>
    <s v="OFF-AR-10003481"/>
    <s v="Office Supplies"/>
    <x v="7"/>
    <s v="Newell 348"/>
    <n v="23.616"/>
    <n v="9"/>
    <n v="2.6568000000000001"/>
    <n v="0"/>
    <x v="0"/>
  </r>
  <r>
    <n v="6085"/>
    <s v="US-2019-132577"/>
    <d v="2019-11-22T00:00:00"/>
    <s v="November"/>
    <d v="2019-11-27T00:00:00"/>
    <x v="0"/>
    <s v="JE-15475"/>
    <s v="Jeremy Ellison"/>
    <x v="1"/>
    <x v="0"/>
    <x v="35"/>
    <x v="2"/>
    <x v="2"/>
    <s v="TEC-AC-10000387"/>
    <s v="Technology"/>
    <x v="3"/>
    <s v="KeyTronic KT800P2 - Keyboard - Black"/>
    <n v="24.032"/>
    <n v="2"/>
    <n v="-0.6008"/>
    <n v="0"/>
    <x v="2"/>
  </r>
  <r>
    <n v="6086"/>
    <s v="US-2019-132577"/>
    <d v="2019-11-22T00:00:00"/>
    <s v="November"/>
    <d v="2019-11-27T00:00:00"/>
    <x v="0"/>
    <s v="JE-15475"/>
    <s v="Jeremy Ellison"/>
    <x v="1"/>
    <x v="0"/>
    <x v="35"/>
    <x v="2"/>
    <x v="2"/>
    <s v="OFF-LA-10000262"/>
    <s v="Office Supplies"/>
    <x v="14"/>
    <s v="Avery 494"/>
    <n v="2.0880000000000001"/>
    <n v="1"/>
    <n v="0.67859999999999998"/>
    <n v="0"/>
    <x v="0"/>
  </r>
  <r>
    <n v="6087"/>
    <s v="US-2019-132577"/>
    <d v="2019-11-22T00:00:00"/>
    <s v="November"/>
    <d v="2019-11-27T00:00:00"/>
    <x v="0"/>
    <s v="JE-15475"/>
    <s v="Jeremy Ellison"/>
    <x v="1"/>
    <x v="0"/>
    <x v="35"/>
    <x v="2"/>
    <x v="2"/>
    <s v="OFF-BI-10003196"/>
    <s v="Office Supplies"/>
    <x v="5"/>
    <s v="Accohide Poly Flexible Ring Binders"/>
    <n v="4.4880000000000004"/>
    <n v="6"/>
    <n v="-6.7320000000000002"/>
    <n v="0"/>
    <x v="1"/>
  </r>
  <r>
    <n v="8080"/>
    <s v="US-2019-164945"/>
    <d v="2019-11-22T00:00:00"/>
    <s v="November"/>
    <d v="2019-11-27T00:00:00"/>
    <x v="0"/>
    <s v="CA-12055"/>
    <s v="Cathy Armstrong"/>
    <x v="2"/>
    <x v="0"/>
    <x v="20"/>
    <x v="12"/>
    <x v="0"/>
    <s v="OFF-BI-10001524"/>
    <s v="Office Supplies"/>
    <x v="5"/>
    <s v="GBC Premium Transparent Covers with Diagonal Lined Pattern"/>
    <n v="134.27199999999999"/>
    <n v="8"/>
    <n v="46.995199999999997"/>
    <n v="0"/>
    <x v="0"/>
  </r>
  <r>
    <n v="2919"/>
    <s v="CA-2019-160129"/>
    <d v="2019-11-23T00:00:00"/>
    <s v="November"/>
    <d v="2019-11-23T00:00:00"/>
    <x v="3"/>
    <s v="LS-17200"/>
    <s v="Luke Schmidt"/>
    <x v="0"/>
    <x v="0"/>
    <x v="5"/>
    <x v="5"/>
    <x v="0"/>
    <s v="OFF-FA-10002763"/>
    <s v="Office Supplies"/>
    <x v="12"/>
    <s v="Advantus Map Pennant Flags and Round Head Tacks"/>
    <n v="15.8"/>
    <n v="5"/>
    <n v="2.37"/>
    <n v="0"/>
    <x v="2"/>
  </r>
  <r>
    <n v="2920"/>
    <s v="CA-2019-160129"/>
    <d v="2019-11-23T00:00:00"/>
    <s v="November"/>
    <d v="2019-11-23T00:00:00"/>
    <x v="3"/>
    <s v="LS-17200"/>
    <s v="Luke Schmidt"/>
    <x v="0"/>
    <x v="0"/>
    <x v="5"/>
    <x v="5"/>
    <x v="0"/>
    <s v="FUR-FU-10002088"/>
    <s v="Furniture"/>
    <x v="8"/>
    <s v="Nu-Dell Float Frame 11 x 14 1/2"/>
    <n v="14.368"/>
    <n v="2"/>
    <n v="3.9512"/>
    <n v="0"/>
    <x v="2"/>
  </r>
  <r>
    <n v="2921"/>
    <s v="CA-2019-160129"/>
    <d v="2019-11-23T00:00:00"/>
    <s v="November"/>
    <d v="2019-11-23T00:00:00"/>
    <x v="3"/>
    <s v="LS-17200"/>
    <s v="Luke Schmidt"/>
    <x v="0"/>
    <x v="0"/>
    <x v="5"/>
    <x v="5"/>
    <x v="0"/>
    <s v="FUR-FU-10003976"/>
    <s v="Furniture"/>
    <x v="8"/>
    <s v="DAX Executive Solid Wood Document Frame, Desktop or Hang, Mahogany, 5 x 7"/>
    <n v="70.447999999999993"/>
    <n v="7"/>
    <n v="12.3284"/>
    <n v="0"/>
    <x v="0"/>
  </r>
  <r>
    <n v="1060"/>
    <s v="CA-2019-105284"/>
    <d v="2019-11-24T00:00:00"/>
    <s v="November"/>
    <d v="2019-12-01T00:00:00"/>
    <x v="0"/>
    <s v="MG-17650"/>
    <s v="Matthew Grinstein"/>
    <x v="2"/>
    <x v="0"/>
    <x v="5"/>
    <x v="5"/>
    <x v="0"/>
    <s v="OFF-FA-10001754"/>
    <s v="Office Supplies"/>
    <x v="12"/>
    <s v="Stockwell Gold Paper Clips"/>
    <n v="4.4160000000000004"/>
    <n v="3"/>
    <n v="1.6008"/>
    <n v="0"/>
    <x v="2"/>
  </r>
  <r>
    <n v="1397"/>
    <s v="CA-2019-124485"/>
    <d v="2019-11-24T00:00:00"/>
    <s v="November"/>
    <d v="2019-11-26T00:00:00"/>
    <x v="1"/>
    <s v="NC-18340"/>
    <s v="Nat Carroll"/>
    <x v="1"/>
    <x v="0"/>
    <x v="20"/>
    <x v="12"/>
    <x v="0"/>
    <s v="OFF-BI-10000822"/>
    <s v="Office Supplies"/>
    <x v="5"/>
    <s v="Acco PRESSTEX Data Binder with Storage Hooks, Light Blue, 9 1/2&quot; X 11&quot;"/>
    <n v="17.216000000000001"/>
    <n v="4"/>
    <n v="6.0255999999999998"/>
    <n v="0"/>
    <x v="2"/>
  </r>
  <r>
    <n v="1398"/>
    <s v="CA-2019-124485"/>
    <d v="2019-11-24T00:00:00"/>
    <s v="November"/>
    <d v="2019-11-26T00:00:00"/>
    <x v="1"/>
    <s v="NC-18340"/>
    <s v="Nat Carroll"/>
    <x v="1"/>
    <x v="0"/>
    <x v="20"/>
    <x v="12"/>
    <x v="0"/>
    <s v="OFF-PA-10004971"/>
    <s v="Office Supplies"/>
    <x v="9"/>
    <s v="Xerox 196"/>
    <n v="11.56"/>
    <n v="2"/>
    <n v="5.6643999999999997"/>
    <n v="0"/>
    <x v="2"/>
  </r>
  <r>
    <n v="1399"/>
    <s v="CA-2019-124485"/>
    <d v="2019-11-24T00:00:00"/>
    <s v="November"/>
    <d v="2019-11-26T00:00:00"/>
    <x v="1"/>
    <s v="NC-18340"/>
    <s v="Nat Carroll"/>
    <x v="1"/>
    <x v="0"/>
    <x v="20"/>
    <x v="12"/>
    <x v="0"/>
    <s v="TEC-AC-10002323"/>
    <s v="Technology"/>
    <x v="3"/>
    <s v="SanDisk Ultra 32 GB MicroSDHC Class 10 Memory Card"/>
    <n v="88.4"/>
    <n v="4"/>
    <n v="11.492000000000001"/>
    <n v="0"/>
    <x v="1"/>
  </r>
  <r>
    <n v="1400"/>
    <s v="CA-2019-124485"/>
    <d v="2019-11-24T00:00:00"/>
    <s v="November"/>
    <d v="2019-11-26T00:00:00"/>
    <x v="1"/>
    <s v="NC-18340"/>
    <s v="Nat Carroll"/>
    <x v="1"/>
    <x v="0"/>
    <x v="20"/>
    <x v="12"/>
    <x v="0"/>
    <s v="OFF-PA-10004888"/>
    <s v="Office Supplies"/>
    <x v="9"/>
    <s v="Xerox 217"/>
    <n v="6.48"/>
    <n v="1"/>
    <n v="3.1103999999999998"/>
    <n v="0"/>
    <x v="2"/>
  </r>
  <r>
    <n v="1503"/>
    <s v="CA-2019-100468"/>
    <d v="2019-11-24T00:00:00"/>
    <s v="November"/>
    <d v="2019-12-01T00:00:00"/>
    <x v="0"/>
    <s v="AT-10435"/>
    <s v="Alyssa Tate"/>
    <x v="2"/>
    <x v="0"/>
    <x v="1"/>
    <x v="1"/>
    <x v="1"/>
    <s v="TEC-PH-10001300"/>
    <s v="Technology"/>
    <x v="1"/>
    <s v="iKross Bluetooth Portable Keyboard + Cell Phone Stand Holder + Brush for Apple iPhone 5S 5C 5, 4S 4"/>
    <n v="33.520000000000003"/>
    <n v="2"/>
    <n v="3.3519999999999999"/>
    <n v="0"/>
    <x v="0"/>
  </r>
  <r>
    <n v="1504"/>
    <s v="CA-2019-100468"/>
    <d v="2019-11-24T00:00:00"/>
    <s v="November"/>
    <d v="2019-12-01T00:00:00"/>
    <x v="0"/>
    <s v="AT-10435"/>
    <s v="Alyssa Tate"/>
    <x v="2"/>
    <x v="0"/>
    <x v="1"/>
    <x v="1"/>
    <x v="1"/>
    <s v="FUR-FU-10000010"/>
    <s v="Furniture"/>
    <x v="8"/>
    <s v="DAX Value U-Channel Document Frames, Easel Back"/>
    <n v="9.94"/>
    <n v="2"/>
    <n v="3.0813999999999999"/>
    <n v="0"/>
    <x v="2"/>
  </r>
  <r>
    <n v="1664"/>
    <s v="CA-2019-128531"/>
    <d v="2019-11-24T00:00:00"/>
    <s v="November"/>
    <d v="2019-11-26T00:00:00"/>
    <x v="2"/>
    <s v="NS-18505"/>
    <s v="Neola Schneider"/>
    <x v="1"/>
    <x v="0"/>
    <x v="31"/>
    <x v="2"/>
    <x v="2"/>
    <s v="OFF-ST-10001325"/>
    <s v="Office Supplies"/>
    <x v="2"/>
    <s v="Sterilite Officeware Hinged File Box"/>
    <n v="41.92"/>
    <n v="5"/>
    <n v="3.6680000000000001"/>
    <n v="0"/>
    <x v="1"/>
  </r>
  <r>
    <n v="1665"/>
    <s v="CA-2019-128531"/>
    <d v="2019-11-24T00:00:00"/>
    <s v="November"/>
    <d v="2019-11-26T00:00:00"/>
    <x v="2"/>
    <s v="NS-18505"/>
    <s v="Neola Schneider"/>
    <x v="1"/>
    <x v="0"/>
    <x v="31"/>
    <x v="2"/>
    <x v="2"/>
    <s v="TEC-AC-10002049"/>
    <s v="Technology"/>
    <x v="3"/>
    <s v="Logitech G19 Programmable Gaming Keyboard"/>
    <n v="297.57600000000002"/>
    <n v="3"/>
    <n v="-7.4394"/>
    <n v="0"/>
    <x v="1"/>
  </r>
  <r>
    <n v="1666"/>
    <s v="CA-2019-128531"/>
    <d v="2019-11-24T00:00:00"/>
    <s v="November"/>
    <d v="2019-11-26T00:00:00"/>
    <x v="2"/>
    <s v="NS-18505"/>
    <s v="Neola Schneider"/>
    <x v="1"/>
    <x v="0"/>
    <x v="31"/>
    <x v="2"/>
    <x v="2"/>
    <s v="OFF-FA-10002676"/>
    <s v="Office Supplies"/>
    <x v="12"/>
    <s v="Colored Push Pins"/>
    <n v="4.3440000000000003"/>
    <n v="3"/>
    <n v="0.86880000000000002"/>
    <n v="0"/>
    <x v="1"/>
  </r>
  <r>
    <n v="1667"/>
    <s v="CA-2019-128531"/>
    <d v="2019-11-24T00:00:00"/>
    <s v="November"/>
    <d v="2019-11-26T00:00:00"/>
    <x v="2"/>
    <s v="NS-18505"/>
    <s v="Neola Schneider"/>
    <x v="1"/>
    <x v="0"/>
    <x v="31"/>
    <x v="2"/>
    <x v="2"/>
    <s v="TEC-AC-10003023"/>
    <s v="Technology"/>
    <x v="3"/>
    <s v="Logitech G105 Gaming Keyboard"/>
    <n v="94.992000000000004"/>
    <n v="2"/>
    <n v="-2.3748"/>
    <n v="0"/>
    <x v="1"/>
  </r>
  <r>
    <n v="1668"/>
    <s v="CA-2019-128531"/>
    <d v="2019-11-24T00:00:00"/>
    <s v="November"/>
    <d v="2019-11-26T00:00:00"/>
    <x v="2"/>
    <s v="NS-18505"/>
    <s v="Neola Schneider"/>
    <x v="1"/>
    <x v="0"/>
    <x v="31"/>
    <x v="2"/>
    <x v="2"/>
    <s v="OFF-PA-10000167"/>
    <s v="Office Supplies"/>
    <x v="9"/>
    <s v="Xerox 1925"/>
    <n v="74.352000000000004"/>
    <n v="3"/>
    <n v="23.234999999999999"/>
    <n v="0"/>
    <x v="1"/>
  </r>
  <r>
    <n v="1669"/>
    <s v="CA-2019-128531"/>
    <d v="2019-11-24T00:00:00"/>
    <s v="November"/>
    <d v="2019-11-26T00:00:00"/>
    <x v="2"/>
    <s v="NS-18505"/>
    <s v="Neola Schneider"/>
    <x v="1"/>
    <x v="0"/>
    <x v="31"/>
    <x v="2"/>
    <x v="2"/>
    <s v="OFF-AR-10003405"/>
    <s v="Office Supplies"/>
    <x v="7"/>
    <s v="Dixon My First Ticonderoga Pencil, #2"/>
    <n v="14.04"/>
    <n v="3"/>
    <n v="1.5794999999999999"/>
    <n v="0"/>
    <x v="1"/>
  </r>
  <r>
    <n v="1894"/>
    <s v="CA-2019-100083"/>
    <d v="2019-11-24T00:00:00"/>
    <s v="November"/>
    <d v="2019-11-29T00:00:00"/>
    <x v="0"/>
    <s v="CD-11980"/>
    <s v="Carol Darley"/>
    <x v="1"/>
    <x v="0"/>
    <x v="284"/>
    <x v="29"/>
    <x v="1"/>
    <s v="OFF-PA-10000241"/>
    <s v="Office Supplies"/>
    <x v="9"/>
    <s v="IBM Multi-Purpose Copy Paper, 8 1/2 x 11&quot;, Case"/>
    <n v="24.783999999999999"/>
    <n v="1"/>
    <n v="7.7450000000000001"/>
    <n v="0"/>
    <x v="1"/>
  </r>
  <r>
    <n v="3525"/>
    <s v="CA-2019-132731"/>
    <d v="2019-11-24T00:00:00"/>
    <s v="November"/>
    <d v="2019-11-28T00:00:00"/>
    <x v="0"/>
    <s v="GA-14515"/>
    <s v="George Ashbrook"/>
    <x v="1"/>
    <x v="0"/>
    <x v="31"/>
    <x v="2"/>
    <x v="2"/>
    <s v="TEC-PH-10004120"/>
    <s v="Technology"/>
    <x v="1"/>
    <s v="AT&amp;T 1080 Phone"/>
    <n v="657.55200000000002"/>
    <n v="6"/>
    <n v="49.316400000000002"/>
    <n v="0"/>
    <x v="1"/>
  </r>
  <r>
    <n v="3891"/>
    <s v="US-2019-163881"/>
    <d v="2019-11-24T00:00:00"/>
    <s v="November"/>
    <d v="2019-11-30T00:00:00"/>
    <x v="0"/>
    <s v="SP-20860"/>
    <s v="Sung Pak"/>
    <x v="0"/>
    <x v="0"/>
    <x v="1"/>
    <x v="1"/>
    <x v="1"/>
    <s v="TEC-AC-10003033"/>
    <s v="Technology"/>
    <x v="3"/>
    <s v="Plantronics CS510 - Over-the-Head monaural Wireless Headset System"/>
    <n v="659.9"/>
    <n v="2"/>
    <n v="217.767"/>
    <n v="0"/>
    <x v="0"/>
  </r>
  <r>
    <n v="3892"/>
    <s v="US-2019-163881"/>
    <d v="2019-11-24T00:00:00"/>
    <s v="November"/>
    <d v="2019-11-30T00:00:00"/>
    <x v="0"/>
    <s v="SP-20860"/>
    <s v="Sung Pak"/>
    <x v="0"/>
    <x v="0"/>
    <x v="1"/>
    <x v="1"/>
    <x v="1"/>
    <s v="FUR-CH-10001394"/>
    <s v="Furniture"/>
    <x v="11"/>
    <s v="Global Leather Executive Chair"/>
    <n v="1684.752"/>
    <n v="6"/>
    <n v="210.59399999999999"/>
    <n v="0"/>
    <x v="1"/>
  </r>
  <r>
    <n v="3893"/>
    <s v="US-2019-163881"/>
    <d v="2019-11-24T00:00:00"/>
    <s v="November"/>
    <d v="2019-11-30T00:00:00"/>
    <x v="0"/>
    <s v="SP-20860"/>
    <s v="Sung Pak"/>
    <x v="0"/>
    <x v="0"/>
    <x v="1"/>
    <x v="1"/>
    <x v="1"/>
    <s v="TEC-AC-10000420"/>
    <s v="Technology"/>
    <x v="3"/>
    <s v="Logitech G500s Laser Gaming Mouse with Adjustable Weight Tuning"/>
    <n v="559.91999999999996"/>
    <n v="8"/>
    <n v="190.37280000000001"/>
    <n v="0"/>
    <x v="0"/>
  </r>
  <r>
    <n v="4116"/>
    <s v="CA-2019-163573"/>
    <d v="2019-11-24T00:00:00"/>
    <s v="November"/>
    <d v="2019-11-27T00:00:00"/>
    <x v="1"/>
    <s v="AC-10450"/>
    <s v="Amy Cox"/>
    <x v="1"/>
    <x v="0"/>
    <x v="13"/>
    <x v="9"/>
    <x v="1"/>
    <s v="OFF-BI-10004632"/>
    <s v="Office Supplies"/>
    <x v="5"/>
    <s v="Ibico Hi-Tech Manual Binding System"/>
    <n v="1219.96"/>
    <n v="5"/>
    <n v="381.23750000000001"/>
    <n v="0"/>
    <x v="0"/>
  </r>
  <r>
    <n v="4272"/>
    <s v="CA-2019-123806"/>
    <d v="2019-11-24T00:00:00"/>
    <s v="November"/>
    <d v="2019-11-27T00:00:00"/>
    <x v="2"/>
    <s v="LA-16780"/>
    <s v="Laura Armstrong"/>
    <x v="0"/>
    <x v="0"/>
    <x v="96"/>
    <x v="0"/>
    <x v="0"/>
    <s v="FUR-FU-10000965"/>
    <s v="Furniture"/>
    <x v="8"/>
    <s v="Howard Miller 11-1/2&quot; Diameter Ridgewood Wall Clock"/>
    <n v="207.76"/>
    <n v="4"/>
    <n v="85.181600000000003"/>
    <n v="0"/>
    <x v="2"/>
  </r>
  <r>
    <n v="5701"/>
    <s v="CA-2019-125661"/>
    <d v="2019-11-24T00:00:00"/>
    <s v="November"/>
    <d v="2019-11-26T00:00:00"/>
    <x v="1"/>
    <s v="CA-12055"/>
    <s v="Cathy Armstrong"/>
    <x v="2"/>
    <x v="0"/>
    <x v="24"/>
    <x v="8"/>
    <x v="0"/>
    <s v="OFF-EN-10001532"/>
    <s v="Office Supplies"/>
    <x v="10"/>
    <s v="Brown Kraft Recycled Envelopes"/>
    <n v="40.752000000000002"/>
    <n v="3"/>
    <n v="15.282"/>
    <n v="0"/>
    <x v="1"/>
  </r>
  <r>
    <n v="5702"/>
    <s v="CA-2019-125661"/>
    <d v="2019-11-24T00:00:00"/>
    <s v="November"/>
    <d v="2019-11-26T00:00:00"/>
    <x v="1"/>
    <s v="CA-12055"/>
    <s v="Cathy Armstrong"/>
    <x v="2"/>
    <x v="0"/>
    <x v="24"/>
    <x v="8"/>
    <x v="0"/>
    <s v="TEC-AC-10004855"/>
    <s v="Technology"/>
    <x v="3"/>
    <s v="V7 USB Numeric Keypad"/>
    <n v="139.96"/>
    <n v="5"/>
    <n v="-22.743500000000001"/>
    <n v="0"/>
    <x v="1"/>
  </r>
  <r>
    <n v="6244"/>
    <s v="CA-2019-165561"/>
    <d v="2019-11-24T00:00:00"/>
    <s v="November"/>
    <d v="2019-11-28T00:00:00"/>
    <x v="0"/>
    <s v="CR-12580"/>
    <s v="Clay Rozendal"/>
    <x v="2"/>
    <x v="0"/>
    <x v="285"/>
    <x v="9"/>
    <x v="1"/>
    <s v="OFF-SU-10004782"/>
    <s v="Office Supplies"/>
    <x v="16"/>
    <s v="Elite 5&quot; Scissors"/>
    <n v="25.35"/>
    <n v="3"/>
    <n v="7.6050000000000004"/>
    <n v="0"/>
    <x v="2"/>
  </r>
  <r>
    <n v="8373"/>
    <s v="CA-2019-113726"/>
    <d v="2019-11-24T00:00:00"/>
    <s v="November"/>
    <d v="2019-12-01T00:00:00"/>
    <x v="0"/>
    <s v="SC-20680"/>
    <s v="Steve Carroll"/>
    <x v="2"/>
    <x v="0"/>
    <x v="13"/>
    <x v="9"/>
    <x v="1"/>
    <s v="FUR-FU-10003535"/>
    <s v="Furniture"/>
    <x v="8"/>
    <s v="Howard Miller Distant Time Traveler Alarm Clock"/>
    <n v="82.26"/>
    <n v="3"/>
    <n v="33.726599999999998"/>
    <n v="0"/>
    <x v="0"/>
  </r>
  <r>
    <n v="9770"/>
    <s v="CA-2019-123533"/>
    <d v="2019-11-24T00:00:00"/>
    <s v="November"/>
    <d v="2019-11-30T00:00:00"/>
    <x v="0"/>
    <s v="SC-20050"/>
    <s v="Sample Company A"/>
    <x v="2"/>
    <x v="0"/>
    <x v="171"/>
    <x v="6"/>
    <x v="3"/>
    <s v="FUR-BO-10001619"/>
    <s v="Furniture"/>
    <x v="0"/>
    <s v="O'Sullivan Cherrywood Estates Traditional Bookcase"/>
    <n v="339.92"/>
    <n v="5"/>
    <n v="8.4979999999999993"/>
    <n v="0"/>
    <x v="2"/>
  </r>
  <r>
    <n v="9771"/>
    <s v="CA-2019-123533"/>
    <d v="2019-11-24T00:00:00"/>
    <s v="November"/>
    <d v="2019-11-30T00:00:00"/>
    <x v="0"/>
    <s v="SC-20050"/>
    <s v="Sample Company A"/>
    <x v="2"/>
    <x v="0"/>
    <x v="171"/>
    <x v="6"/>
    <x v="3"/>
    <s v="OFF-PA-10001609"/>
    <s v="Office Supplies"/>
    <x v="9"/>
    <s v="Tops Wirebound Message Log Books"/>
    <n v="10.528"/>
    <n v="4"/>
    <n v="3.4216000000000002"/>
    <n v="0"/>
    <x v="1"/>
  </r>
  <r>
    <n v="9772"/>
    <s v="CA-2019-123533"/>
    <d v="2019-11-24T00:00:00"/>
    <s v="November"/>
    <d v="2019-11-30T00:00:00"/>
    <x v="0"/>
    <s v="SC-20050"/>
    <s v="Sample Company A"/>
    <x v="2"/>
    <x v="0"/>
    <x v="171"/>
    <x v="6"/>
    <x v="3"/>
    <s v="OFF-AP-10002765"/>
    <s v="Office Supplies"/>
    <x v="13"/>
    <s v="Fellowes Advanced Computer Series Surge Protectors"/>
    <n v="42.384"/>
    <n v="2"/>
    <n v="4.2384000000000004"/>
    <n v="0"/>
    <x v="2"/>
  </r>
  <r>
    <n v="3464"/>
    <s v="CA-2019-165470"/>
    <d v="2019-11-25T00:00:00"/>
    <s v="November"/>
    <d v="2019-11-30T00:00:00"/>
    <x v="0"/>
    <s v="HJ-14875"/>
    <s v="Heather Jas"/>
    <x v="2"/>
    <x v="0"/>
    <x v="6"/>
    <x v="6"/>
    <x v="3"/>
    <s v="OFF-PA-10004675"/>
    <s v="Office Supplies"/>
    <x v="9"/>
    <s v="Telephone Message Books with Fax/Mobile Section, 5 1/2&quot; x 3 3/16&quot;"/>
    <n v="5.08"/>
    <n v="1"/>
    <n v="1.651"/>
    <n v="0"/>
    <x v="2"/>
  </r>
  <r>
    <n v="6574"/>
    <s v="CA-2019-160535"/>
    <d v="2019-11-25T00:00:00"/>
    <s v="November"/>
    <d v="2019-11-30T00:00:00"/>
    <x v="0"/>
    <s v="BP-11050"/>
    <s v="Barry Pond"/>
    <x v="0"/>
    <x v="0"/>
    <x v="27"/>
    <x v="10"/>
    <x v="0"/>
    <s v="OFF-ST-10000689"/>
    <s v="Office Supplies"/>
    <x v="2"/>
    <s v="Fellowes Strictly Business Drawer File, Letter/Legal Size"/>
    <n v="563.4"/>
    <n v="4"/>
    <n v="67.608000000000004"/>
    <n v="0"/>
    <x v="2"/>
  </r>
  <r>
    <n v="6575"/>
    <s v="CA-2019-160535"/>
    <d v="2019-11-25T00:00:00"/>
    <s v="November"/>
    <d v="2019-11-30T00:00:00"/>
    <x v="0"/>
    <s v="BP-11050"/>
    <s v="Barry Pond"/>
    <x v="0"/>
    <x v="0"/>
    <x v="27"/>
    <x v="10"/>
    <x v="0"/>
    <s v="TEC-MA-10004255"/>
    <s v="Technology"/>
    <x v="15"/>
    <s v="Konica Minolta magicolor 1690MF Multifunction Printer"/>
    <n v="319.92"/>
    <n v="8"/>
    <n v="118.3704"/>
    <n v="0"/>
    <x v="0"/>
  </r>
  <r>
    <n v="6978"/>
    <s v="US-2019-119298"/>
    <d v="2019-11-25T00:00:00"/>
    <s v="November"/>
    <d v="2019-11-28T00:00:00"/>
    <x v="1"/>
    <s v="EP-13915"/>
    <s v="Emily Phan"/>
    <x v="1"/>
    <x v="0"/>
    <x v="216"/>
    <x v="33"/>
    <x v="3"/>
    <s v="TEC-PH-10002564"/>
    <s v="Technology"/>
    <x v="1"/>
    <s v="OtterBox Defender Series Case - Samsung Galaxy S4"/>
    <n v="59.98"/>
    <n v="2"/>
    <n v="17.994"/>
    <n v="0"/>
    <x v="2"/>
  </r>
  <r>
    <n v="7687"/>
    <s v="CA-2019-169838"/>
    <d v="2019-11-25T00:00:00"/>
    <s v="November"/>
    <d v="2019-11-29T00:00:00"/>
    <x v="0"/>
    <s v="BB-11545"/>
    <s v="Brenda Bowman"/>
    <x v="0"/>
    <x v="0"/>
    <x v="44"/>
    <x v="25"/>
    <x v="2"/>
    <s v="FUR-TA-10001095"/>
    <s v="Furniture"/>
    <x v="4"/>
    <s v="Chromcraft Round Conference Tables"/>
    <n v="1568.61"/>
    <n v="9"/>
    <n v="329.40809999999999"/>
    <n v="0"/>
    <x v="0"/>
  </r>
  <r>
    <n v="7688"/>
    <s v="CA-2019-169838"/>
    <d v="2019-11-25T00:00:00"/>
    <s v="November"/>
    <d v="2019-11-29T00:00:00"/>
    <x v="0"/>
    <s v="BB-11545"/>
    <s v="Brenda Bowman"/>
    <x v="0"/>
    <x v="0"/>
    <x v="44"/>
    <x v="25"/>
    <x v="2"/>
    <s v="OFF-BI-10004002"/>
    <s v="Office Supplies"/>
    <x v="5"/>
    <s v="Wilson Jones International Size A4 Ring Binders"/>
    <n v="17.3"/>
    <n v="1"/>
    <n v="8.3040000000000003"/>
    <n v="0"/>
    <x v="0"/>
  </r>
  <r>
    <n v="7689"/>
    <s v="CA-2019-169838"/>
    <d v="2019-11-25T00:00:00"/>
    <s v="November"/>
    <d v="2019-11-29T00:00:00"/>
    <x v="0"/>
    <s v="BB-11545"/>
    <s v="Brenda Bowman"/>
    <x v="0"/>
    <x v="0"/>
    <x v="44"/>
    <x v="25"/>
    <x v="2"/>
    <s v="TEC-AC-10004518"/>
    <s v="Technology"/>
    <x v="3"/>
    <s v="Memorex Mini Travel Drive 32 GB USB 2.0 Flash Drive"/>
    <n v="160"/>
    <n v="8"/>
    <n v="62.4"/>
    <n v="0"/>
    <x v="0"/>
  </r>
  <r>
    <n v="7772"/>
    <s v="CA-2019-108196"/>
    <d v="2019-11-25T00:00:00"/>
    <s v="November"/>
    <d v="2019-12-02T00:00:00"/>
    <x v="0"/>
    <s v="CS-12505"/>
    <s v="Cindy Stewart"/>
    <x v="1"/>
    <x v="0"/>
    <x v="41"/>
    <x v="8"/>
    <x v="0"/>
    <s v="OFF-BI-10000545"/>
    <s v="Office Supplies"/>
    <x v="5"/>
    <s v="GBC Ibimaster 500 Manual ProClick Binding System"/>
    <n v="456.58800000000002"/>
    <n v="2"/>
    <n v="-304.392"/>
    <n v="0"/>
    <x v="1"/>
  </r>
  <r>
    <n v="7773"/>
    <s v="CA-2019-108196"/>
    <d v="2019-11-25T00:00:00"/>
    <s v="November"/>
    <d v="2019-12-02T00:00:00"/>
    <x v="0"/>
    <s v="CS-12505"/>
    <s v="Cindy Stewart"/>
    <x v="1"/>
    <x v="0"/>
    <x v="41"/>
    <x v="8"/>
    <x v="0"/>
    <s v="TEC-MA-10000418"/>
    <s v="Technology"/>
    <x v="15"/>
    <s v="Cubify CubeX 3D Printer Double Head Print"/>
    <n v="4499.9849999999997"/>
    <n v="5"/>
    <n v="-6599.9780000000001"/>
    <n v="0"/>
    <x v="1"/>
  </r>
  <r>
    <n v="7774"/>
    <s v="CA-2019-108196"/>
    <d v="2019-11-25T00:00:00"/>
    <s v="November"/>
    <d v="2019-12-02T00:00:00"/>
    <x v="0"/>
    <s v="CS-12505"/>
    <s v="Cindy Stewart"/>
    <x v="1"/>
    <x v="0"/>
    <x v="41"/>
    <x v="8"/>
    <x v="0"/>
    <s v="TEC-AC-10000926"/>
    <s v="Technology"/>
    <x v="3"/>
    <s v="NETGEAR RangeMax WNR1000 Wireless Router"/>
    <n v="59.975999999999999"/>
    <n v="3"/>
    <n v="11.995200000000001"/>
    <n v="0"/>
    <x v="1"/>
  </r>
  <r>
    <n v="8343"/>
    <s v="CA-2019-132549"/>
    <d v="2019-11-25T00:00:00"/>
    <s v="November"/>
    <d v="2019-11-30T00:00:00"/>
    <x v="0"/>
    <s v="JK-15370"/>
    <s v="Jay Kimmel"/>
    <x v="1"/>
    <x v="0"/>
    <x v="170"/>
    <x v="36"/>
    <x v="3"/>
    <s v="OFF-ST-10001325"/>
    <s v="Office Supplies"/>
    <x v="2"/>
    <s v="Sterilite Officeware Hinged File Box"/>
    <n v="73.36"/>
    <n v="7"/>
    <n v="19.807200000000002"/>
    <n v="0"/>
    <x v="2"/>
  </r>
  <r>
    <n v="8647"/>
    <s v="CA-2019-113341"/>
    <d v="2019-11-25T00:00:00"/>
    <s v="November"/>
    <d v="2019-11-29T00:00:00"/>
    <x v="0"/>
    <s v="MH-17455"/>
    <s v="Mark Hamilton"/>
    <x v="1"/>
    <x v="0"/>
    <x v="1"/>
    <x v="1"/>
    <x v="1"/>
    <s v="FUR-CH-10004698"/>
    <s v="Furniture"/>
    <x v="11"/>
    <s v="Padded Folding Chairs, Black, 4/Carton"/>
    <n v="194.352"/>
    <n v="3"/>
    <n v="19.435199999999998"/>
    <n v="0"/>
    <x v="0"/>
  </r>
  <r>
    <n v="1452"/>
    <s v="CA-2019-133711"/>
    <d v="2019-11-26T00:00:00"/>
    <s v="November"/>
    <d v="2019-11-29T00:00:00"/>
    <x v="1"/>
    <s v="MC-17425"/>
    <s v="Mark Cousins"/>
    <x v="0"/>
    <x v="0"/>
    <x v="245"/>
    <x v="36"/>
    <x v="3"/>
    <s v="OFF-PA-10001685"/>
    <s v="Office Supplies"/>
    <x v="9"/>
    <s v="Easy-staple paper"/>
    <n v="70.98"/>
    <n v="7"/>
    <n v="34.780200000000001"/>
    <n v="0"/>
    <x v="0"/>
  </r>
  <r>
    <n v="1453"/>
    <s v="CA-2019-133711"/>
    <d v="2019-11-26T00:00:00"/>
    <s v="November"/>
    <d v="2019-11-29T00:00:00"/>
    <x v="1"/>
    <s v="MC-17425"/>
    <s v="Mark Cousins"/>
    <x v="0"/>
    <x v="0"/>
    <x v="245"/>
    <x v="36"/>
    <x v="3"/>
    <s v="OFF-BI-10000666"/>
    <s v="Office Supplies"/>
    <x v="5"/>
    <s v="Surelock Post Binders"/>
    <n v="91.68"/>
    <n v="3"/>
    <n v="45.84"/>
    <n v="0"/>
    <x v="2"/>
  </r>
  <r>
    <n v="1454"/>
    <s v="CA-2019-133711"/>
    <d v="2019-11-26T00:00:00"/>
    <s v="November"/>
    <d v="2019-11-29T00:00:00"/>
    <x v="1"/>
    <s v="MC-17425"/>
    <s v="Mark Cousins"/>
    <x v="0"/>
    <x v="0"/>
    <x v="245"/>
    <x v="36"/>
    <x v="3"/>
    <s v="OFF-BI-10004352"/>
    <s v="Office Supplies"/>
    <x v="5"/>
    <s v="Wilson Jones DublLock D-Ring Binders"/>
    <n v="33.75"/>
    <n v="5"/>
    <n v="16.875"/>
    <n v="0"/>
    <x v="1"/>
  </r>
  <r>
    <n v="1455"/>
    <s v="CA-2019-133711"/>
    <d v="2019-11-26T00:00:00"/>
    <s v="November"/>
    <d v="2019-11-29T00:00:00"/>
    <x v="1"/>
    <s v="MC-17425"/>
    <s v="Mark Cousins"/>
    <x v="0"/>
    <x v="0"/>
    <x v="245"/>
    <x v="36"/>
    <x v="3"/>
    <s v="TEC-MA-10000010"/>
    <s v="Technology"/>
    <x v="15"/>
    <s v="Hewlett-Packard Deskjet 3050a All-in-One Color Inkjet Printer"/>
    <n v="3040"/>
    <n v="8"/>
    <n v="1459.2"/>
    <n v="0"/>
    <x v="2"/>
  </r>
  <r>
    <n v="2073"/>
    <s v="CA-2019-129693"/>
    <d v="2019-11-26T00:00:00"/>
    <s v="November"/>
    <d v="2019-12-02T00:00:00"/>
    <x v="0"/>
    <s v="TC-20980"/>
    <s v="Tamara Chand"/>
    <x v="0"/>
    <x v="0"/>
    <x v="13"/>
    <x v="9"/>
    <x v="1"/>
    <s v="OFF-BI-10002954"/>
    <s v="Office Supplies"/>
    <x v="5"/>
    <s v="Newell 3-Hole Punched Plastic Slotted Magazine Holders for Binders"/>
    <n v="7.3120000000000003"/>
    <n v="2"/>
    <n v="2.5592000000000001"/>
    <n v="0"/>
    <x v="0"/>
  </r>
  <r>
    <n v="2242"/>
    <s v="US-2019-126893"/>
    <d v="2019-11-26T00:00:00"/>
    <s v="November"/>
    <d v="2019-12-01T00:00:00"/>
    <x v="0"/>
    <s v="CT-11995"/>
    <s v="Carol Triggs"/>
    <x v="1"/>
    <x v="0"/>
    <x v="5"/>
    <x v="5"/>
    <x v="0"/>
    <s v="TEC-PH-10004165"/>
    <s v="Technology"/>
    <x v="1"/>
    <s v="Mitel MiVoice 5330e IP Phone"/>
    <n v="494.98200000000003"/>
    <n v="3"/>
    <n v="-115.4958"/>
    <n v="0"/>
    <x v="2"/>
  </r>
  <r>
    <n v="5274"/>
    <s v="US-2019-158309"/>
    <d v="2019-11-26T00:00:00"/>
    <s v="November"/>
    <d v="2019-11-29T00:00:00"/>
    <x v="1"/>
    <s v="PA-19060"/>
    <s v="Pete Armstrong"/>
    <x v="2"/>
    <x v="0"/>
    <x v="59"/>
    <x v="6"/>
    <x v="3"/>
    <s v="OFF-BI-10000145"/>
    <s v="Office Supplies"/>
    <x v="5"/>
    <s v="Zipper Ring Binder Pockets"/>
    <n v="3.7440000000000002"/>
    <n v="4"/>
    <n v="-2.6208"/>
    <n v="0"/>
    <x v="2"/>
  </r>
  <r>
    <n v="5924"/>
    <s v="CA-2019-130288"/>
    <d v="2019-11-26T00:00:00"/>
    <s v="November"/>
    <d v="2019-11-30T00:00:00"/>
    <x v="2"/>
    <s v="DK-13225"/>
    <s v="Dean Katz"/>
    <x v="0"/>
    <x v="0"/>
    <x v="20"/>
    <x v="12"/>
    <x v="0"/>
    <s v="FUR-TA-10002958"/>
    <s v="Furniture"/>
    <x v="4"/>
    <s v="Bevis Oval Conference Table, Walnut"/>
    <n v="313.17599999999999"/>
    <n v="2"/>
    <n v="-120.0508"/>
    <n v="0"/>
    <x v="2"/>
  </r>
  <r>
    <n v="7729"/>
    <s v="CA-2019-106915"/>
    <d v="2019-11-26T00:00:00"/>
    <s v="November"/>
    <d v="2019-12-02T00:00:00"/>
    <x v="0"/>
    <s v="GA-14515"/>
    <s v="George Ashbrook"/>
    <x v="1"/>
    <x v="0"/>
    <x v="286"/>
    <x v="2"/>
    <x v="2"/>
    <s v="OFF-AR-10000716"/>
    <s v="Office Supplies"/>
    <x v="7"/>
    <s v="DIXON Ticonderoga Erasable Checking Pencils"/>
    <n v="17.856000000000002"/>
    <n v="4"/>
    <n v="4.2408000000000001"/>
    <n v="0"/>
    <x v="0"/>
  </r>
  <r>
    <n v="8384"/>
    <s v="CA-2019-145135"/>
    <d v="2019-11-26T00:00:00"/>
    <s v="November"/>
    <d v="2019-11-28T00:00:00"/>
    <x v="1"/>
    <s v="CD-12790"/>
    <s v="Cynthia Delaney"/>
    <x v="2"/>
    <x v="0"/>
    <x v="287"/>
    <x v="11"/>
    <x v="0"/>
    <s v="TEC-AC-10003447"/>
    <s v="Technology"/>
    <x v="3"/>
    <s v="Micropad Numeric Keypads"/>
    <n v="59.97"/>
    <n v="3"/>
    <n v="14.9925"/>
    <n v="0"/>
    <x v="1"/>
  </r>
  <r>
    <n v="8385"/>
    <s v="CA-2019-145135"/>
    <d v="2019-11-26T00:00:00"/>
    <s v="November"/>
    <d v="2019-11-28T00:00:00"/>
    <x v="1"/>
    <s v="CD-12790"/>
    <s v="Cynthia Delaney"/>
    <x v="2"/>
    <x v="0"/>
    <x v="287"/>
    <x v="11"/>
    <x v="0"/>
    <s v="OFF-PA-10004285"/>
    <s v="Office Supplies"/>
    <x v="9"/>
    <s v="Xerox 1959"/>
    <n v="13.36"/>
    <n v="2"/>
    <n v="6.4127999999999998"/>
    <n v="0"/>
    <x v="2"/>
  </r>
  <r>
    <n v="9124"/>
    <s v="US-2019-158288"/>
    <d v="2019-11-26T00:00:00"/>
    <s v="November"/>
    <d v="2019-11-28T00:00:00"/>
    <x v="2"/>
    <s v="EH-13945"/>
    <s v="Eric Hoffmann"/>
    <x v="1"/>
    <x v="0"/>
    <x v="5"/>
    <x v="5"/>
    <x v="0"/>
    <s v="OFF-BI-10003364"/>
    <s v="Office Supplies"/>
    <x v="5"/>
    <s v="Binding Machine Supplies"/>
    <n v="78.759"/>
    <n v="9"/>
    <n v="-57.756599999999999"/>
    <n v="0"/>
    <x v="0"/>
  </r>
  <r>
    <n v="9650"/>
    <s v="CA-2019-107104"/>
    <d v="2019-11-26T00:00:00"/>
    <s v="November"/>
    <d v="2019-11-30T00:00:00"/>
    <x v="0"/>
    <s v="MS-17365"/>
    <s v="Maribeth Schnelling"/>
    <x v="1"/>
    <x v="0"/>
    <x v="1"/>
    <x v="1"/>
    <x v="1"/>
    <s v="FUR-BO-10002213"/>
    <s v="Furniture"/>
    <x v="0"/>
    <s v="DMI Eclipse Executive Suite Bookcases"/>
    <n v="3406.6640000000002"/>
    <n v="8"/>
    <n v="160.31360000000001"/>
    <n v="0"/>
    <x v="2"/>
  </r>
  <r>
    <n v="9651"/>
    <s v="CA-2019-107104"/>
    <d v="2019-11-26T00:00:00"/>
    <s v="November"/>
    <d v="2019-11-30T00:00:00"/>
    <x v="0"/>
    <s v="MS-17365"/>
    <s v="Maribeth Schnelling"/>
    <x v="1"/>
    <x v="0"/>
    <x v="1"/>
    <x v="1"/>
    <x v="1"/>
    <s v="OFF-AR-10004269"/>
    <s v="Office Supplies"/>
    <x v="7"/>
    <s v="Newell 31"/>
    <n v="37.17"/>
    <n v="9"/>
    <n v="10.4076"/>
    <n v="0"/>
    <x v="0"/>
  </r>
  <r>
    <n v="9652"/>
    <s v="CA-2019-107104"/>
    <d v="2019-11-26T00:00:00"/>
    <s v="November"/>
    <d v="2019-11-30T00:00:00"/>
    <x v="0"/>
    <s v="MS-17365"/>
    <s v="Maribeth Schnelling"/>
    <x v="1"/>
    <x v="0"/>
    <x v="1"/>
    <x v="1"/>
    <x v="1"/>
    <s v="OFF-AP-10000055"/>
    <s v="Office Supplies"/>
    <x v="13"/>
    <s v="Belkin F9S820V06 8 Outlet Surge"/>
    <n v="64.959999999999994"/>
    <n v="2"/>
    <n v="19.488"/>
    <n v="0"/>
    <x v="0"/>
  </r>
  <r>
    <n v="9653"/>
    <s v="CA-2019-107104"/>
    <d v="2019-11-26T00:00:00"/>
    <s v="November"/>
    <d v="2019-11-30T00:00:00"/>
    <x v="0"/>
    <s v="MS-17365"/>
    <s v="Maribeth Schnelling"/>
    <x v="1"/>
    <x v="0"/>
    <x v="1"/>
    <x v="1"/>
    <x v="1"/>
    <s v="FUR-FU-10002937"/>
    <s v="Furniture"/>
    <x v="8"/>
    <s v="GE 48&quot; Fluorescent Tube, Cool White Energy Saver, 34 Watts, 30/Box"/>
    <n v="595.38"/>
    <n v="6"/>
    <n v="297.69"/>
    <n v="0"/>
    <x v="0"/>
  </r>
  <r>
    <n v="1772"/>
    <s v="CA-2019-129686"/>
    <d v="2019-11-27T00:00:00"/>
    <s v="November"/>
    <d v="2019-11-29T00:00:00"/>
    <x v="2"/>
    <s v="GG-14650"/>
    <s v="Greg Guthrie"/>
    <x v="0"/>
    <x v="0"/>
    <x v="29"/>
    <x v="17"/>
    <x v="2"/>
    <s v="OFF-ST-10004337"/>
    <s v="Office Supplies"/>
    <x v="2"/>
    <s v="SAFCO Commercial Wire Shelving, 72h"/>
    <n v="97.983999999999995"/>
    <n v="2"/>
    <n v="-24.495999999999999"/>
    <n v="0"/>
    <x v="2"/>
  </r>
  <r>
    <n v="1773"/>
    <s v="CA-2019-129686"/>
    <d v="2019-11-27T00:00:00"/>
    <s v="November"/>
    <d v="2019-11-29T00:00:00"/>
    <x v="2"/>
    <s v="GG-14650"/>
    <s v="Greg Guthrie"/>
    <x v="0"/>
    <x v="0"/>
    <x v="29"/>
    <x v="17"/>
    <x v="2"/>
    <s v="TEC-AC-10001266"/>
    <s v="Technology"/>
    <x v="3"/>
    <s v="Memorex Micro Travel Drive 8 GB"/>
    <n v="62.4"/>
    <n v="6"/>
    <n v="19.5"/>
    <n v="0"/>
    <x v="1"/>
  </r>
  <r>
    <n v="1932"/>
    <s v="CA-2019-152121"/>
    <d v="2019-11-27T00:00:00"/>
    <s v="November"/>
    <d v="2019-11-29T00:00:00"/>
    <x v="2"/>
    <s v="CC-12670"/>
    <s v="Craig Carreira"/>
    <x v="1"/>
    <x v="0"/>
    <x v="69"/>
    <x v="20"/>
    <x v="1"/>
    <s v="TEC-PH-10002483"/>
    <s v="Technology"/>
    <x v="1"/>
    <s v="Motorola Moto X"/>
    <n v="271.99200000000002"/>
    <n v="1"/>
    <n v="23.799299999999999"/>
    <n v="0"/>
    <x v="0"/>
  </r>
  <r>
    <n v="2212"/>
    <s v="CA-2019-162313"/>
    <d v="2019-11-27T00:00:00"/>
    <s v="November"/>
    <d v="2019-11-30T00:00:00"/>
    <x v="1"/>
    <s v="VB-21745"/>
    <s v="Victoria Brennan"/>
    <x v="0"/>
    <x v="0"/>
    <x v="288"/>
    <x v="25"/>
    <x v="2"/>
    <s v="OFF-AP-10003842"/>
    <s v="Office Supplies"/>
    <x v="13"/>
    <s v="Euro-Pro Shark Turbo Vacuum"/>
    <n v="167.292"/>
    <n v="6"/>
    <n v="29.7408"/>
    <n v="0"/>
    <x v="1"/>
  </r>
  <r>
    <n v="3476"/>
    <s v="CA-2019-144911"/>
    <d v="2019-11-27T00:00:00"/>
    <s v="November"/>
    <d v="2019-11-30T00:00:00"/>
    <x v="1"/>
    <s v="RW-19630"/>
    <s v="Rob Williams"/>
    <x v="0"/>
    <x v="0"/>
    <x v="289"/>
    <x v="38"/>
    <x v="2"/>
    <s v="TEC-AC-10004633"/>
    <s v="Technology"/>
    <x v="3"/>
    <s v="Verbatim 25 GB 6x Blu-ray Single Layer Recordable Disc, 3/Pack"/>
    <n v="34.950000000000003"/>
    <n v="5"/>
    <n v="15.378"/>
    <n v="0"/>
    <x v="1"/>
  </r>
  <r>
    <n v="3477"/>
    <s v="CA-2019-144911"/>
    <d v="2019-11-27T00:00:00"/>
    <s v="November"/>
    <d v="2019-11-30T00:00:00"/>
    <x v="1"/>
    <s v="RW-19630"/>
    <s v="Rob Williams"/>
    <x v="0"/>
    <x v="0"/>
    <x v="289"/>
    <x v="38"/>
    <x v="2"/>
    <s v="OFF-BI-10000977"/>
    <s v="Office Supplies"/>
    <x v="5"/>
    <s v="Ibico Plastic Spiral Binding Combs"/>
    <n v="152"/>
    <n v="5"/>
    <n v="69.92"/>
    <n v="0"/>
    <x v="1"/>
  </r>
  <r>
    <n v="5902"/>
    <s v="CA-2019-159639"/>
    <d v="2019-11-27T00:00:00"/>
    <s v="November"/>
    <d v="2019-12-02T00:00:00"/>
    <x v="0"/>
    <s v="PC-18745"/>
    <s v="Pamela Coakley"/>
    <x v="0"/>
    <x v="0"/>
    <x v="18"/>
    <x v="10"/>
    <x v="0"/>
    <s v="FUR-FU-10001889"/>
    <s v="Furniture"/>
    <x v="8"/>
    <s v="Ultra Door Pull Handle"/>
    <n v="31.56"/>
    <n v="3"/>
    <n v="10.4148"/>
    <n v="0"/>
    <x v="1"/>
  </r>
  <r>
    <n v="7201"/>
    <s v="CA-2019-104276"/>
    <d v="2019-11-27T00:00:00"/>
    <s v="November"/>
    <d v="2019-12-03T00:00:00"/>
    <x v="0"/>
    <s v="HF-14995"/>
    <s v="Herbert Flentye"/>
    <x v="1"/>
    <x v="0"/>
    <x v="123"/>
    <x v="6"/>
    <x v="3"/>
    <s v="TEC-PH-10001944"/>
    <s v="Technology"/>
    <x v="1"/>
    <s v="Wi-Ex zBoost YX540 Cellular Phone Signal Booster"/>
    <n v="116.76"/>
    <n v="1"/>
    <n v="14.595000000000001"/>
    <n v="0"/>
    <x v="1"/>
  </r>
  <r>
    <n v="7202"/>
    <s v="CA-2019-104276"/>
    <d v="2019-11-27T00:00:00"/>
    <s v="November"/>
    <d v="2019-12-03T00:00:00"/>
    <x v="0"/>
    <s v="HF-14995"/>
    <s v="Herbert Flentye"/>
    <x v="1"/>
    <x v="0"/>
    <x v="123"/>
    <x v="6"/>
    <x v="3"/>
    <s v="FUR-TA-10001039"/>
    <s v="Furniture"/>
    <x v="4"/>
    <s v="KI Adjustable-Height Table"/>
    <n v="331.02300000000002"/>
    <n v="7"/>
    <n v="-114.35339999999999"/>
    <n v="0"/>
    <x v="0"/>
  </r>
  <r>
    <n v="8623"/>
    <s v="US-2019-114230"/>
    <d v="2019-11-27T00:00:00"/>
    <s v="November"/>
    <d v="2019-12-01T00:00:00"/>
    <x v="0"/>
    <s v="CM-12235"/>
    <s v="Chris McAfee"/>
    <x v="1"/>
    <x v="0"/>
    <x v="102"/>
    <x v="20"/>
    <x v="1"/>
    <s v="OFF-ST-10000876"/>
    <s v="Office Supplies"/>
    <x v="2"/>
    <s v="Eldon Simplefile Box Office"/>
    <n v="39.808"/>
    <n v="4"/>
    <n v="3.9807999999999999"/>
    <n v="0"/>
    <x v="2"/>
  </r>
  <r>
    <n v="9812"/>
    <s v="CA-2019-117583"/>
    <d v="2019-11-27T00:00:00"/>
    <s v="November"/>
    <d v="2019-11-30T00:00:00"/>
    <x v="1"/>
    <s v="CB-12025"/>
    <s v="Cassandra Brandow"/>
    <x v="1"/>
    <x v="0"/>
    <x v="290"/>
    <x v="10"/>
    <x v="0"/>
    <s v="OFF-PA-10001246"/>
    <s v="Office Supplies"/>
    <x v="9"/>
    <s v="Xerox 215"/>
    <n v="25.92"/>
    <n v="4"/>
    <n v="12.441599999999999"/>
    <n v="0"/>
    <x v="2"/>
  </r>
  <r>
    <n v="9813"/>
    <s v="CA-2019-117583"/>
    <d v="2019-11-27T00:00:00"/>
    <s v="November"/>
    <d v="2019-11-30T00:00:00"/>
    <x v="1"/>
    <s v="CB-12025"/>
    <s v="Cassandra Brandow"/>
    <x v="1"/>
    <x v="0"/>
    <x v="290"/>
    <x v="10"/>
    <x v="0"/>
    <s v="OFF-AR-10000658"/>
    <s v="Office Supplies"/>
    <x v="7"/>
    <s v="Newell 324"/>
    <n v="34.65"/>
    <n v="3"/>
    <n v="9.702"/>
    <n v="0"/>
    <x v="0"/>
  </r>
  <r>
    <n v="9814"/>
    <s v="CA-2019-117583"/>
    <d v="2019-11-27T00:00:00"/>
    <s v="November"/>
    <d v="2019-11-30T00:00:00"/>
    <x v="1"/>
    <s v="CB-12025"/>
    <s v="Cassandra Brandow"/>
    <x v="1"/>
    <x v="0"/>
    <x v="290"/>
    <x v="10"/>
    <x v="0"/>
    <s v="OFF-PA-10000100"/>
    <s v="Office Supplies"/>
    <x v="9"/>
    <s v="Xerox 1945"/>
    <n v="204.95"/>
    <n v="5"/>
    <n v="100.4255"/>
    <n v="0"/>
    <x v="1"/>
  </r>
  <r>
    <n v="9815"/>
    <s v="CA-2019-117583"/>
    <d v="2019-11-27T00:00:00"/>
    <s v="November"/>
    <d v="2019-11-30T00:00:00"/>
    <x v="1"/>
    <s v="CB-12025"/>
    <s v="Cassandra Brandow"/>
    <x v="1"/>
    <x v="0"/>
    <x v="290"/>
    <x v="10"/>
    <x v="0"/>
    <s v="OFF-BI-10004233"/>
    <s v="Office Supplies"/>
    <x v="5"/>
    <s v="GBC Pre-Punched Binding Paper, Plastic, White, 8-1/2&quot; x 11&quot;"/>
    <n v="79.95"/>
    <n v="5"/>
    <n v="38.375999999999998"/>
    <n v="0"/>
    <x v="1"/>
  </r>
  <r>
    <n v="186"/>
    <s v="CA-2019-105018"/>
    <d v="2019-11-28T00:00:00"/>
    <s v="November"/>
    <d v="2019-12-02T00:00:00"/>
    <x v="0"/>
    <s v="SK-19990"/>
    <s v="Sally Knutson"/>
    <x v="1"/>
    <x v="0"/>
    <x v="19"/>
    <x v="11"/>
    <x v="0"/>
    <s v="OFF-BI-10001890"/>
    <s v="Office Supplies"/>
    <x v="5"/>
    <s v="Avery Poly Binder Pockets"/>
    <n v="7.16"/>
    <n v="2"/>
    <n v="3.4367999999999999"/>
    <n v="0"/>
    <x v="1"/>
  </r>
  <r>
    <n v="2850"/>
    <s v="CA-2019-123617"/>
    <d v="2019-11-28T00:00:00"/>
    <s v="November"/>
    <d v="2019-12-03T00:00:00"/>
    <x v="0"/>
    <s v="AJ-10780"/>
    <s v="Anthony Jacobs"/>
    <x v="0"/>
    <x v="0"/>
    <x v="291"/>
    <x v="6"/>
    <x v="3"/>
    <s v="OFF-BI-10002976"/>
    <s v="Office Supplies"/>
    <x v="5"/>
    <s v="ACCOHIDE Binder by Acco"/>
    <n v="7.4340000000000002"/>
    <n v="6"/>
    <n v="-5.6993999999999998"/>
    <n v="0"/>
    <x v="1"/>
  </r>
  <r>
    <n v="4887"/>
    <s v="CA-2019-163167"/>
    <d v="2019-11-28T00:00:00"/>
    <s v="November"/>
    <d v="2019-12-01T00:00:00"/>
    <x v="2"/>
    <s v="RF-19345"/>
    <s v="Randy Ferguson"/>
    <x v="0"/>
    <x v="0"/>
    <x v="292"/>
    <x v="14"/>
    <x v="3"/>
    <s v="FUR-CH-10004477"/>
    <s v="Furniture"/>
    <x v="11"/>
    <s v="Global Push Button Manager's Chair, Indigo"/>
    <n v="182.67"/>
    <n v="3"/>
    <n v="52.974299999999999"/>
    <n v="0"/>
    <x v="0"/>
  </r>
  <r>
    <n v="4888"/>
    <s v="CA-2019-163167"/>
    <d v="2019-11-28T00:00:00"/>
    <s v="November"/>
    <d v="2019-12-01T00:00:00"/>
    <x v="2"/>
    <s v="RF-19345"/>
    <s v="Randy Ferguson"/>
    <x v="0"/>
    <x v="0"/>
    <x v="292"/>
    <x v="14"/>
    <x v="3"/>
    <s v="TEC-AC-10003441"/>
    <s v="Technology"/>
    <x v="3"/>
    <s v="Kingston Digital DataTraveler 32GB USB 2.0"/>
    <n v="101.7"/>
    <n v="6"/>
    <n v="6.1020000000000003"/>
    <n v="0"/>
    <x v="1"/>
  </r>
  <r>
    <n v="4889"/>
    <s v="CA-2019-163167"/>
    <d v="2019-11-28T00:00:00"/>
    <s v="November"/>
    <d v="2019-12-01T00:00:00"/>
    <x v="2"/>
    <s v="RF-19345"/>
    <s v="Randy Ferguson"/>
    <x v="0"/>
    <x v="0"/>
    <x v="292"/>
    <x v="14"/>
    <x v="3"/>
    <s v="OFF-ST-10004459"/>
    <s v="Office Supplies"/>
    <x v="2"/>
    <s v="Tennsco Single-Tier Lockers"/>
    <n v="1126.02"/>
    <n v="3"/>
    <n v="56.301000000000002"/>
    <n v="0"/>
    <x v="2"/>
  </r>
  <r>
    <n v="4890"/>
    <s v="CA-2019-163167"/>
    <d v="2019-11-28T00:00:00"/>
    <s v="November"/>
    <d v="2019-12-01T00:00:00"/>
    <x v="2"/>
    <s v="RF-19345"/>
    <s v="Randy Ferguson"/>
    <x v="0"/>
    <x v="0"/>
    <x v="292"/>
    <x v="14"/>
    <x v="3"/>
    <s v="OFF-ST-10003805"/>
    <s v="Office Supplies"/>
    <x v="2"/>
    <s v="24 Capacity Maxi Data Binder Racks, Pearl"/>
    <n v="1263.3"/>
    <n v="6"/>
    <n v="315.82499999999999"/>
    <n v="0"/>
    <x v="1"/>
  </r>
  <r>
    <n v="7364"/>
    <s v="CA-2019-127243"/>
    <d v="2019-11-28T00:00:00"/>
    <s v="November"/>
    <d v="2019-12-04T00:00:00"/>
    <x v="0"/>
    <s v="DS-13180"/>
    <s v="David Smith"/>
    <x v="0"/>
    <x v="0"/>
    <x v="5"/>
    <x v="5"/>
    <x v="0"/>
    <s v="TEC-PH-10004539"/>
    <s v="Technology"/>
    <x v="1"/>
    <s v="Wireless Extenders zBoost YX545 SOHO Signal Booster"/>
    <n v="340.18200000000002"/>
    <n v="3"/>
    <n v="-73.706100000000006"/>
    <n v="0"/>
    <x v="2"/>
  </r>
  <r>
    <n v="7365"/>
    <s v="CA-2019-127243"/>
    <d v="2019-11-28T00:00:00"/>
    <s v="November"/>
    <d v="2019-12-04T00:00:00"/>
    <x v="0"/>
    <s v="DS-13180"/>
    <s v="David Smith"/>
    <x v="0"/>
    <x v="0"/>
    <x v="5"/>
    <x v="5"/>
    <x v="0"/>
    <s v="OFF-FA-10004076"/>
    <s v="Office Supplies"/>
    <x v="12"/>
    <s v="Translucent Push Pins by OIC"/>
    <n v="12.672000000000001"/>
    <n v="8"/>
    <n v="2.6928000000000001"/>
    <n v="0"/>
    <x v="0"/>
  </r>
  <r>
    <n v="7366"/>
    <s v="CA-2019-127243"/>
    <d v="2019-11-28T00:00:00"/>
    <s v="November"/>
    <d v="2019-12-04T00:00:00"/>
    <x v="0"/>
    <s v="DS-13180"/>
    <s v="David Smith"/>
    <x v="0"/>
    <x v="0"/>
    <x v="5"/>
    <x v="5"/>
    <x v="0"/>
    <s v="OFF-BI-10003166"/>
    <s v="Office Supplies"/>
    <x v="5"/>
    <s v="GBC Plasticlear Binding Covers"/>
    <n v="6.8879999999999999"/>
    <n v="2"/>
    <n v="-5.0511999999999997"/>
    <n v="0"/>
    <x v="1"/>
  </r>
  <r>
    <n v="7367"/>
    <s v="CA-2019-127243"/>
    <d v="2019-11-28T00:00:00"/>
    <s v="November"/>
    <d v="2019-12-04T00:00:00"/>
    <x v="0"/>
    <s v="DS-13180"/>
    <s v="David Smith"/>
    <x v="0"/>
    <x v="0"/>
    <x v="5"/>
    <x v="5"/>
    <x v="0"/>
    <s v="OFF-ST-10002301"/>
    <s v="Office Supplies"/>
    <x v="2"/>
    <s v="Tennsco Commercial Shelving"/>
    <n v="32.543999999999997"/>
    <n v="2"/>
    <n v="-7.7291999999999996"/>
    <n v="0"/>
    <x v="0"/>
  </r>
  <r>
    <n v="7368"/>
    <s v="CA-2019-127243"/>
    <d v="2019-11-28T00:00:00"/>
    <s v="November"/>
    <d v="2019-12-04T00:00:00"/>
    <x v="0"/>
    <s v="DS-13180"/>
    <s v="David Smith"/>
    <x v="0"/>
    <x v="0"/>
    <x v="5"/>
    <x v="5"/>
    <x v="0"/>
    <s v="FUR-CH-10002647"/>
    <s v="Furniture"/>
    <x v="11"/>
    <s v="Situations Contoured Folding Chairs, 4/Set"/>
    <n v="347.80200000000002"/>
    <n v="7"/>
    <n v="-24.843"/>
    <n v="0"/>
    <x v="1"/>
  </r>
  <r>
    <n v="3612"/>
    <s v="US-2019-131674"/>
    <d v="2019-11-29T00:00:00"/>
    <s v="November"/>
    <d v="2019-12-01T00:00:00"/>
    <x v="2"/>
    <s v="NC-18535"/>
    <s v="Nick Crebassa"/>
    <x v="0"/>
    <x v="0"/>
    <x v="31"/>
    <x v="2"/>
    <x v="2"/>
    <s v="TEC-AC-10004864"/>
    <s v="Technology"/>
    <x v="3"/>
    <s v="Memorex Micro Travel Drive 32 GB"/>
    <n v="58.415999999999997"/>
    <n v="2"/>
    <n v="16.794599999999999"/>
    <n v="0"/>
    <x v="2"/>
  </r>
  <r>
    <n v="7879"/>
    <s v="CA-2019-160241"/>
    <d v="2019-11-29T00:00:00"/>
    <s v="November"/>
    <d v="2019-12-04T00:00:00"/>
    <x v="2"/>
    <s v="DR-12940"/>
    <s v="Daniel Raglin"/>
    <x v="2"/>
    <x v="0"/>
    <x v="104"/>
    <x v="17"/>
    <x v="2"/>
    <s v="FUR-FU-10003806"/>
    <s v="Furniture"/>
    <x v="8"/>
    <s v="Tenex Chairmat w/ Average Lip, 45&quot; x 53&quot;"/>
    <n v="242.17599999999999"/>
    <n v="4"/>
    <n v="-302.72000000000003"/>
    <n v="0"/>
    <x v="0"/>
  </r>
  <r>
    <n v="3487"/>
    <s v="US-2019-134761"/>
    <d v="2019-11-30T00:00:00"/>
    <s v="November"/>
    <d v="2019-11-30T00:00:00"/>
    <x v="3"/>
    <s v="DB-13210"/>
    <s v="Dean Braden"/>
    <x v="1"/>
    <x v="0"/>
    <x v="293"/>
    <x v="4"/>
    <x v="3"/>
    <s v="TEC-PH-10002890"/>
    <s v="Technology"/>
    <x v="1"/>
    <s v="AT&amp;T 17929 Lendline Telephone"/>
    <n v="36.192"/>
    <n v="1"/>
    <n v="2.7143999999999999"/>
    <n v="0"/>
    <x v="1"/>
  </r>
  <r>
    <n v="8531"/>
    <s v="CA-2019-156748"/>
    <d v="2019-11-30T00:00:00"/>
    <s v="November"/>
    <d v="2019-12-06T00:00:00"/>
    <x v="0"/>
    <s v="BS-11755"/>
    <s v="Bruce Stewart"/>
    <x v="1"/>
    <x v="0"/>
    <x v="92"/>
    <x v="25"/>
    <x v="2"/>
    <s v="OFF-PA-10000380"/>
    <s v="Office Supplies"/>
    <x v="9"/>
    <s v="REDIFORM Incoming/Outgoing Call Register, 11&quot; X 8 1/2&quot;, 100 Messages"/>
    <n v="33.36"/>
    <n v="4"/>
    <n v="16.68"/>
    <n v="0"/>
    <x v="0"/>
  </r>
  <r>
    <n v="8532"/>
    <s v="CA-2019-156748"/>
    <d v="2019-11-30T00:00:00"/>
    <s v="November"/>
    <d v="2019-12-06T00:00:00"/>
    <x v="0"/>
    <s v="BS-11755"/>
    <s v="Bruce Stewart"/>
    <x v="1"/>
    <x v="0"/>
    <x v="92"/>
    <x v="25"/>
    <x v="2"/>
    <s v="OFF-PA-10002713"/>
    <s v="Office Supplies"/>
    <x v="9"/>
    <s v="Adams Phone Message Book, 200 Message Capacity, 8 1/16” x 11”"/>
    <n v="13.76"/>
    <n v="2"/>
    <n v="6.3296000000000001"/>
    <n v="0"/>
    <x v="2"/>
  </r>
  <r>
    <n v="8533"/>
    <s v="CA-2019-156748"/>
    <d v="2019-11-30T00:00:00"/>
    <s v="November"/>
    <d v="2019-12-06T00:00:00"/>
    <x v="0"/>
    <s v="BS-11755"/>
    <s v="Bruce Stewart"/>
    <x v="1"/>
    <x v="0"/>
    <x v="92"/>
    <x v="25"/>
    <x v="2"/>
    <s v="OFF-ST-10001370"/>
    <s v="Office Supplies"/>
    <x v="2"/>
    <s v="Sensible Storage WireTech Storage Systems"/>
    <n v="496.86"/>
    <n v="7"/>
    <n v="24.843"/>
    <n v="0"/>
    <x v="1"/>
  </r>
  <r>
    <n v="8534"/>
    <s v="CA-2019-156748"/>
    <d v="2019-11-30T00:00:00"/>
    <s v="November"/>
    <d v="2019-12-06T00:00:00"/>
    <x v="0"/>
    <s v="BS-11755"/>
    <s v="Bruce Stewart"/>
    <x v="1"/>
    <x v="0"/>
    <x v="92"/>
    <x v="25"/>
    <x v="2"/>
    <s v="FUR-CH-10000513"/>
    <s v="Furniture"/>
    <x v="11"/>
    <s v="High-Back Leather Manager's Chair"/>
    <n v="389.97"/>
    <n v="3"/>
    <n v="35.097299999999997"/>
    <n v="0"/>
    <x v="1"/>
  </r>
  <r>
    <n v="8681"/>
    <s v="CA-2019-143805"/>
    <d v="2019-12-01T00:00:00"/>
    <s v="December"/>
    <d v="2019-12-03T00:00:00"/>
    <x v="2"/>
    <s v="JD-15895"/>
    <s v="Jonathan Doherty"/>
    <x v="0"/>
    <x v="0"/>
    <x v="36"/>
    <x v="18"/>
    <x v="3"/>
    <s v="OFF-AP-10002945"/>
    <s v="Office Supplies"/>
    <x v="13"/>
    <s v="Honeywell Enviracaire Portable HEPA Air Cleaner for 17' x 22' Room"/>
    <n v="1104.55"/>
    <n v="7"/>
    <n v="694.50149999999996"/>
    <n v="0"/>
    <x v="2"/>
  </r>
  <r>
    <n v="9173"/>
    <s v="US-2019-155768"/>
    <d v="2019-12-01T00:00:00"/>
    <s v="December"/>
    <d v="2019-12-01T00:00:00"/>
    <x v="3"/>
    <s v="LB-16795"/>
    <s v="Laurel Beltran"/>
    <x v="2"/>
    <x v="0"/>
    <x v="294"/>
    <x v="1"/>
    <x v="1"/>
    <s v="OFF-ST-10002292"/>
    <s v="Office Supplies"/>
    <x v="2"/>
    <s v="Sauder Facets Collection Locker/File Cabinet, Sky Alder Finish"/>
    <n v="1112.94"/>
    <n v="3"/>
    <n v="222.58799999999999"/>
    <n v="0"/>
    <x v="2"/>
  </r>
  <r>
    <n v="8395"/>
    <s v="CA-2019-142594"/>
    <d v="2019-12-01T00:00:00"/>
    <s v="December"/>
    <d v="2019-12-06T00:00:00"/>
    <x v="2"/>
    <s v="EJ-14155"/>
    <s v="Eva Jacobs"/>
    <x v="1"/>
    <x v="0"/>
    <x v="9"/>
    <x v="26"/>
    <x v="0"/>
    <s v="OFF-AP-10002945"/>
    <s v="Office Supplies"/>
    <x v="13"/>
    <s v="Honeywell Enviracaire Portable HEPA Air Cleaner for 17' x 22' Room"/>
    <n v="901.95"/>
    <n v="3"/>
    <n v="297.64350000000002"/>
    <n v="0"/>
    <x v="0"/>
  </r>
  <r>
    <n v="4683"/>
    <s v="CA-2019-127698"/>
    <d v="2019-12-01T00:00:00"/>
    <s v="December"/>
    <d v="2019-12-01T00:00:00"/>
    <x v="3"/>
    <s v="MV-18190"/>
    <s v="Mike Vittorini"/>
    <x v="1"/>
    <x v="0"/>
    <x v="10"/>
    <x v="4"/>
    <x v="3"/>
    <s v="TEC-PH-10003811"/>
    <s v="Technology"/>
    <x v="1"/>
    <s v="Jabra Supreme Plus Driver Edition Headset"/>
    <n v="863.928"/>
    <n v="9"/>
    <n v="86.392799999999994"/>
    <n v="0"/>
    <x v="0"/>
  </r>
  <r>
    <n v="4250"/>
    <s v="CA-2019-157336"/>
    <d v="2019-12-01T00:00:00"/>
    <s v="December"/>
    <d v="2019-12-05T00:00:00"/>
    <x v="2"/>
    <s v="SJ-20500"/>
    <s v="Shirley Jackson"/>
    <x v="1"/>
    <x v="0"/>
    <x v="19"/>
    <x v="11"/>
    <x v="0"/>
    <s v="FUR-CH-10004997"/>
    <s v="Furniture"/>
    <x v="11"/>
    <s v="Hon Every-Day Series Multi-Task Chairs"/>
    <n v="751.92"/>
    <n v="4"/>
    <n v="150.38399999999999"/>
    <n v="0"/>
    <x v="0"/>
  </r>
  <r>
    <n v="8396"/>
    <s v="CA-2019-142594"/>
    <d v="2019-12-01T00:00:00"/>
    <s v="December"/>
    <d v="2019-12-06T00:00:00"/>
    <x v="2"/>
    <s v="EJ-14155"/>
    <s v="Eva Jacobs"/>
    <x v="1"/>
    <x v="0"/>
    <x v="9"/>
    <x v="26"/>
    <x v="0"/>
    <s v="FUR-TA-10001095"/>
    <s v="Furniture"/>
    <x v="4"/>
    <s v="Chromcraft Round Conference Tables"/>
    <n v="366.00900000000001"/>
    <n v="3"/>
    <n v="-47.058300000000003"/>
    <n v="0"/>
    <x v="2"/>
  </r>
  <r>
    <n v="8112"/>
    <s v="CA-2019-130393"/>
    <d v="2019-12-01T00:00:00"/>
    <s v="December"/>
    <d v="2019-12-03T00:00:00"/>
    <x v="2"/>
    <s v="JM-15865"/>
    <s v="John Murray"/>
    <x v="1"/>
    <x v="0"/>
    <x v="295"/>
    <x v="2"/>
    <x v="2"/>
    <s v="FUR-CH-10002647"/>
    <s v="Furniture"/>
    <x v="11"/>
    <s v="Situations Contoured Folding Chairs, 4/Set"/>
    <n v="248.43"/>
    <n v="5"/>
    <n v="-17.745000000000001"/>
    <n v="0"/>
    <x v="0"/>
  </r>
  <r>
    <n v="1179"/>
    <s v="CA-2019-113621"/>
    <d v="2019-12-01T00:00:00"/>
    <s v="December"/>
    <d v="2019-12-05T00:00:00"/>
    <x v="0"/>
    <s v="JE-15745"/>
    <s v="Joel Eaton"/>
    <x v="1"/>
    <x v="0"/>
    <x v="38"/>
    <x v="0"/>
    <x v="0"/>
    <s v="TEC-PH-10003931"/>
    <s v="Technology"/>
    <x v="1"/>
    <s v="JBL Micro Wireless Portable Bluetooth Speaker"/>
    <n v="179.97"/>
    <n v="3"/>
    <n v="44.9925"/>
    <n v="0"/>
    <x v="2"/>
  </r>
  <r>
    <n v="1178"/>
    <s v="CA-2019-113621"/>
    <d v="2019-12-01T00:00:00"/>
    <s v="December"/>
    <d v="2019-12-05T00:00:00"/>
    <x v="0"/>
    <s v="JE-15745"/>
    <s v="Joel Eaton"/>
    <x v="1"/>
    <x v="0"/>
    <x v="38"/>
    <x v="0"/>
    <x v="0"/>
    <s v="FUR-CH-10001270"/>
    <s v="Furniture"/>
    <x v="11"/>
    <s v="Harbour Creations Steel Folding Chair"/>
    <n v="172.5"/>
    <n v="2"/>
    <n v="51.75"/>
    <n v="0"/>
    <x v="1"/>
  </r>
  <r>
    <n v="8393"/>
    <s v="CA-2019-142594"/>
    <d v="2019-12-01T00:00:00"/>
    <s v="December"/>
    <d v="2019-12-06T00:00:00"/>
    <x v="2"/>
    <s v="EJ-14155"/>
    <s v="Eva Jacobs"/>
    <x v="1"/>
    <x v="0"/>
    <x v="9"/>
    <x v="26"/>
    <x v="0"/>
    <s v="TEC-PH-10000193"/>
    <s v="Technology"/>
    <x v="1"/>
    <s v="Jensen SMPS-640 - speaker phone"/>
    <n v="137.94"/>
    <n v="3"/>
    <n v="35.864400000000003"/>
    <n v="0"/>
    <x v="0"/>
  </r>
  <r>
    <n v="8394"/>
    <s v="CA-2019-142594"/>
    <d v="2019-12-01T00:00:00"/>
    <s v="December"/>
    <d v="2019-12-06T00:00:00"/>
    <x v="2"/>
    <s v="EJ-14155"/>
    <s v="Eva Jacobs"/>
    <x v="1"/>
    <x v="0"/>
    <x v="9"/>
    <x v="26"/>
    <x v="0"/>
    <s v="FUR-FU-10002045"/>
    <s v="Furniture"/>
    <x v="8"/>
    <s v="Executive Impressions 14&quot;"/>
    <n v="111.15"/>
    <n v="5"/>
    <n v="48.905999999999999"/>
    <n v="0"/>
    <x v="0"/>
  </r>
  <r>
    <n v="4249"/>
    <s v="CA-2019-157336"/>
    <d v="2019-12-01T00:00:00"/>
    <s v="December"/>
    <d v="2019-12-05T00:00:00"/>
    <x v="2"/>
    <s v="SJ-20500"/>
    <s v="Shirley Jackson"/>
    <x v="1"/>
    <x v="0"/>
    <x v="19"/>
    <x v="11"/>
    <x v="0"/>
    <s v="OFF-BI-10004236"/>
    <s v="Office Supplies"/>
    <x v="5"/>
    <s v="XtraLife ClearVue Slant-D Ring Binder, White, 3&quot;"/>
    <n v="88.08"/>
    <n v="6"/>
    <n v="40.516800000000003"/>
    <n v="0"/>
    <x v="0"/>
  </r>
  <r>
    <n v="8114"/>
    <s v="CA-2019-130393"/>
    <d v="2019-12-01T00:00:00"/>
    <s v="December"/>
    <d v="2019-12-03T00:00:00"/>
    <x v="2"/>
    <s v="JM-15865"/>
    <s v="John Murray"/>
    <x v="1"/>
    <x v="0"/>
    <x v="295"/>
    <x v="2"/>
    <x v="2"/>
    <s v="FUR-CH-10004477"/>
    <s v="Furniture"/>
    <x v="11"/>
    <s v="Global Push Button Manager's Chair, Indigo"/>
    <n v="85.245999999999995"/>
    <n v="2"/>
    <n v="-1.2178"/>
    <n v="0"/>
    <x v="0"/>
  </r>
  <r>
    <n v="9172"/>
    <s v="US-2019-155768"/>
    <d v="2019-12-01T00:00:00"/>
    <s v="December"/>
    <d v="2019-12-01T00:00:00"/>
    <x v="3"/>
    <s v="LB-16795"/>
    <s v="Laurel Beltran"/>
    <x v="2"/>
    <x v="0"/>
    <x v="294"/>
    <x v="1"/>
    <x v="1"/>
    <s v="OFF-PA-10001357"/>
    <s v="Office Supplies"/>
    <x v="9"/>
    <s v="Xerox 1886"/>
    <n v="47.9"/>
    <n v="1"/>
    <n v="22.992000000000001"/>
    <n v="0"/>
    <x v="2"/>
  </r>
  <r>
    <n v="8682"/>
    <s v="CA-2019-143805"/>
    <d v="2019-12-01T00:00:00"/>
    <s v="December"/>
    <d v="2019-12-03T00:00:00"/>
    <x v="2"/>
    <s v="JD-15895"/>
    <s v="Jonathan Doherty"/>
    <x v="0"/>
    <x v="0"/>
    <x v="36"/>
    <x v="18"/>
    <x v="3"/>
    <s v="OFF-SU-10004664"/>
    <s v="Office Supplies"/>
    <x v="16"/>
    <s v="Acme Softgrip Scissors"/>
    <n v="40.700000000000003"/>
    <n v="5"/>
    <n v="11.803000000000001"/>
    <n v="0"/>
    <x v="2"/>
  </r>
  <r>
    <n v="9171"/>
    <s v="US-2019-155768"/>
    <d v="2019-12-01T00:00:00"/>
    <s v="December"/>
    <d v="2019-12-01T00:00:00"/>
    <x v="3"/>
    <s v="LB-16795"/>
    <s v="Laurel Beltran"/>
    <x v="2"/>
    <x v="0"/>
    <x v="294"/>
    <x v="1"/>
    <x v="1"/>
    <s v="FUR-FU-10000448"/>
    <s v="Furniture"/>
    <x v="8"/>
    <s v="Tenex Chairmats For Use With Carpeted Floors"/>
    <n v="31.96"/>
    <n v="2"/>
    <n v="1.5980000000000001"/>
    <n v="0"/>
    <x v="0"/>
  </r>
  <r>
    <n v="103"/>
    <s v="CA-2019-129903"/>
    <d v="2019-12-01T00:00:00"/>
    <s v="December"/>
    <d v="2019-12-04T00:00:00"/>
    <x v="2"/>
    <s v="GZ-14470"/>
    <s v="Gary Zandusky"/>
    <x v="1"/>
    <x v="0"/>
    <x v="156"/>
    <x v="27"/>
    <x v="2"/>
    <s v="OFF-PA-10004040"/>
    <s v="Office Supplies"/>
    <x v="9"/>
    <s v="Universal Premium White Copier/Laser Paper (20Lb. and 87 Bright)"/>
    <n v="23.92"/>
    <n v="4"/>
    <n v="11.720800000000001"/>
    <n v="0"/>
    <x v="0"/>
  </r>
  <r>
    <n v="9205"/>
    <s v="CA-2019-104689"/>
    <d v="2019-12-01T00:00:00"/>
    <s v="December"/>
    <d v="2019-12-05T00:00:00"/>
    <x v="0"/>
    <s v="FH-14365"/>
    <s v="Fred Hopkins"/>
    <x v="0"/>
    <x v="0"/>
    <x v="1"/>
    <x v="1"/>
    <x v="1"/>
    <s v="OFF-AR-10001149"/>
    <s v="Office Supplies"/>
    <x v="7"/>
    <s v="Sanford Colorific Colored Pencils, 12/Box"/>
    <n v="23.04"/>
    <n v="8"/>
    <n v="6.9119999999999999"/>
    <n v="0"/>
    <x v="1"/>
  </r>
  <r>
    <n v="9174"/>
    <s v="US-2019-155768"/>
    <d v="2019-12-01T00:00:00"/>
    <s v="December"/>
    <d v="2019-12-01T00:00:00"/>
    <x v="3"/>
    <s v="LB-16795"/>
    <s v="Laurel Beltran"/>
    <x v="2"/>
    <x v="0"/>
    <x v="294"/>
    <x v="1"/>
    <x v="1"/>
    <s v="OFF-EN-10001219"/>
    <s v="Office Supplies"/>
    <x v="10"/>
    <s v="#10- 4 1/8&quot; x 9 1/2&quot; Security-Tint Envelopes"/>
    <n v="22.92"/>
    <n v="3"/>
    <n v="11.2308"/>
    <n v="0"/>
    <x v="2"/>
  </r>
  <r>
    <n v="2055"/>
    <s v="CA-2019-136434"/>
    <d v="2019-12-01T00:00:00"/>
    <s v="December"/>
    <d v="2019-12-07T00:00:00"/>
    <x v="0"/>
    <s v="RD-19480"/>
    <s v="Rick Duston"/>
    <x v="1"/>
    <x v="0"/>
    <x v="36"/>
    <x v="24"/>
    <x v="2"/>
    <s v="FUR-FU-10001196"/>
    <s v="Furniture"/>
    <x v="8"/>
    <s v="DAX Cubicle Frames - 8x10"/>
    <n v="17.309999999999999"/>
    <n v="3"/>
    <n v="5.1929999999999996"/>
    <n v="0"/>
    <x v="0"/>
  </r>
  <r>
    <n v="3471"/>
    <s v="US-2019-150035"/>
    <d v="2019-12-01T00:00:00"/>
    <s v="December"/>
    <d v="2019-12-05T00:00:00"/>
    <x v="0"/>
    <s v="CL-11890"/>
    <s v="Carl Ludwig"/>
    <x v="1"/>
    <x v="0"/>
    <x v="28"/>
    <x v="1"/>
    <x v="1"/>
    <s v="FUR-FU-10003724"/>
    <s v="Furniture"/>
    <x v="8"/>
    <s v="Westinghouse Clip-On Gooseneck Lamps"/>
    <n v="16.739999999999998"/>
    <n v="2"/>
    <n v="4.3524000000000003"/>
    <n v="0"/>
    <x v="2"/>
  </r>
  <r>
    <n v="8113"/>
    <s v="CA-2019-130393"/>
    <d v="2019-12-01T00:00:00"/>
    <s v="December"/>
    <d v="2019-12-03T00:00:00"/>
    <x v="2"/>
    <s v="JM-15865"/>
    <s v="John Murray"/>
    <x v="1"/>
    <x v="0"/>
    <x v="295"/>
    <x v="2"/>
    <x v="2"/>
    <s v="OFF-AP-10004859"/>
    <s v="Office Supplies"/>
    <x v="13"/>
    <s v="Acco 6 Outlet Guardian Premium Surge Suppressor"/>
    <n v="11.648"/>
    <n v="4"/>
    <n v="-30.8672"/>
    <n v="0"/>
    <x v="1"/>
  </r>
  <r>
    <n v="2197"/>
    <s v="CA-2019-136483"/>
    <d v="2019-12-01T00:00:00"/>
    <s v="December"/>
    <d v="2019-12-06T00:00:00"/>
    <x v="0"/>
    <s v="AG-10390"/>
    <s v="Allen Goldenen"/>
    <x v="1"/>
    <x v="0"/>
    <x v="213"/>
    <x v="21"/>
    <x v="3"/>
    <s v="OFF-AR-10000940"/>
    <s v="Office Supplies"/>
    <x v="7"/>
    <s v="Newell 343"/>
    <n v="4.7039999999999997"/>
    <n v="2"/>
    <n v="0.41160000000000002"/>
    <n v="0"/>
    <x v="2"/>
  </r>
  <r>
    <n v="6468"/>
    <s v="CA-2019-163804"/>
    <d v="2019-12-02T00:00:00"/>
    <s v="December"/>
    <d v="2019-12-08T00:00:00"/>
    <x v="0"/>
    <s v="DB-13270"/>
    <s v="Deborah Brumfield"/>
    <x v="2"/>
    <x v="0"/>
    <x v="163"/>
    <x v="35"/>
    <x v="0"/>
    <s v="OFF-ST-10000142"/>
    <s v="Office Supplies"/>
    <x v="2"/>
    <s v="Deluxe Rollaway Locking File with Drawer"/>
    <n v="79.400000000000006"/>
    <n v="5"/>
    <n v="582.23199999999997"/>
    <n v="0"/>
    <x v="1"/>
  </r>
  <r>
    <n v="9485"/>
    <s v="CA-2019-164770"/>
    <d v="2019-12-02T00:00:00"/>
    <s v="December"/>
    <d v="2019-12-04T00:00:00"/>
    <x v="2"/>
    <s v="MY-18295"/>
    <s v="Muhammed Yedwab"/>
    <x v="0"/>
    <x v="0"/>
    <x v="35"/>
    <x v="2"/>
    <x v="2"/>
    <s v="FUR-BO-10003893"/>
    <s v="Furniture"/>
    <x v="0"/>
    <s v="Sauder Camden County Collection Library"/>
    <n v="81.864000000000004"/>
    <n v="10"/>
    <n v="-137.976"/>
    <n v="0"/>
    <x v="2"/>
  </r>
  <r>
    <n v="6469"/>
    <s v="CA-2019-163804"/>
    <d v="2019-12-02T00:00:00"/>
    <s v="December"/>
    <d v="2019-12-08T00:00:00"/>
    <x v="0"/>
    <s v="DB-13270"/>
    <s v="Deborah Brumfield"/>
    <x v="2"/>
    <x v="0"/>
    <x v="163"/>
    <x v="35"/>
    <x v="0"/>
    <s v="TEC-PH-10000441"/>
    <s v="Technology"/>
    <x v="1"/>
    <s v="VTech DS6151"/>
    <n v="629.95000000000005"/>
    <n v="5"/>
    <n v="176.386"/>
    <n v="0"/>
    <x v="1"/>
  </r>
  <r>
    <n v="6696"/>
    <s v="US-2019-155103"/>
    <d v="2019-12-02T00:00:00"/>
    <s v="December"/>
    <d v="2019-12-07T00:00:00"/>
    <x v="0"/>
    <s v="JF-15190"/>
    <s v="Jamie Frazer"/>
    <x v="1"/>
    <x v="0"/>
    <x v="20"/>
    <x v="12"/>
    <x v="0"/>
    <s v="OFF-BI-10004318"/>
    <s v="Office Supplies"/>
    <x v="5"/>
    <s v="Ibico EB-19 Dual Function Manual Binding System"/>
    <n v="415.17599999999999"/>
    <n v="3"/>
    <n v="134.93219999999999"/>
    <n v="0"/>
    <x v="1"/>
  </r>
  <r>
    <n v="8496"/>
    <s v="CA-2019-143154"/>
    <d v="2019-12-02T00:00:00"/>
    <s v="December"/>
    <d v="2019-12-08T00:00:00"/>
    <x v="0"/>
    <s v="AS-10225"/>
    <s v="Alan Schoenberger"/>
    <x v="0"/>
    <x v="0"/>
    <x v="155"/>
    <x v="22"/>
    <x v="1"/>
    <s v="TEC-AC-10002942"/>
    <s v="Technology"/>
    <x v="3"/>
    <s v="WD My Passport Ultra 1TB Portable External Hard Drive"/>
    <n v="165.6"/>
    <n v="3"/>
    <n v="-6.21"/>
    <n v="0"/>
    <x v="1"/>
  </r>
  <r>
    <n v="9251"/>
    <s v="CA-2019-105354"/>
    <d v="2019-12-02T00:00:00"/>
    <s v="December"/>
    <d v="2019-12-06T00:00:00"/>
    <x v="0"/>
    <s v="PW-19030"/>
    <s v="Pauline Webber"/>
    <x v="0"/>
    <x v="0"/>
    <x v="296"/>
    <x v="41"/>
    <x v="2"/>
    <s v="OFF-BI-10001107"/>
    <s v="Office Supplies"/>
    <x v="5"/>
    <s v="GBC White Gloss Covers, Plain Front"/>
    <n v="115.84"/>
    <n v="8"/>
    <n v="54.444800000000001"/>
    <n v="0"/>
    <x v="2"/>
  </r>
  <r>
    <n v="5911"/>
    <s v="US-2019-113985"/>
    <d v="2019-12-02T00:00:00"/>
    <s v="December"/>
    <d v="2019-12-07T00:00:00"/>
    <x v="0"/>
    <s v="KD-16495"/>
    <s v="Keith Dawkins"/>
    <x v="0"/>
    <x v="0"/>
    <x v="172"/>
    <x v="1"/>
    <x v="1"/>
    <s v="OFF-BI-10000632"/>
    <s v="Office Supplies"/>
    <x v="5"/>
    <s v="Satellite Sectional Post Binders"/>
    <n v="104.184"/>
    <n v="3"/>
    <n v="33.8598"/>
    <n v="0"/>
    <x v="0"/>
  </r>
  <r>
    <n v="6470"/>
    <s v="CA-2019-163804"/>
    <d v="2019-12-02T00:00:00"/>
    <s v="December"/>
    <d v="2019-12-08T00:00:00"/>
    <x v="0"/>
    <s v="DB-13270"/>
    <s v="Deborah Brumfield"/>
    <x v="2"/>
    <x v="0"/>
    <x v="163"/>
    <x v="35"/>
    <x v="0"/>
    <s v="FUR-FU-10004864"/>
    <s v="Furniture"/>
    <x v="8"/>
    <s v="Eldon 500 Class Desk Accessories"/>
    <n v="72.42"/>
    <n v="6"/>
    <n v="23.898599999999998"/>
    <n v="0"/>
    <x v="1"/>
  </r>
  <r>
    <n v="5909"/>
    <s v="US-2019-113985"/>
    <d v="2019-12-02T00:00:00"/>
    <s v="December"/>
    <d v="2019-12-07T00:00:00"/>
    <x v="0"/>
    <s v="KD-16495"/>
    <s v="Keith Dawkins"/>
    <x v="0"/>
    <x v="0"/>
    <x v="172"/>
    <x v="1"/>
    <x v="1"/>
    <s v="OFF-AP-10001303"/>
    <s v="Office Supplies"/>
    <x v="13"/>
    <s v="Holmes Cool Mist Humidifier for the Whole House with 8-Gallon Output per Day, Extended Life Filter"/>
    <n v="59.7"/>
    <n v="3"/>
    <n v="26.864999999999998"/>
    <n v="0"/>
    <x v="2"/>
  </r>
  <r>
    <n v="6698"/>
    <s v="US-2019-155103"/>
    <d v="2019-12-02T00:00:00"/>
    <s v="December"/>
    <d v="2019-12-07T00:00:00"/>
    <x v="0"/>
    <s v="JF-15190"/>
    <s v="Jamie Frazer"/>
    <x v="1"/>
    <x v="0"/>
    <x v="20"/>
    <x v="12"/>
    <x v="0"/>
    <s v="OFF-PA-10000062"/>
    <s v="Office Supplies"/>
    <x v="9"/>
    <s v="Green Bar Computer Printout Paper"/>
    <n v="54.96"/>
    <n v="1"/>
    <n v="26.930399999999999"/>
    <n v="0"/>
    <x v="2"/>
  </r>
  <r>
    <n v="1481"/>
    <s v="US-2019-108455"/>
    <d v="2019-12-02T00:00:00"/>
    <s v="December"/>
    <d v="2019-12-08T00:00:00"/>
    <x v="0"/>
    <s v="MK-18160"/>
    <s v="Mike Kennedy"/>
    <x v="1"/>
    <x v="0"/>
    <x v="28"/>
    <x v="1"/>
    <x v="1"/>
    <s v="OFF-PA-10002464"/>
    <s v="Office Supplies"/>
    <x v="9"/>
    <s v="HP Office Recycled Paper (20Lb. and 87 Bright)"/>
    <n v="40.46"/>
    <n v="7"/>
    <n v="19.825399999999998"/>
    <n v="0"/>
    <x v="1"/>
  </r>
  <r>
    <n v="6697"/>
    <s v="US-2019-155103"/>
    <d v="2019-12-02T00:00:00"/>
    <s v="December"/>
    <d v="2019-12-07T00:00:00"/>
    <x v="0"/>
    <s v="JF-15190"/>
    <s v="Jamie Frazer"/>
    <x v="1"/>
    <x v="0"/>
    <x v="20"/>
    <x v="12"/>
    <x v="0"/>
    <s v="OFF-BI-10004236"/>
    <s v="Office Supplies"/>
    <x v="5"/>
    <s v="XtraLife ClearVue Slant-D Ring Binder, White, 3&quot;"/>
    <n v="35.231999999999999"/>
    <n v="3"/>
    <n v="11.4504"/>
    <n v="0"/>
    <x v="2"/>
  </r>
  <r>
    <n v="1482"/>
    <s v="US-2019-108455"/>
    <d v="2019-12-02T00:00:00"/>
    <s v="December"/>
    <d v="2019-12-08T00:00:00"/>
    <x v="0"/>
    <s v="MK-18160"/>
    <s v="Mike Kennedy"/>
    <x v="1"/>
    <x v="0"/>
    <x v="28"/>
    <x v="1"/>
    <x v="1"/>
    <s v="OFF-ST-10002214"/>
    <s v="Office Supplies"/>
    <x v="2"/>
    <s v="X-Rack File for Hanging Folders"/>
    <n v="33.869999999999997"/>
    <n v="3"/>
    <n v="8.8062000000000005"/>
    <n v="0"/>
    <x v="0"/>
  </r>
  <r>
    <n v="9486"/>
    <s v="CA-2019-164770"/>
    <d v="2019-12-02T00:00:00"/>
    <s v="December"/>
    <d v="2019-12-04T00:00:00"/>
    <x v="2"/>
    <s v="MY-18295"/>
    <s v="Muhammed Yedwab"/>
    <x v="0"/>
    <x v="0"/>
    <x v="35"/>
    <x v="2"/>
    <x v="2"/>
    <s v="OFF-PA-10003893"/>
    <s v="Office Supplies"/>
    <x v="9"/>
    <s v="Xerox 1962"/>
    <n v="30.815999999999999"/>
    <n v="9"/>
    <n v="9.6300000000000008"/>
    <n v="0"/>
    <x v="0"/>
  </r>
  <r>
    <n v="1480"/>
    <s v="US-2019-108455"/>
    <d v="2019-12-02T00:00:00"/>
    <s v="December"/>
    <d v="2019-12-08T00:00:00"/>
    <x v="0"/>
    <s v="MK-18160"/>
    <s v="Mike Kennedy"/>
    <x v="1"/>
    <x v="0"/>
    <x v="28"/>
    <x v="1"/>
    <x v="1"/>
    <s v="OFF-PA-10002262"/>
    <s v="Office Supplies"/>
    <x v="9"/>
    <s v="Xerox 192"/>
    <n v="25.92"/>
    <n v="4"/>
    <n v="12.441599999999999"/>
    <n v="0"/>
    <x v="1"/>
  </r>
  <r>
    <n v="5908"/>
    <s v="US-2019-113985"/>
    <d v="2019-12-02T00:00:00"/>
    <s v="December"/>
    <d v="2019-12-07T00:00:00"/>
    <x v="0"/>
    <s v="KD-16495"/>
    <s v="Keith Dawkins"/>
    <x v="0"/>
    <x v="0"/>
    <x v="172"/>
    <x v="1"/>
    <x v="1"/>
    <s v="OFF-BI-10002353"/>
    <s v="Office Supplies"/>
    <x v="5"/>
    <s v="GBC VeloBind Cover Sets"/>
    <n v="24.704000000000001"/>
    <n v="2"/>
    <n v="9.2639999999999993"/>
    <n v="0"/>
    <x v="0"/>
  </r>
  <r>
    <n v="5910"/>
    <s v="US-2019-113985"/>
    <d v="2019-12-02T00:00:00"/>
    <s v="December"/>
    <d v="2019-12-07T00:00:00"/>
    <x v="0"/>
    <s v="KD-16495"/>
    <s v="Keith Dawkins"/>
    <x v="0"/>
    <x v="0"/>
    <x v="172"/>
    <x v="1"/>
    <x v="1"/>
    <s v="FUR-FU-10003026"/>
    <s v="Furniture"/>
    <x v="8"/>
    <s v="Eldon Regeneration Recycled Desk Accessories, Black"/>
    <n v="14.52"/>
    <n v="3"/>
    <n v="5.6627999999999998"/>
    <n v="0"/>
    <x v="0"/>
  </r>
  <r>
    <n v="5426"/>
    <s v="CA-2019-153598"/>
    <d v="2019-12-03T00:00:00"/>
    <s v="December"/>
    <d v="2019-12-06T00:00:00"/>
    <x v="1"/>
    <s v="NM-18520"/>
    <s v="Neoma Murray"/>
    <x v="1"/>
    <x v="0"/>
    <x v="1"/>
    <x v="1"/>
    <x v="1"/>
    <s v="TEC-AC-10003870"/>
    <s v="Technology"/>
    <x v="3"/>
    <s v="Logitech Z-906 Speaker sys - home theater - 5.1-CH"/>
    <n v="1649.95"/>
    <n v="5"/>
    <n v="659.98"/>
    <n v="0"/>
    <x v="0"/>
  </r>
  <r>
    <n v="6160"/>
    <s v="CA-2019-161025"/>
    <d v="2019-12-03T00:00:00"/>
    <s v="December"/>
    <d v="2019-12-09T00:00:00"/>
    <x v="0"/>
    <s v="GM-14440"/>
    <s v="Gary McGarr"/>
    <x v="1"/>
    <x v="0"/>
    <x v="1"/>
    <x v="1"/>
    <x v="1"/>
    <s v="OFF-ST-10001932"/>
    <s v="Office Supplies"/>
    <x v="2"/>
    <s v="Fellowes Staxonsteel Drawer Files"/>
    <n v="772.68"/>
    <n v="4"/>
    <n v="108.1752"/>
    <n v="0"/>
    <x v="0"/>
  </r>
  <r>
    <n v="5830"/>
    <s v="CA-2019-122063"/>
    <d v="2019-12-03T00:00:00"/>
    <s v="December"/>
    <d v="2019-12-07T00:00:00"/>
    <x v="0"/>
    <s v="MM-17920"/>
    <s v="Michael Moore"/>
    <x v="1"/>
    <x v="0"/>
    <x v="36"/>
    <x v="24"/>
    <x v="2"/>
    <s v="FUR-TA-10004575"/>
    <s v="Furniture"/>
    <x v="4"/>
    <s v="Hon 5100 Series Wood Tables"/>
    <n v="581.96"/>
    <n v="2"/>
    <n v="104.75279999999999"/>
    <n v="0"/>
    <x v="1"/>
  </r>
  <r>
    <n v="731"/>
    <s v="US-2019-150861"/>
    <d v="2019-12-03T00:00:00"/>
    <s v="December"/>
    <d v="2019-12-06T00:00:00"/>
    <x v="1"/>
    <s v="EG-13900"/>
    <s v="Emily Grady"/>
    <x v="1"/>
    <x v="0"/>
    <x v="49"/>
    <x v="12"/>
    <x v="0"/>
    <s v="FUR-CH-10002965"/>
    <s v="Furniture"/>
    <x v="11"/>
    <s v="Global Leather Highback Executive Chair with Pneumatic Height Adjustment, Black"/>
    <n v="542.64599999999996"/>
    <n v="3"/>
    <n v="102.49979999999999"/>
    <n v="0"/>
    <x v="2"/>
  </r>
  <r>
    <n v="729"/>
    <s v="US-2019-150861"/>
    <d v="2019-12-03T00:00:00"/>
    <s v="December"/>
    <d v="2019-12-06T00:00:00"/>
    <x v="1"/>
    <s v="EG-13900"/>
    <s v="Emily Grady"/>
    <x v="1"/>
    <x v="0"/>
    <x v="49"/>
    <x v="12"/>
    <x v="0"/>
    <s v="FUR-TA-10002228"/>
    <s v="Furniture"/>
    <x v="4"/>
    <s v="Bevis Traditional Conference Table Top, Plinth Base"/>
    <n v="400.03199999999998"/>
    <n v="2"/>
    <n v="-153.34559999999999"/>
    <n v="0"/>
    <x v="0"/>
  </r>
  <r>
    <n v="4198"/>
    <s v="US-2019-161683"/>
    <d v="2019-12-03T00:00:00"/>
    <s v="December"/>
    <d v="2019-12-08T00:00:00"/>
    <x v="0"/>
    <s v="CJ-12010"/>
    <s v="Caroline Jumper"/>
    <x v="1"/>
    <x v="0"/>
    <x v="5"/>
    <x v="5"/>
    <x v="0"/>
    <s v="OFF-AP-10000179"/>
    <s v="Office Supplies"/>
    <x v="13"/>
    <s v="Honeywell Enviracaire Portable HEPA Air Cleaner for up to 10 x 16 Room"/>
    <n v="394.81599999999997"/>
    <n v="4"/>
    <n v="93.768799999999999"/>
    <n v="0"/>
    <x v="0"/>
  </r>
  <r>
    <n v="7909"/>
    <s v="CA-2019-149762"/>
    <d v="2019-12-03T00:00:00"/>
    <s v="December"/>
    <d v="2019-12-07T00:00:00"/>
    <x v="0"/>
    <s v="RD-19720"/>
    <s v="Roger Demir"/>
    <x v="1"/>
    <x v="0"/>
    <x v="297"/>
    <x v="1"/>
    <x v="1"/>
    <s v="FUR-TA-10004147"/>
    <s v="Furniture"/>
    <x v="4"/>
    <s v="Hon 4060 Series Tables"/>
    <n v="268.70400000000001"/>
    <n v="3"/>
    <n v="6.7176"/>
    <n v="0"/>
    <x v="2"/>
  </r>
  <r>
    <n v="7912"/>
    <s v="CA-2019-149762"/>
    <d v="2019-12-03T00:00:00"/>
    <s v="December"/>
    <d v="2019-12-07T00:00:00"/>
    <x v="0"/>
    <s v="RD-19720"/>
    <s v="Roger Demir"/>
    <x v="1"/>
    <x v="0"/>
    <x v="297"/>
    <x v="1"/>
    <x v="1"/>
    <s v="FUR-BO-10001337"/>
    <s v="Furniture"/>
    <x v="0"/>
    <s v="O'Sullivan Living Dimensions 2-Shelf Bookcases"/>
    <n v="205.666"/>
    <n v="2"/>
    <n v="-12.098000000000001"/>
    <n v="0"/>
    <x v="0"/>
  </r>
  <r>
    <n v="728"/>
    <s v="US-2019-150861"/>
    <d v="2019-12-03T00:00:00"/>
    <s v="December"/>
    <d v="2019-12-06T00:00:00"/>
    <x v="1"/>
    <s v="EG-13900"/>
    <s v="Emily Grady"/>
    <x v="1"/>
    <x v="0"/>
    <x v="49"/>
    <x v="12"/>
    <x v="0"/>
    <s v="OFF-PA-10001954"/>
    <s v="Office Supplies"/>
    <x v="9"/>
    <s v="Xerox 1964"/>
    <n v="182.72"/>
    <n v="8"/>
    <n v="84.051199999999994"/>
    <n v="0"/>
    <x v="0"/>
  </r>
  <r>
    <n v="5427"/>
    <s v="CA-2019-153598"/>
    <d v="2019-12-03T00:00:00"/>
    <s v="December"/>
    <d v="2019-12-06T00:00:00"/>
    <x v="1"/>
    <s v="NM-18520"/>
    <s v="Neoma Murray"/>
    <x v="1"/>
    <x v="0"/>
    <x v="1"/>
    <x v="1"/>
    <x v="1"/>
    <s v="FUR-FU-10001085"/>
    <s v="Furniture"/>
    <x v="8"/>
    <s v="3M Polarizing Light Filter Sleeves"/>
    <n v="111.9"/>
    <n v="6"/>
    <n v="51.473999999999997"/>
    <n v="0"/>
    <x v="0"/>
  </r>
  <r>
    <n v="7911"/>
    <s v="CA-2019-149762"/>
    <d v="2019-12-03T00:00:00"/>
    <s v="December"/>
    <d v="2019-12-07T00:00:00"/>
    <x v="0"/>
    <s v="RD-19720"/>
    <s v="Roger Demir"/>
    <x v="1"/>
    <x v="0"/>
    <x v="297"/>
    <x v="1"/>
    <x v="1"/>
    <s v="OFF-ST-10001558"/>
    <s v="Office Supplies"/>
    <x v="2"/>
    <s v="Acco Perma 4000 Stacking Storage Drawers"/>
    <n v="48.72"/>
    <n v="3"/>
    <n v="7.3079999999999998"/>
    <n v="0"/>
    <x v="0"/>
  </r>
  <r>
    <n v="730"/>
    <s v="US-2019-150861"/>
    <d v="2019-12-03T00:00:00"/>
    <s v="December"/>
    <d v="2019-12-06T00:00:00"/>
    <x v="1"/>
    <s v="EG-13900"/>
    <s v="Emily Grady"/>
    <x v="1"/>
    <x v="0"/>
    <x v="49"/>
    <x v="12"/>
    <x v="0"/>
    <s v="OFF-ST-10004634"/>
    <s v="Office Supplies"/>
    <x v="2"/>
    <s v="Personal Folder Holder, Ebony"/>
    <n v="33.630000000000003"/>
    <n v="3"/>
    <n v="10.089"/>
    <n v="0"/>
    <x v="0"/>
  </r>
  <r>
    <n v="5831"/>
    <s v="CA-2019-122063"/>
    <d v="2019-12-03T00:00:00"/>
    <s v="December"/>
    <d v="2019-12-07T00:00:00"/>
    <x v="0"/>
    <s v="MM-17920"/>
    <s v="Michael Moore"/>
    <x v="1"/>
    <x v="0"/>
    <x v="36"/>
    <x v="24"/>
    <x v="2"/>
    <s v="FUR-CH-10004754"/>
    <s v="Furniture"/>
    <x v="11"/>
    <s v="Global Stack Chair with Arms, Black"/>
    <n v="29.98"/>
    <n v="1"/>
    <n v="8.0945999999999998"/>
    <n v="0"/>
    <x v="2"/>
  </r>
  <r>
    <n v="7910"/>
    <s v="CA-2019-149762"/>
    <d v="2019-12-03T00:00:00"/>
    <s v="December"/>
    <d v="2019-12-07T00:00:00"/>
    <x v="0"/>
    <s v="RD-19720"/>
    <s v="Roger Demir"/>
    <x v="1"/>
    <x v="0"/>
    <x v="297"/>
    <x v="1"/>
    <x v="1"/>
    <s v="OFF-AR-10001662"/>
    <s v="Office Supplies"/>
    <x v="7"/>
    <s v="Rogers Handheld Barrel Pencil Sharpener"/>
    <n v="21.92"/>
    <n v="8"/>
    <n v="5.9184000000000001"/>
    <n v="0"/>
    <x v="0"/>
  </r>
  <r>
    <n v="4199"/>
    <s v="US-2019-161683"/>
    <d v="2019-12-03T00:00:00"/>
    <s v="December"/>
    <d v="2019-12-08T00:00:00"/>
    <x v="0"/>
    <s v="CJ-12010"/>
    <s v="Caroline Jumper"/>
    <x v="1"/>
    <x v="0"/>
    <x v="5"/>
    <x v="5"/>
    <x v="0"/>
    <s v="OFF-BI-10001072"/>
    <s v="Office Supplies"/>
    <x v="5"/>
    <s v="GBC Clear Cover, 8-1/2 x 11, unpunched, 25 covers per pack"/>
    <n v="18.192"/>
    <n v="4"/>
    <n v="-14.553599999999999"/>
    <n v="0"/>
    <x v="0"/>
  </r>
  <r>
    <n v="732"/>
    <s v="US-2019-150861"/>
    <d v="2019-12-03T00:00:00"/>
    <s v="December"/>
    <d v="2019-12-06T00:00:00"/>
    <x v="1"/>
    <s v="EG-13900"/>
    <s v="Emily Grady"/>
    <x v="1"/>
    <x v="0"/>
    <x v="49"/>
    <x v="12"/>
    <x v="0"/>
    <s v="OFF-LA-10001317"/>
    <s v="Office Supplies"/>
    <x v="14"/>
    <s v="Avery 520"/>
    <n v="6.3"/>
    <n v="2"/>
    <n v="3.024"/>
    <n v="0"/>
    <x v="2"/>
  </r>
  <r>
    <n v="1534"/>
    <s v="CA-2019-139885"/>
    <d v="2019-12-04T00:00:00"/>
    <s v="December"/>
    <d v="2019-12-08T00:00:00"/>
    <x v="0"/>
    <s v="EB-13840"/>
    <s v="Ellis Ballard"/>
    <x v="0"/>
    <x v="0"/>
    <x v="20"/>
    <x v="12"/>
    <x v="0"/>
    <s v="OFF-ST-10003324"/>
    <s v="Office Supplies"/>
    <x v="2"/>
    <s v="Belkin OmniView SE Rackmount Kit"/>
    <n v="212.88"/>
    <n v="6"/>
    <n v="0"/>
    <n v="0"/>
    <x v="2"/>
  </r>
  <r>
    <n v="1228"/>
    <s v="CA-2019-126004"/>
    <d v="2019-12-04T00:00:00"/>
    <s v="December"/>
    <d v="2019-12-05T00:00:00"/>
    <x v="1"/>
    <s v="BM-11140"/>
    <s v="Becky Martin"/>
    <x v="1"/>
    <x v="0"/>
    <x v="20"/>
    <x v="12"/>
    <x v="0"/>
    <s v="OFF-ST-10000676"/>
    <s v="Office Supplies"/>
    <x v="2"/>
    <s v="Fellowes Econo/Stor Drawers"/>
    <n v="193.86"/>
    <n v="2"/>
    <n v="11.631600000000001"/>
    <n v="0"/>
    <x v="2"/>
  </r>
  <r>
    <n v="1227"/>
    <s v="CA-2019-126004"/>
    <d v="2019-12-04T00:00:00"/>
    <s v="December"/>
    <d v="2019-12-05T00:00:00"/>
    <x v="1"/>
    <s v="BM-11140"/>
    <s v="Becky Martin"/>
    <x v="1"/>
    <x v="0"/>
    <x v="20"/>
    <x v="12"/>
    <x v="0"/>
    <s v="OFF-ST-10001418"/>
    <s v="Office Supplies"/>
    <x v="2"/>
    <s v="Carina Media Storage Towers in Natural &amp; Black"/>
    <n v="182.94"/>
    <n v="3"/>
    <n v="3.6587999999999998"/>
    <n v="0"/>
    <x v="0"/>
  </r>
  <r>
    <n v="1223"/>
    <s v="CA-2019-126004"/>
    <d v="2019-12-04T00:00:00"/>
    <s v="December"/>
    <d v="2019-12-05T00:00:00"/>
    <x v="1"/>
    <s v="BM-11140"/>
    <s v="Becky Martin"/>
    <x v="1"/>
    <x v="0"/>
    <x v="20"/>
    <x v="12"/>
    <x v="0"/>
    <s v="FUR-FU-10001602"/>
    <s v="Furniture"/>
    <x v="8"/>
    <s v="Eldon Delta Triangular Chair Mat, 52&quot; x 58&quot;, Clear"/>
    <n v="113.79"/>
    <n v="3"/>
    <n v="20.482199999999999"/>
    <n v="0"/>
    <x v="0"/>
  </r>
  <r>
    <n v="5778"/>
    <s v="CA-2019-112060"/>
    <d v="2019-12-04T00:00:00"/>
    <s v="December"/>
    <d v="2019-12-09T00:00:00"/>
    <x v="0"/>
    <s v="KT-16465"/>
    <s v="Kean Takahito"/>
    <x v="1"/>
    <x v="0"/>
    <x v="28"/>
    <x v="1"/>
    <x v="1"/>
    <s v="OFF-PA-10000994"/>
    <s v="Office Supplies"/>
    <x v="9"/>
    <s v="Xerox 1915"/>
    <n v="104.85"/>
    <n v="1"/>
    <n v="50.328000000000003"/>
    <n v="0"/>
    <x v="2"/>
  </r>
  <r>
    <n v="1224"/>
    <s v="CA-2019-126004"/>
    <d v="2019-12-04T00:00:00"/>
    <s v="December"/>
    <d v="2019-12-05T00:00:00"/>
    <x v="1"/>
    <s v="BM-11140"/>
    <s v="Becky Martin"/>
    <x v="1"/>
    <x v="0"/>
    <x v="20"/>
    <x v="12"/>
    <x v="0"/>
    <s v="TEC-AC-10001432"/>
    <s v="Technology"/>
    <x v="3"/>
    <s v="Enermax Aurora Lite Keyboard"/>
    <n v="78.150000000000006"/>
    <n v="1"/>
    <n v="34.386000000000003"/>
    <n v="0"/>
    <x v="0"/>
  </r>
  <r>
    <n v="1226"/>
    <s v="CA-2019-126004"/>
    <d v="2019-12-04T00:00:00"/>
    <s v="December"/>
    <d v="2019-12-05T00:00:00"/>
    <x v="1"/>
    <s v="BM-11140"/>
    <s v="Becky Martin"/>
    <x v="1"/>
    <x v="0"/>
    <x v="20"/>
    <x v="12"/>
    <x v="0"/>
    <s v="OFF-PA-10001685"/>
    <s v="Office Supplies"/>
    <x v="9"/>
    <s v="Easy-staple paper"/>
    <n v="40.56"/>
    <n v="4"/>
    <n v="19.874400000000001"/>
    <n v="0"/>
    <x v="2"/>
  </r>
  <r>
    <n v="5777"/>
    <s v="CA-2019-105277"/>
    <d v="2019-12-04T00:00:00"/>
    <s v="December"/>
    <d v="2019-12-08T00:00:00"/>
    <x v="0"/>
    <s v="LM-17065"/>
    <s v="Liz MacKendrick"/>
    <x v="1"/>
    <x v="0"/>
    <x v="88"/>
    <x v="12"/>
    <x v="0"/>
    <s v="OFF-BI-10000301"/>
    <s v="Office Supplies"/>
    <x v="5"/>
    <s v="GBC Instant Report Kit"/>
    <n v="15.528"/>
    <n v="3"/>
    <n v="5.8230000000000004"/>
    <n v="0"/>
    <x v="0"/>
  </r>
  <r>
    <n v="1225"/>
    <s v="CA-2019-126004"/>
    <d v="2019-12-04T00:00:00"/>
    <s v="December"/>
    <d v="2019-12-05T00:00:00"/>
    <x v="1"/>
    <s v="BM-11140"/>
    <s v="Becky Martin"/>
    <x v="1"/>
    <x v="0"/>
    <x v="20"/>
    <x v="12"/>
    <x v="0"/>
    <s v="OFF-BI-10004656"/>
    <s v="Office Supplies"/>
    <x v="5"/>
    <s v="Peel &amp; Stick Add-On Corner Pockets"/>
    <n v="1.728"/>
    <n v="1"/>
    <n v="0.6048"/>
    <n v="0"/>
    <x v="0"/>
  </r>
  <r>
    <n v="150"/>
    <s v="CA-2019-114489"/>
    <d v="2019-12-05T00:00:00"/>
    <s v="December"/>
    <d v="2019-12-09T00:00:00"/>
    <x v="0"/>
    <s v="JE-16165"/>
    <s v="Justin Ellison"/>
    <x v="0"/>
    <x v="0"/>
    <x v="9"/>
    <x v="7"/>
    <x v="2"/>
    <s v="FUR-CH-10000454"/>
    <s v="Furniture"/>
    <x v="11"/>
    <s v="Hon Deluxe Fabric Upholstered Stacking Chairs, Rounded Back"/>
    <n v="951.84"/>
    <n v="8"/>
    <n v="585.55200000000002"/>
    <n v="0"/>
    <x v="0"/>
  </r>
  <r>
    <n v="5060"/>
    <s v="CA-2019-109722"/>
    <d v="2019-12-05T00:00:00"/>
    <s v="December"/>
    <d v="2019-12-07T00:00:00"/>
    <x v="2"/>
    <s v="TP-21130"/>
    <s v="Theone Pippenger"/>
    <x v="1"/>
    <x v="0"/>
    <x v="214"/>
    <x v="19"/>
    <x v="3"/>
    <s v="TEC-PH-10000560"/>
    <s v="Technology"/>
    <x v="1"/>
    <s v="Samsung Galaxy S III - 16GB - pebble blue (T-Mobile)"/>
    <n v="699.98"/>
    <n v="2"/>
    <n v="195.99440000000001"/>
    <n v="0"/>
    <x v="2"/>
  </r>
  <r>
    <n v="5061"/>
    <s v="CA-2019-109722"/>
    <d v="2019-12-05T00:00:00"/>
    <s v="December"/>
    <d v="2019-12-07T00:00:00"/>
    <x v="2"/>
    <s v="TP-21130"/>
    <s v="Theone Pippenger"/>
    <x v="1"/>
    <x v="0"/>
    <x v="214"/>
    <x v="19"/>
    <x v="3"/>
    <s v="OFF-ST-10000060"/>
    <s v="Office Supplies"/>
    <x v="2"/>
    <s v="Fellowes Bankers Box Staxonsteel Drawer File/Stacking System"/>
    <n v="584.82000000000005"/>
    <n v="9"/>
    <n v="70.178399999999996"/>
    <n v="0"/>
    <x v="0"/>
  </r>
  <r>
    <n v="3593"/>
    <s v="CA-2019-108434"/>
    <d v="2019-12-05T00:00:00"/>
    <s v="December"/>
    <d v="2019-12-07T00:00:00"/>
    <x v="2"/>
    <s v="JG-15160"/>
    <s v="James Galang"/>
    <x v="1"/>
    <x v="0"/>
    <x v="20"/>
    <x v="12"/>
    <x v="0"/>
    <s v="OFF-ST-10002615"/>
    <s v="Office Supplies"/>
    <x v="2"/>
    <s v="Dual Level, Single-Width Filing Carts"/>
    <n v="465.18"/>
    <n v="3"/>
    <n v="120.9468"/>
    <n v="0"/>
    <x v="0"/>
  </r>
  <r>
    <n v="14"/>
    <s v="CA-2019-161389"/>
    <d v="2019-12-05T00:00:00"/>
    <s v="December"/>
    <d v="2019-12-10T00:00:00"/>
    <x v="0"/>
    <s v="IM-15070"/>
    <s v="Irene Maddox"/>
    <x v="1"/>
    <x v="0"/>
    <x v="13"/>
    <x v="9"/>
    <x v="1"/>
    <s v="OFF-BI-10003656"/>
    <s v="Office Supplies"/>
    <x v="5"/>
    <s v="Fellowes PB200 Plastic Comb Binding Machine"/>
    <n v="407.976"/>
    <n v="3"/>
    <n v="132.59219999999999"/>
    <n v="0"/>
    <x v="0"/>
  </r>
  <r>
    <n v="148"/>
    <s v="CA-2019-114489"/>
    <d v="2019-12-05T00:00:00"/>
    <s v="December"/>
    <d v="2019-12-09T00:00:00"/>
    <x v="0"/>
    <s v="JE-16165"/>
    <s v="Justin Ellison"/>
    <x v="0"/>
    <x v="0"/>
    <x v="9"/>
    <x v="7"/>
    <x v="2"/>
    <s v="TEC-PH-10000215"/>
    <s v="Technology"/>
    <x v="1"/>
    <s v="Plantronics Cordless Phone Headset with In-line Volume - M214C"/>
    <n v="384.45"/>
    <n v="11"/>
    <n v="103.8015"/>
    <n v="0"/>
    <x v="0"/>
  </r>
  <r>
    <n v="3009"/>
    <s v="CA-2019-124772"/>
    <d v="2019-12-05T00:00:00"/>
    <s v="December"/>
    <d v="2019-12-06T00:00:00"/>
    <x v="1"/>
    <s v="JG-15160"/>
    <s v="James Galang"/>
    <x v="1"/>
    <x v="0"/>
    <x v="298"/>
    <x v="19"/>
    <x v="3"/>
    <s v="FUR-FU-10004748"/>
    <s v="Furniture"/>
    <x v="8"/>
    <s v="Howard Miller 16&quot; Diameter Gallery Wall Clock"/>
    <n v="191.82"/>
    <n v="3"/>
    <n v="74.809799999999996"/>
    <n v="0"/>
    <x v="0"/>
  </r>
  <r>
    <n v="151"/>
    <s v="CA-2019-114489"/>
    <d v="2019-12-05T00:00:00"/>
    <s v="December"/>
    <d v="2019-12-09T00:00:00"/>
    <x v="0"/>
    <s v="JE-16165"/>
    <s v="Justin Ellison"/>
    <x v="0"/>
    <x v="0"/>
    <x v="9"/>
    <x v="7"/>
    <x v="2"/>
    <s v="OFF-BI-10002735"/>
    <s v="Office Supplies"/>
    <x v="5"/>
    <s v="GBC Prestige Therm-A-Bind Covers"/>
    <n v="171.55"/>
    <n v="5"/>
    <n v="80.628500000000003"/>
    <n v="0"/>
    <x v="0"/>
  </r>
  <r>
    <n v="149"/>
    <s v="CA-2019-114489"/>
    <d v="2019-12-05T00:00:00"/>
    <s v="December"/>
    <d v="2019-12-09T00:00:00"/>
    <x v="0"/>
    <s v="JE-16165"/>
    <s v="Justin Ellison"/>
    <x v="0"/>
    <x v="0"/>
    <x v="9"/>
    <x v="7"/>
    <x v="2"/>
    <s v="TEC-PH-10001448"/>
    <s v="Technology"/>
    <x v="1"/>
    <s v="Anker Astro 15000mAh USB Portable Charger"/>
    <n v="149.97"/>
    <n v="3"/>
    <n v="5.9988000000000001"/>
    <n v="0"/>
    <x v="0"/>
  </r>
  <r>
    <n v="9967"/>
    <s v="CA-2019-146374"/>
    <d v="2019-12-05T00:00:00"/>
    <s v="December"/>
    <d v="2019-12-10T00:00:00"/>
    <x v="2"/>
    <s v="HE-14800"/>
    <s v="Harold Engle"/>
    <x v="0"/>
    <x v="0"/>
    <x v="52"/>
    <x v="23"/>
    <x v="0"/>
    <s v="OFF-EN-10004483"/>
    <s v="Office Supplies"/>
    <x v="10"/>
    <s v="#10 White Business Envelopes,4 1/8 x 9 1/2"/>
    <n v="109.69"/>
    <n v="7"/>
    <n v="51.554299999999998"/>
    <n v="0"/>
    <x v="0"/>
  </r>
  <r>
    <n v="4185"/>
    <s v="CA-2019-143749"/>
    <d v="2019-12-05T00:00:00"/>
    <s v="December"/>
    <d v="2019-12-07T00:00:00"/>
    <x v="1"/>
    <s v="AG-10300"/>
    <s v="Aleksandra Gannaway"/>
    <x v="0"/>
    <x v="0"/>
    <x v="9"/>
    <x v="26"/>
    <x v="0"/>
    <s v="FUR-BO-10002853"/>
    <s v="Furniture"/>
    <x v="0"/>
    <s v="O'Sullivan 5-Shelf Heavy-Duty Bookcases"/>
    <n v="81.94"/>
    <n v="1"/>
    <n v="20.484999999999999"/>
    <n v="0"/>
    <x v="2"/>
  </r>
  <r>
    <n v="4597"/>
    <s v="CA-2019-140564"/>
    <d v="2019-12-05T00:00:00"/>
    <s v="December"/>
    <d v="2019-12-10T00:00:00"/>
    <x v="2"/>
    <s v="TC-21475"/>
    <s v="Tony Chapman"/>
    <x v="2"/>
    <x v="0"/>
    <x v="137"/>
    <x v="37"/>
    <x v="0"/>
    <s v="OFF-AR-10000034"/>
    <s v="Office Supplies"/>
    <x v="7"/>
    <s v="BIC Brite Liner Grip Highlighters, Assorted, 5/Pack"/>
    <n v="33.92"/>
    <n v="8"/>
    <n v="13.2288"/>
    <n v="0"/>
    <x v="0"/>
  </r>
  <r>
    <n v="9965"/>
    <s v="CA-2019-146374"/>
    <d v="2019-12-05T00:00:00"/>
    <s v="December"/>
    <d v="2019-12-10T00:00:00"/>
    <x v="2"/>
    <s v="HE-14800"/>
    <s v="Harold Engle"/>
    <x v="0"/>
    <x v="0"/>
    <x v="52"/>
    <x v="23"/>
    <x v="0"/>
    <s v="FUR-FU-10002671"/>
    <s v="Furniture"/>
    <x v="8"/>
    <s v="Electrix 20W Halogen Replacement Bulb for Zoom-In Desk Lamp"/>
    <n v="13.4"/>
    <n v="1"/>
    <n v="6.4320000000000004"/>
    <n v="0"/>
    <x v="0"/>
  </r>
  <r>
    <n v="6872"/>
    <s v="CA-2019-145009"/>
    <d v="2019-12-05T00:00:00"/>
    <s v="December"/>
    <d v="2019-12-08T00:00:00"/>
    <x v="2"/>
    <s v="RF-19345"/>
    <s v="Randy Ferguson"/>
    <x v="0"/>
    <x v="0"/>
    <x v="29"/>
    <x v="17"/>
    <x v="2"/>
    <s v="OFF-LA-10004853"/>
    <s v="Office Supplies"/>
    <x v="14"/>
    <s v="Avery 483"/>
    <n v="11.952"/>
    <n v="3"/>
    <n v="3.8843999999999999"/>
    <n v="0"/>
    <x v="0"/>
  </r>
  <r>
    <n v="9966"/>
    <s v="CA-2019-146374"/>
    <d v="2019-12-05T00:00:00"/>
    <s v="December"/>
    <d v="2019-12-10T00:00:00"/>
    <x v="2"/>
    <s v="HE-14800"/>
    <s v="Harold Engle"/>
    <x v="0"/>
    <x v="0"/>
    <x v="52"/>
    <x v="23"/>
    <x v="0"/>
    <s v="OFF-PA-10000349"/>
    <s v="Office Supplies"/>
    <x v="9"/>
    <s v="Easy-staple paper"/>
    <n v="4.9800000000000004"/>
    <n v="1"/>
    <n v="2.3405999999999998"/>
    <n v="0"/>
    <x v="0"/>
  </r>
  <r>
    <n v="8776"/>
    <s v="CA-2019-163636"/>
    <d v="2019-12-05T00:00:00"/>
    <s v="December"/>
    <d v="2019-12-09T00:00:00"/>
    <x v="2"/>
    <s v="MP-18175"/>
    <s v="Mike Pelletier"/>
    <x v="2"/>
    <x v="0"/>
    <x v="29"/>
    <x v="17"/>
    <x v="2"/>
    <s v="OFF-AR-10001547"/>
    <s v="Office Supplies"/>
    <x v="7"/>
    <s v="Newell 311"/>
    <n v="3.536"/>
    <n v="2"/>
    <n v="0.30940000000000001"/>
    <n v="0"/>
    <x v="2"/>
  </r>
  <r>
    <n v="8569"/>
    <s v="CA-2019-162390"/>
    <d v="2019-12-06T00:00:00"/>
    <s v="December"/>
    <d v="2019-12-12T00:00:00"/>
    <x v="0"/>
    <s v="DP-13105"/>
    <s v="Dave Poirier"/>
    <x v="0"/>
    <x v="0"/>
    <x v="299"/>
    <x v="12"/>
    <x v="0"/>
    <s v="OFF-BI-10004318"/>
    <s v="Office Supplies"/>
    <x v="5"/>
    <s v="Ibico EB-19 Dual Function Manual Binding System"/>
    <n v="968.74400000000003"/>
    <n v="7"/>
    <n v="314.84179999999998"/>
    <n v="0"/>
    <x v="2"/>
  </r>
  <r>
    <n v="8571"/>
    <s v="CA-2019-162390"/>
    <d v="2019-12-06T00:00:00"/>
    <s v="December"/>
    <d v="2019-12-12T00:00:00"/>
    <x v="0"/>
    <s v="DP-13105"/>
    <s v="Dave Poirier"/>
    <x v="0"/>
    <x v="0"/>
    <x v="299"/>
    <x v="12"/>
    <x v="0"/>
    <s v="TEC-CO-10004202"/>
    <s v="Technology"/>
    <x v="6"/>
    <s v="Brother DCP1000 Digital 3 in 1 Multifunction Machine"/>
    <n v="479.98399999999998"/>
    <n v="2"/>
    <n v="89.997"/>
    <n v="0"/>
    <x v="2"/>
  </r>
  <r>
    <n v="9980"/>
    <s v="US-2019-103674"/>
    <d v="2019-12-06T00:00:00"/>
    <s v="December"/>
    <d v="2019-12-10T00:00:00"/>
    <x v="0"/>
    <s v="AP-10720"/>
    <s v="Anne Pryor"/>
    <x v="2"/>
    <x v="0"/>
    <x v="1"/>
    <x v="1"/>
    <x v="1"/>
    <s v="OFF-BI-10002026"/>
    <s v="Office Supplies"/>
    <x v="5"/>
    <s v="Ibico Recycled Linen-Style Covers"/>
    <n v="437.47199999999998"/>
    <n v="14"/>
    <n v="153.11519999999999"/>
    <n v="0"/>
    <x v="2"/>
  </r>
  <r>
    <n v="2935"/>
    <s v="US-2019-169040"/>
    <d v="2019-12-06T00:00:00"/>
    <s v="December"/>
    <d v="2019-12-12T00:00:00"/>
    <x v="0"/>
    <s v="GT-14710"/>
    <s v="Greg Tran"/>
    <x v="1"/>
    <x v="0"/>
    <x v="13"/>
    <x v="9"/>
    <x v="1"/>
    <s v="TEC-PH-10002834"/>
    <s v="Technology"/>
    <x v="1"/>
    <s v="Google Nexus 5"/>
    <n v="431.976"/>
    <n v="3"/>
    <n v="26.9985"/>
    <n v="0"/>
    <x v="2"/>
  </r>
  <r>
    <n v="9974"/>
    <s v="US-2019-103674"/>
    <d v="2019-12-06T00:00:00"/>
    <s v="December"/>
    <d v="2019-12-10T00:00:00"/>
    <x v="0"/>
    <s v="AP-10720"/>
    <s v="Anne Pryor"/>
    <x v="2"/>
    <x v="0"/>
    <x v="1"/>
    <x v="1"/>
    <x v="1"/>
    <s v="TEC-PH-10004080"/>
    <s v="Technology"/>
    <x v="1"/>
    <s v="Avaya 5410 Digital phone"/>
    <n v="271.95999999999998"/>
    <n v="5"/>
    <n v="27.196000000000002"/>
    <n v="0"/>
    <x v="0"/>
  </r>
  <r>
    <n v="9977"/>
    <s v="US-2019-103674"/>
    <d v="2019-12-06T00:00:00"/>
    <s v="December"/>
    <d v="2019-12-10T00:00:00"/>
    <x v="0"/>
    <s v="AP-10720"/>
    <s v="Anne Pryor"/>
    <x v="2"/>
    <x v="0"/>
    <x v="1"/>
    <x v="1"/>
    <x v="1"/>
    <s v="TEC-PH-10002496"/>
    <s v="Technology"/>
    <x v="1"/>
    <s v="Cisco SPA301"/>
    <n v="249.584"/>
    <n v="2"/>
    <n v="31.198"/>
    <n v="0"/>
    <x v="0"/>
  </r>
  <r>
    <n v="2938"/>
    <s v="US-2019-169040"/>
    <d v="2019-12-06T00:00:00"/>
    <s v="December"/>
    <d v="2019-12-12T00:00:00"/>
    <x v="0"/>
    <s v="GT-14710"/>
    <s v="Greg Tran"/>
    <x v="1"/>
    <x v="0"/>
    <x v="13"/>
    <x v="9"/>
    <x v="1"/>
    <s v="OFF-PA-10001736"/>
    <s v="Office Supplies"/>
    <x v="9"/>
    <s v="Xerox 1880"/>
    <n v="248.08"/>
    <n v="7"/>
    <n v="116.5976"/>
    <n v="0"/>
    <x v="0"/>
  </r>
  <r>
    <n v="8570"/>
    <s v="CA-2019-162390"/>
    <d v="2019-12-06T00:00:00"/>
    <s v="December"/>
    <d v="2019-12-12T00:00:00"/>
    <x v="0"/>
    <s v="DP-13105"/>
    <s v="Dave Poirier"/>
    <x v="0"/>
    <x v="0"/>
    <x v="299"/>
    <x v="12"/>
    <x v="0"/>
    <s v="OFF-BI-10001721"/>
    <s v="Office Supplies"/>
    <x v="5"/>
    <s v="Trimflex Flexible Post Binders"/>
    <n v="222.352"/>
    <n v="13"/>
    <n v="77.8232"/>
    <n v="0"/>
    <x v="0"/>
  </r>
  <r>
    <n v="2939"/>
    <s v="US-2019-169040"/>
    <d v="2019-12-06T00:00:00"/>
    <s v="December"/>
    <d v="2019-12-12T00:00:00"/>
    <x v="0"/>
    <s v="GT-14710"/>
    <s v="Greg Tran"/>
    <x v="1"/>
    <x v="0"/>
    <x v="13"/>
    <x v="9"/>
    <x v="1"/>
    <s v="OFF-PA-10000482"/>
    <s v="Office Supplies"/>
    <x v="9"/>
    <s v="Snap-A-Way Black Print Carbonless Ruled Speed Letter, Triplicate"/>
    <n v="189.7"/>
    <n v="5"/>
    <n v="89.159000000000006"/>
    <n v="0"/>
    <x v="0"/>
  </r>
  <r>
    <n v="2934"/>
    <s v="US-2019-169040"/>
    <d v="2019-12-06T00:00:00"/>
    <s v="December"/>
    <d v="2019-12-12T00:00:00"/>
    <x v="0"/>
    <s v="GT-14710"/>
    <s v="Greg Tran"/>
    <x v="1"/>
    <x v="0"/>
    <x v="13"/>
    <x v="9"/>
    <x v="1"/>
    <s v="TEC-PH-10002310"/>
    <s v="Technology"/>
    <x v="1"/>
    <s v="Plantronics Calisto P620-M USB Wireless Speakerphone System"/>
    <n v="156.792"/>
    <n v="1"/>
    <n v="13.7193"/>
    <n v="0"/>
    <x v="2"/>
  </r>
  <r>
    <n v="2940"/>
    <s v="US-2019-169040"/>
    <d v="2019-12-06T00:00:00"/>
    <s v="December"/>
    <d v="2019-12-12T00:00:00"/>
    <x v="0"/>
    <s v="GT-14710"/>
    <s v="Greg Tran"/>
    <x v="1"/>
    <x v="0"/>
    <x v="13"/>
    <x v="9"/>
    <x v="1"/>
    <s v="OFF-BI-10001658"/>
    <s v="Office Supplies"/>
    <x v="5"/>
    <s v="GBC Standard Therm-A-Bind Covers"/>
    <n v="59.808"/>
    <n v="3"/>
    <n v="19.4376"/>
    <n v="0"/>
    <x v="0"/>
  </r>
  <r>
    <n v="2937"/>
    <s v="US-2019-169040"/>
    <d v="2019-12-06T00:00:00"/>
    <s v="December"/>
    <d v="2019-12-12T00:00:00"/>
    <x v="0"/>
    <s v="GT-14710"/>
    <s v="Greg Tran"/>
    <x v="1"/>
    <x v="0"/>
    <x v="13"/>
    <x v="9"/>
    <x v="1"/>
    <s v="OFF-BI-10001636"/>
    <s v="Office Supplies"/>
    <x v="5"/>
    <s v="Ibico Plastic and Wire Spiral Binding Combs"/>
    <n v="47.207999999999998"/>
    <n v="7"/>
    <n v="15.342599999999999"/>
    <n v="0"/>
    <x v="0"/>
  </r>
  <r>
    <n v="2936"/>
    <s v="US-2019-169040"/>
    <d v="2019-12-06T00:00:00"/>
    <s v="December"/>
    <d v="2019-12-12T00:00:00"/>
    <x v="0"/>
    <s v="GT-14710"/>
    <s v="Greg Tran"/>
    <x v="1"/>
    <x v="0"/>
    <x v="13"/>
    <x v="9"/>
    <x v="1"/>
    <s v="OFF-EN-10000927"/>
    <s v="Office Supplies"/>
    <x v="10"/>
    <s v="Jet-Pak Recycled Peel 'N' Seal Padded Mailers"/>
    <n v="35.89"/>
    <n v="1"/>
    <n v="16.150500000000001"/>
    <n v="0"/>
    <x v="2"/>
  </r>
  <r>
    <n v="1133"/>
    <s v="US-2019-114776"/>
    <d v="2019-12-06T00:00:00"/>
    <s v="December"/>
    <d v="2019-12-07T00:00:00"/>
    <x v="1"/>
    <s v="GG-14650"/>
    <s v="Greg Guthrie"/>
    <x v="0"/>
    <x v="0"/>
    <x v="300"/>
    <x v="1"/>
    <x v="1"/>
    <s v="OFF-PA-10004100"/>
    <s v="Office Supplies"/>
    <x v="9"/>
    <s v="Xerox 216"/>
    <n v="19.440000000000001"/>
    <n v="3"/>
    <n v="9.3312000000000008"/>
    <n v="0"/>
    <x v="2"/>
  </r>
  <r>
    <n v="9975"/>
    <s v="US-2019-103674"/>
    <d v="2019-12-06T00:00:00"/>
    <s v="December"/>
    <d v="2019-12-10T00:00:00"/>
    <x v="0"/>
    <s v="AP-10720"/>
    <s v="Anne Pryor"/>
    <x v="2"/>
    <x v="0"/>
    <x v="1"/>
    <x v="1"/>
    <x v="1"/>
    <s v="OFF-AR-10004752"/>
    <s v="Office Supplies"/>
    <x v="7"/>
    <s v="Blackstonian Pencils"/>
    <n v="18.690000000000001"/>
    <n v="7"/>
    <n v="5.2332000000000001"/>
    <n v="0"/>
    <x v="0"/>
  </r>
  <r>
    <n v="9978"/>
    <s v="US-2019-103674"/>
    <d v="2019-12-06T00:00:00"/>
    <s v="December"/>
    <d v="2019-12-10T00:00:00"/>
    <x v="0"/>
    <s v="AP-10720"/>
    <s v="Anne Pryor"/>
    <x v="2"/>
    <x v="0"/>
    <x v="1"/>
    <x v="1"/>
    <x v="1"/>
    <s v="OFF-FA-10003467"/>
    <s v="Office Supplies"/>
    <x v="12"/>
    <s v="Alliance Big Bands Rubber Bands, 12/Pack"/>
    <n v="13.86"/>
    <n v="7"/>
    <n v="0"/>
    <n v="0"/>
    <x v="0"/>
  </r>
  <r>
    <n v="9979"/>
    <s v="US-2019-103674"/>
    <d v="2019-12-06T00:00:00"/>
    <s v="December"/>
    <d v="2019-12-10T00:00:00"/>
    <x v="0"/>
    <s v="AP-10720"/>
    <s v="Anne Pryor"/>
    <x v="2"/>
    <x v="0"/>
    <x v="1"/>
    <x v="1"/>
    <x v="1"/>
    <s v="OFF-BI-10003727"/>
    <s v="Office Supplies"/>
    <x v="5"/>
    <s v="Avery Durable Slant Ring Binders With Label Holder"/>
    <n v="13.375999999999999"/>
    <n v="4"/>
    <n v="4.6816000000000004"/>
    <n v="0"/>
    <x v="2"/>
  </r>
  <r>
    <n v="9976"/>
    <s v="US-2019-103674"/>
    <d v="2019-12-06T00:00:00"/>
    <s v="December"/>
    <d v="2019-12-10T00:00:00"/>
    <x v="0"/>
    <s v="AP-10720"/>
    <s v="Anne Pryor"/>
    <x v="2"/>
    <x v="0"/>
    <x v="1"/>
    <x v="1"/>
    <x v="1"/>
    <s v="OFF-PA-10000743"/>
    <s v="Office Supplies"/>
    <x v="9"/>
    <s v="Xerox 1977"/>
    <n v="13.36"/>
    <n v="2"/>
    <n v="6.4127999999999998"/>
    <n v="0"/>
    <x v="2"/>
  </r>
  <r>
    <n v="3481"/>
    <s v="CA-2019-131289"/>
    <d v="2019-12-08T00:00:00"/>
    <s v="December"/>
    <d v="2019-12-14T00:00:00"/>
    <x v="0"/>
    <s v="SP-20620"/>
    <s v="Stefania Perrino"/>
    <x v="0"/>
    <x v="0"/>
    <x v="28"/>
    <x v="1"/>
    <x v="1"/>
    <s v="FUR-TA-10003954"/>
    <s v="Furniture"/>
    <x v="4"/>
    <s v="Hon 94000 Series Round Tables"/>
    <n v="1421.664"/>
    <n v="6"/>
    <n v="-195.47880000000001"/>
    <n v="0"/>
    <x v="0"/>
  </r>
  <r>
    <n v="36"/>
    <s v="CA-2019-117590"/>
    <d v="2019-12-08T00:00:00"/>
    <s v="December"/>
    <d v="2019-12-10T00:00:00"/>
    <x v="1"/>
    <s v="GH-14485"/>
    <s v="Gene Hale"/>
    <x v="0"/>
    <x v="0"/>
    <x v="301"/>
    <x v="2"/>
    <x v="2"/>
    <s v="TEC-PH-10004977"/>
    <s v="Technology"/>
    <x v="1"/>
    <s v="GE 30524EE4"/>
    <n v="97.543999999999997"/>
    <n v="7"/>
    <n v="123.47369999999999"/>
    <n v="0"/>
    <x v="0"/>
  </r>
  <r>
    <n v="9163"/>
    <s v="CA-2019-160108"/>
    <d v="2019-12-08T00:00:00"/>
    <s v="December"/>
    <d v="2019-12-12T00:00:00"/>
    <x v="0"/>
    <s v="AG-10900"/>
    <s v="Arthur Gainer"/>
    <x v="1"/>
    <x v="0"/>
    <x v="302"/>
    <x v="7"/>
    <x v="2"/>
    <s v="FUR-CH-10002335"/>
    <s v="Furniture"/>
    <x v="11"/>
    <s v="Hon GuestStacker Chair"/>
    <n v="680.01"/>
    <n v="3"/>
    <n v="176.80260000000001"/>
    <n v="0"/>
    <x v="2"/>
  </r>
  <r>
    <n v="9162"/>
    <s v="CA-2019-160108"/>
    <d v="2019-12-08T00:00:00"/>
    <s v="December"/>
    <d v="2019-12-12T00:00:00"/>
    <x v="0"/>
    <s v="AG-10900"/>
    <s v="Arthur Gainer"/>
    <x v="1"/>
    <x v="0"/>
    <x v="302"/>
    <x v="7"/>
    <x v="2"/>
    <s v="FUR-BO-10003450"/>
    <s v="Furniture"/>
    <x v="0"/>
    <s v="Bush Westfield Collection Bookcases, Dark Cherry Finish"/>
    <n v="405.86"/>
    <n v="7"/>
    <n v="32.468800000000002"/>
    <n v="0"/>
    <x v="0"/>
  </r>
  <r>
    <n v="5591"/>
    <s v="CA-2019-115224"/>
    <d v="2019-12-08T00:00:00"/>
    <s v="December"/>
    <d v="2019-12-11T00:00:00"/>
    <x v="2"/>
    <s v="DB-13615"/>
    <s v="Doug Bickford"/>
    <x v="1"/>
    <x v="0"/>
    <x v="28"/>
    <x v="1"/>
    <x v="1"/>
    <s v="OFF-ST-10003816"/>
    <s v="Office Supplies"/>
    <x v="2"/>
    <s v="Fellowes High-Stak Drawer Files"/>
    <n v="352.38"/>
    <n v="2"/>
    <n v="81.047399999999996"/>
    <n v="0"/>
    <x v="0"/>
  </r>
  <r>
    <n v="5747"/>
    <s v="CA-2019-113733"/>
    <d v="2019-12-08T00:00:00"/>
    <s v="December"/>
    <d v="2019-12-12T00:00:00"/>
    <x v="0"/>
    <s v="LH-16900"/>
    <s v="Lena Hernandez"/>
    <x v="1"/>
    <x v="0"/>
    <x v="202"/>
    <x v="4"/>
    <x v="3"/>
    <s v="TEC-PH-10002496"/>
    <s v="Technology"/>
    <x v="1"/>
    <s v="Cisco SPA301"/>
    <n v="249.584"/>
    <n v="2"/>
    <n v="31.198"/>
    <n v="0"/>
    <x v="2"/>
  </r>
  <r>
    <n v="37"/>
    <s v="CA-2019-117590"/>
    <d v="2019-12-08T00:00:00"/>
    <s v="December"/>
    <d v="2019-12-10T00:00:00"/>
    <x v="1"/>
    <s v="GH-14485"/>
    <s v="Gene Hale"/>
    <x v="0"/>
    <x v="0"/>
    <x v="301"/>
    <x v="2"/>
    <x v="2"/>
    <s v="FUR-FU-10003664"/>
    <s v="Furniture"/>
    <x v="8"/>
    <s v="Electrix Architect's Clamp-On Swing Arm Lamp, Black"/>
    <n v="190.92"/>
    <n v="5"/>
    <n v="-147.96299999999999"/>
    <n v="0"/>
    <x v="2"/>
  </r>
  <r>
    <n v="1299"/>
    <s v="CA-2019-134425"/>
    <d v="2019-12-08T00:00:00"/>
    <s v="December"/>
    <d v="2019-12-12T00:00:00"/>
    <x v="2"/>
    <s v="QJ-19255"/>
    <s v="Quincy Jones"/>
    <x v="0"/>
    <x v="0"/>
    <x v="221"/>
    <x v="27"/>
    <x v="2"/>
    <s v="TEC-PH-10003555"/>
    <s v="Technology"/>
    <x v="1"/>
    <s v="Motorola HK250 Universal Bluetooth Headset"/>
    <n v="114.95"/>
    <n v="5"/>
    <n v="2.2989999999999999"/>
    <n v="0"/>
    <x v="0"/>
  </r>
  <r>
    <n v="5748"/>
    <s v="CA-2019-113733"/>
    <d v="2019-12-08T00:00:00"/>
    <s v="December"/>
    <d v="2019-12-12T00:00:00"/>
    <x v="0"/>
    <s v="LH-16900"/>
    <s v="Lena Hernandez"/>
    <x v="1"/>
    <x v="0"/>
    <x v="202"/>
    <x v="4"/>
    <x v="3"/>
    <s v="TEC-AC-10002473"/>
    <s v="Technology"/>
    <x v="3"/>
    <s v="Maxell 4.7GB DVD-R"/>
    <n v="68.111999999999995"/>
    <n v="3"/>
    <n v="17.8794"/>
    <n v="0"/>
    <x v="0"/>
  </r>
  <r>
    <n v="3480"/>
    <s v="CA-2019-131289"/>
    <d v="2019-12-08T00:00:00"/>
    <s v="December"/>
    <d v="2019-12-14T00:00:00"/>
    <x v="0"/>
    <s v="SP-20620"/>
    <s v="Stefania Perrino"/>
    <x v="0"/>
    <x v="0"/>
    <x v="28"/>
    <x v="1"/>
    <x v="1"/>
    <s v="OFF-PA-10003363"/>
    <s v="Office Supplies"/>
    <x v="9"/>
    <s v="Xerox 204"/>
    <n v="45.36"/>
    <n v="7"/>
    <n v="21.7728"/>
    <n v="0"/>
    <x v="0"/>
  </r>
  <r>
    <n v="5590"/>
    <s v="CA-2019-115224"/>
    <d v="2019-12-08T00:00:00"/>
    <s v="December"/>
    <d v="2019-12-11T00:00:00"/>
    <x v="2"/>
    <s v="DB-13615"/>
    <s v="Doug Bickford"/>
    <x v="1"/>
    <x v="0"/>
    <x v="28"/>
    <x v="1"/>
    <x v="1"/>
    <s v="OFF-ST-10000615"/>
    <s v="Office Supplies"/>
    <x v="2"/>
    <s v="SimpliFile Personal File, Black Granite, 15w x 6-15/16d x 11-1/4h"/>
    <n v="34.049999999999997"/>
    <n v="3"/>
    <n v="9.5340000000000007"/>
    <n v="0"/>
    <x v="0"/>
  </r>
  <r>
    <n v="5749"/>
    <s v="CA-2019-113733"/>
    <d v="2019-12-08T00:00:00"/>
    <s v="December"/>
    <d v="2019-12-12T00:00:00"/>
    <x v="0"/>
    <s v="LH-16900"/>
    <s v="Lena Hernandez"/>
    <x v="1"/>
    <x v="0"/>
    <x v="202"/>
    <x v="4"/>
    <x v="3"/>
    <s v="TEC-AC-10004877"/>
    <s v="Technology"/>
    <x v="3"/>
    <s v="Imation 30456 USB Flash Drive 8GB"/>
    <n v="16.559999999999999"/>
    <n v="3"/>
    <n v="-2.484"/>
    <n v="0"/>
    <x v="0"/>
  </r>
  <r>
    <n v="3104"/>
    <s v="CA-2019-124562"/>
    <d v="2019-12-08T00:00:00"/>
    <s v="December"/>
    <d v="2019-12-12T00:00:00"/>
    <x v="0"/>
    <s v="JP-16135"/>
    <s v="Julie Prescott"/>
    <x v="2"/>
    <x v="0"/>
    <x v="16"/>
    <x v="8"/>
    <x v="0"/>
    <s v="OFF-BI-10001267"/>
    <s v="Office Supplies"/>
    <x v="5"/>
    <s v="Universal Recycled Hanging Pressboard Report Binders, Letter Size"/>
    <n v="12.957000000000001"/>
    <n v="7"/>
    <n v="-9.5017999999999994"/>
    <n v="0"/>
    <x v="0"/>
  </r>
  <r>
    <n v="8441"/>
    <s v="CA-2019-158302"/>
    <d v="2019-12-08T00:00:00"/>
    <s v="December"/>
    <d v="2019-12-12T00:00:00"/>
    <x v="2"/>
    <s v="JB-16045"/>
    <s v="Julia Barnett"/>
    <x v="2"/>
    <x v="0"/>
    <x v="16"/>
    <x v="8"/>
    <x v="0"/>
    <s v="OFF-PA-10002615"/>
    <s v="Office Supplies"/>
    <x v="9"/>
    <s v="Ampad Gold Fibre Wirebound Steno Books, 6&quot; x 9&quot;, Gregg Ruled"/>
    <n v="10.584"/>
    <n v="3"/>
    <n v="3.4398"/>
    <n v="0"/>
    <x v="0"/>
  </r>
  <r>
    <n v="3479"/>
    <s v="CA-2019-131289"/>
    <d v="2019-12-08T00:00:00"/>
    <s v="December"/>
    <d v="2019-12-14T00:00:00"/>
    <x v="0"/>
    <s v="SP-20620"/>
    <s v="Stefania Perrino"/>
    <x v="0"/>
    <x v="0"/>
    <x v="28"/>
    <x v="1"/>
    <x v="1"/>
    <s v="OFF-AR-10003056"/>
    <s v="Office Supplies"/>
    <x v="7"/>
    <s v="Newell 341"/>
    <n v="8.56"/>
    <n v="2"/>
    <n v="2.4824000000000002"/>
    <n v="0"/>
    <x v="2"/>
  </r>
  <r>
    <n v="8555"/>
    <s v="CA-2019-102092"/>
    <d v="2019-12-09T00:00:00"/>
    <s v="December"/>
    <d v="2019-12-11T00:00:00"/>
    <x v="1"/>
    <s v="PM-18940"/>
    <s v="Paul MacIntyre"/>
    <x v="1"/>
    <x v="0"/>
    <x v="15"/>
    <x v="18"/>
    <x v="3"/>
    <s v="FUR-TA-10002530"/>
    <s v="Furniture"/>
    <x v="4"/>
    <s v="Iceberg OfficeWorks 42&quot; Round Tables"/>
    <n v="1056.8599999999999"/>
    <n v="7"/>
    <n v="158.529"/>
    <n v="0"/>
    <x v="0"/>
  </r>
  <r>
    <n v="6711"/>
    <s v="CA-2019-149503"/>
    <d v="2019-12-09T00:00:00"/>
    <s v="December"/>
    <d v="2019-12-12T00:00:00"/>
    <x v="1"/>
    <s v="SP-20650"/>
    <s v="Stephanie Phelps"/>
    <x v="0"/>
    <x v="0"/>
    <x v="225"/>
    <x v="1"/>
    <x v="1"/>
    <s v="OFF-BI-10002133"/>
    <s v="Office Supplies"/>
    <x v="5"/>
    <s v="Wilson Jones Elliptical Ring 3 1/2&quot; Capacity Binders, 800 sheets"/>
    <n v="273.92"/>
    <n v="8"/>
    <n v="99.296000000000006"/>
    <n v="0"/>
    <x v="2"/>
  </r>
  <r>
    <n v="1313"/>
    <s v="CA-2019-141082"/>
    <d v="2019-12-09T00:00:00"/>
    <s v="December"/>
    <d v="2019-12-13T00:00:00"/>
    <x v="0"/>
    <s v="FM-14380"/>
    <s v="Fred McMath"/>
    <x v="1"/>
    <x v="0"/>
    <x v="239"/>
    <x v="26"/>
    <x v="0"/>
    <s v="OFF-LA-10001474"/>
    <s v="Office Supplies"/>
    <x v="14"/>
    <s v="Avery 477"/>
    <n v="122.12"/>
    <n v="4"/>
    <n v="56.175199999999997"/>
    <n v="0"/>
    <x v="2"/>
  </r>
  <r>
    <n v="3258"/>
    <s v="US-2019-161844"/>
    <d v="2019-12-09T00:00:00"/>
    <s v="December"/>
    <d v="2019-12-14T00:00:00"/>
    <x v="2"/>
    <s v="DK-12835"/>
    <s v="Damala Kotsonis"/>
    <x v="0"/>
    <x v="0"/>
    <x v="9"/>
    <x v="21"/>
    <x v="3"/>
    <s v="FUR-TA-10001676"/>
    <s v="Furniture"/>
    <x v="4"/>
    <s v="Hon 61000 Series Interactive Training Tables"/>
    <n v="79.974000000000004"/>
    <n v="3"/>
    <n v="-29.323799999999999"/>
    <n v="0"/>
    <x v="2"/>
  </r>
  <r>
    <n v="3741"/>
    <s v="CA-2019-133340"/>
    <d v="2019-12-09T00:00:00"/>
    <s v="December"/>
    <d v="2019-12-13T00:00:00"/>
    <x v="0"/>
    <s v="LH-17155"/>
    <s v="Logan Haushalter"/>
    <x v="1"/>
    <x v="0"/>
    <x v="44"/>
    <x v="25"/>
    <x v="2"/>
    <s v="OFF-AP-10002311"/>
    <s v="Office Supplies"/>
    <x v="13"/>
    <s v="Holmes Replacement Filter for HEPA Air Cleaner, Very Large Room, HEPA Filter"/>
    <n v="61.929000000000002"/>
    <n v="1"/>
    <n v="23.395399999999999"/>
    <n v="0"/>
    <x v="0"/>
  </r>
  <r>
    <n v="23"/>
    <s v="CA-2019-137330"/>
    <d v="2019-12-09T00:00:00"/>
    <s v="December"/>
    <d v="2019-12-13T00:00:00"/>
    <x v="0"/>
    <s v="KB-16585"/>
    <s v="Ken Black"/>
    <x v="0"/>
    <x v="0"/>
    <x v="303"/>
    <x v="34"/>
    <x v="2"/>
    <s v="OFF-AP-10001492"/>
    <s v="Office Supplies"/>
    <x v="13"/>
    <s v="Acco Six-Outlet Power Strip, 4' Cord Length"/>
    <n v="60.34"/>
    <n v="7"/>
    <n v="15.6884"/>
    <n v="0"/>
    <x v="0"/>
  </r>
  <r>
    <n v="3740"/>
    <s v="CA-2019-133340"/>
    <d v="2019-12-09T00:00:00"/>
    <s v="December"/>
    <d v="2019-12-13T00:00:00"/>
    <x v="0"/>
    <s v="LH-17155"/>
    <s v="Logan Haushalter"/>
    <x v="1"/>
    <x v="0"/>
    <x v="44"/>
    <x v="25"/>
    <x v="2"/>
    <s v="TEC-AC-10001109"/>
    <s v="Technology"/>
    <x v="3"/>
    <s v="Logitech Trackman Marble Mouse"/>
    <n v="59.98"/>
    <n v="2"/>
    <n v="25.191600000000001"/>
    <n v="0"/>
    <x v="2"/>
  </r>
  <r>
    <n v="4752"/>
    <s v="CA-2019-159989"/>
    <d v="2019-12-09T00:00:00"/>
    <s v="December"/>
    <d v="2019-12-13T00:00:00"/>
    <x v="0"/>
    <s v="EB-13870"/>
    <s v="Emily Burns"/>
    <x v="1"/>
    <x v="0"/>
    <x v="9"/>
    <x v="21"/>
    <x v="3"/>
    <s v="TEC-PH-10000169"/>
    <s v="Technology"/>
    <x v="1"/>
    <s v="ARKON Windshield Dashboard Air Vent Car Mount Holder"/>
    <n v="40.68"/>
    <n v="3"/>
    <n v="-9.1530000000000005"/>
    <n v="0"/>
    <x v="0"/>
  </r>
  <r>
    <n v="4980"/>
    <s v="US-2019-131114"/>
    <d v="2019-12-09T00:00:00"/>
    <s v="December"/>
    <d v="2019-12-13T00:00:00"/>
    <x v="2"/>
    <s v="RW-19630"/>
    <s v="Rob Williams"/>
    <x v="0"/>
    <x v="0"/>
    <x v="29"/>
    <x v="17"/>
    <x v="2"/>
    <s v="OFF-SU-10001664"/>
    <s v="Office Supplies"/>
    <x v="16"/>
    <s v="Acme Office Executive Series Stainless Steel Trimmers"/>
    <n v="20.568000000000001"/>
    <n v="3"/>
    <n v="1.5426"/>
    <n v="0"/>
    <x v="1"/>
  </r>
  <r>
    <n v="22"/>
    <s v="CA-2019-137330"/>
    <d v="2019-12-09T00:00:00"/>
    <s v="December"/>
    <d v="2019-12-13T00:00:00"/>
    <x v="0"/>
    <s v="KB-16585"/>
    <s v="Ken Black"/>
    <x v="0"/>
    <x v="0"/>
    <x v="303"/>
    <x v="34"/>
    <x v="2"/>
    <s v="OFF-AR-10000246"/>
    <s v="Office Supplies"/>
    <x v="7"/>
    <s v="Newell 318"/>
    <n v="19.46"/>
    <n v="7"/>
    <n v="5.0595999999999997"/>
    <n v="0"/>
    <x v="0"/>
  </r>
  <r>
    <n v="4982"/>
    <s v="US-2019-131114"/>
    <d v="2019-12-09T00:00:00"/>
    <s v="December"/>
    <d v="2019-12-13T00:00:00"/>
    <x v="2"/>
    <s v="RW-19630"/>
    <s v="Rob Williams"/>
    <x v="0"/>
    <x v="0"/>
    <x v="29"/>
    <x v="17"/>
    <x v="2"/>
    <s v="TEC-AC-10000199"/>
    <s v="Technology"/>
    <x v="3"/>
    <s v="Kingston Digital DataTraveler 8GB USB 2.0"/>
    <n v="19.04"/>
    <n v="4"/>
    <n v="-1.4279999999999999"/>
    <n v="0"/>
    <x v="0"/>
  </r>
  <r>
    <n v="3739"/>
    <s v="CA-2019-133340"/>
    <d v="2019-12-09T00:00:00"/>
    <s v="December"/>
    <d v="2019-12-13T00:00:00"/>
    <x v="0"/>
    <s v="LH-17155"/>
    <s v="Logan Haushalter"/>
    <x v="1"/>
    <x v="0"/>
    <x v="44"/>
    <x v="25"/>
    <x v="2"/>
    <s v="TEC-PH-10003988"/>
    <s v="Technology"/>
    <x v="1"/>
    <s v="LF Elite 3D Dazzle Designer Hard Case Cover, Lf Stylus Pen and Wiper For Apple Iphone 5c Mini Lite"/>
    <n v="10.9"/>
    <n v="1"/>
    <n v="3.052"/>
    <n v="0"/>
    <x v="1"/>
  </r>
  <r>
    <n v="2033"/>
    <s v="CA-2019-128923"/>
    <d v="2019-12-09T00:00:00"/>
    <s v="December"/>
    <d v="2019-12-13T00:00:00"/>
    <x v="0"/>
    <s v="GB-14530"/>
    <s v="George Bell"/>
    <x v="0"/>
    <x v="0"/>
    <x v="62"/>
    <x v="2"/>
    <x v="2"/>
    <s v="OFF-PA-10002250"/>
    <s v="Office Supplies"/>
    <x v="9"/>
    <s v="Things To Do Today Pad"/>
    <n v="9.3919999999999995"/>
    <n v="2"/>
    <n v="3.2871999999999999"/>
    <n v="0"/>
    <x v="2"/>
  </r>
  <r>
    <n v="2034"/>
    <s v="CA-2019-128923"/>
    <d v="2019-12-09T00:00:00"/>
    <s v="December"/>
    <d v="2019-12-13T00:00:00"/>
    <x v="0"/>
    <s v="GB-14530"/>
    <s v="George Bell"/>
    <x v="0"/>
    <x v="0"/>
    <x v="62"/>
    <x v="2"/>
    <x v="2"/>
    <s v="OFF-AR-10000475"/>
    <s v="Office Supplies"/>
    <x v="7"/>
    <s v="Hunt BOSTON Vista Battery-Operated Pencil Sharpener, Black"/>
    <n v="9.3279999999999994"/>
    <n v="1"/>
    <n v="0.81620000000000004"/>
    <n v="0"/>
    <x v="1"/>
  </r>
  <r>
    <n v="4981"/>
    <s v="US-2019-131114"/>
    <d v="2019-12-09T00:00:00"/>
    <s v="December"/>
    <d v="2019-12-13T00:00:00"/>
    <x v="2"/>
    <s v="RW-19630"/>
    <s v="Rob Williams"/>
    <x v="0"/>
    <x v="0"/>
    <x v="29"/>
    <x v="17"/>
    <x v="2"/>
    <s v="OFF-AP-10003971"/>
    <s v="Office Supplies"/>
    <x v="13"/>
    <s v="Belkin 6 Outlet Metallic Surge Strip"/>
    <n v="4.3559999999999999"/>
    <n v="2"/>
    <n v="-11.761200000000001"/>
    <n v="0"/>
    <x v="1"/>
  </r>
  <r>
    <n v="1312"/>
    <s v="CA-2019-141082"/>
    <d v="2019-12-09T00:00:00"/>
    <s v="December"/>
    <d v="2019-12-13T00:00:00"/>
    <x v="0"/>
    <s v="FM-14380"/>
    <s v="Fred McMath"/>
    <x v="1"/>
    <x v="0"/>
    <x v="239"/>
    <x v="26"/>
    <x v="0"/>
    <s v="OFF-LA-10001404"/>
    <s v="Office Supplies"/>
    <x v="14"/>
    <s v="Avery 517"/>
    <n v="3.69"/>
    <n v="1"/>
    <n v="1.7343"/>
    <n v="0"/>
    <x v="2"/>
  </r>
  <r>
    <n v="3259"/>
    <s v="US-2019-161844"/>
    <d v="2019-12-09T00:00:00"/>
    <s v="December"/>
    <d v="2019-12-14T00:00:00"/>
    <x v="2"/>
    <s v="DK-12835"/>
    <s v="Damala Kotsonis"/>
    <x v="0"/>
    <x v="0"/>
    <x v="9"/>
    <x v="21"/>
    <x v="3"/>
    <s v="OFF-BI-10003712"/>
    <s v="Office Supplies"/>
    <x v="5"/>
    <s v="Acco Pressboard Covers with Storage Hooks, 14 7/8&quot; x 11&quot;, Light Blue"/>
    <n v="2.9460000000000002"/>
    <n v="2"/>
    <n v="-2.0621999999999998"/>
    <n v="0"/>
    <x v="1"/>
  </r>
  <r>
    <n v="3940"/>
    <s v="US-2019-143448"/>
    <d v="2019-12-10T00:00:00"/>
    <s v="December"/>
    <d v="2019-12-10T00:00:00"/>
    <x v="3"/>
    <s v="MH-17455"/>
    <s v="Mark Hamilton"/>
    <x v="1"/>
    <x v="0"/>
    <x v="304"/>
    <x v="24"/>
    <x v="2"/>
    <s v="FUR-CH-10003379"/>
    <s v="Furniture"/>
    <x v="11"/>
    <s v="Global Commerce Series High-Back Swivel/Tilt Chairs"/>
    <n v="1424.9"/>
    <n v="5"/>
    <n v="356.22500000000002"/>
    <n v="0"/>
    <x v="2"/>
  </r>
  <r>
    <n v="7618"/>
    <s v="CA-2019-144309"/>
    <d v="2019-12-10T00:00:00"/>
    <s v="December"/>
    <d v="2019-12-16T00:00:00"/>
    <x v="0"/>
    <s v="CM-12235"/>
    <s v="Chris McAfee"/>
    <x v="1"/>
    <x v="0"/>
    <x v="305"/>
    <x v="12"/>
    <x v="0"/>
    <s v="OFF-BI-10003656"/>
    <s v="Office Supplies"/>
    <x v="5"/>
    <s v="Fellowes PB200 Plastic Comb Binding Machine"/>
    <n v="679.96"/>
    <n v="5"/>
    <n v="220.98699999999999"/>
    <n v="0"/>
    <x v="1"/>
  </r>
  <r>
    <n v="254"/>
    <s v="CA-2019-146941"/>
    <d v="2019-12-10T00:00:00"/>
    <s v="December"/>
    <d v="2019-12-13T00:00:00"/>
    <x v="1"/>
    <s v="DL-13315"/>
    <s v="Delfina Latchford"/>
    <x v="1"/>
    <x v="0"/>
    <x v="20"/>
    <x v="12"/>
    <x v="0"/>
    <s v="OFF-EN-10003296"/>
    <s v="Office Supplies"/>
    <x v="10"/>
    <s v="Tyvek Side-Opening Peel &amp; Seel Expanding Envelopes"/>
    <n v="361.92"/>
    <n v="4"/>
    <n v="162.864"/>
    <n v="0"/>
    <x v="2"/>
  </r>
  <r>
    <n v="250"/>
    <s v="CA-2019-154739"/>
    <d v="2019-12-10T00:00:00"/>
    <s v="December"/>
    <d v="2019-12-15T00:00:00"/>
    <x v="2"/>
    <s v="LH-17155"/>
    <s v="Logan Haushalter"/>
    <x v="1"/>
    <x v="0"/>
    <x v="28"/>
    <x v="1"/>
    <x v="1"/>
    <s v="FUR-CH-10002965"/>
    <s v="Furniture"/>
    <x v="11"/>
    <s v="Global Leather Highback Executive Chair with Pneumatic Height Adjustment, Black"/>
    <n v="321.56799999999998"/>
    <n v="2"/>
    <n v="28.1372"/>
    <n v="0"/>
    <x v="0"/>
  </r>
  <r>
    <n v="2192"/>
    <s v="CA-2019-128412"/>
    <d v="2019-12-10T00:00:00"/>
    <s v="December"/>
    <d v="2019-12-17T00:00:00"/>
    <x v="0"/>
    <s v="AP-10915"/>
    <s v="Arthur Prichep"/>
    <x v="1"/>
    <x v="0"/>
    <x v="13"/>
    <x v="9"/>
    <x v="1"/>
    <s v="OFF-BI-10001718"/>
    <s v="Office Supplies"/>
    <x v="5"/>
    <s v="GBC DocuBind P50 Personal Binding Machine"/>
    <n v="153.55199999999999"/>
    <n v="3"/>
    <n v="51.823799999999999"/>
    <n v="0"/>
    <x v="1"/>
  </r>
  <r>
    <n v="2194"/>
    <s v="CA-2019-128412"/>
    <d v="2019-12-10T00:00:00"/>
    <s v="December"/>
    <d v="2019-12-17T00:00:00"/>
    <x v="0"/>
    <s v="AP-10915"/>
    <s v="Arthur Prichep"/>
    <x v="1"/>
    <x v="0"/>
    <x v="13"/>
    <x v="9"/>
    <x v="1"/>
    <s v="OFF-PA-10001125"/>
    <s v="Office Supplies"/>
    <x v="9"/>
    <s v="Xerox 1988"/>
    <n v="123.92"/>
    <n v="4"/>
    <n v="55.764000000000003"/>
    <n v="0"/>
    <x v="2"/>
  </r>
  <r>
    <n v="253"/>
    <s v="CA-2019-146941"/>
    <d v="2019-12-10T00:00:00"/>
    <s v="December"/>
    <d v="2019-12-13T00:00:00"/>
    <x v="1"/>
    <s v="DL-13315"/>
    <s v="Delfina Latchford"/>
    <x v="1"/>
    <x v="0"/>
    <x v="20"/>
    <x v="12"/>
    <x v="0"/>
    <s v="OFF-ST-10001228"/>
    <s v="Office Supplies"/>
    <x v="2"/>
    <s v="Fellowes Personal Hanging Folder Files, Navy"/>
    <n v="80.58"/>
    <n v="6"/>
    <n v="22.5624"/>
    <n v="0"/>
    <x v="1"/>
  </r>
  <r>
    <n v="5525"/>
    <s v="CA-2019-147123"/>
    <d v="2019-12-10T00:00:00"/>
    <s v="December"/>
    <d v="2019-12-12T00:00:00"/>
    <x v="1"/>
    <s v="SJ-20125"/>
    <s v="Sanjit Jacobs"/>
    <x v="2"/>
    <x v="0"/>
    <x v="47"/>
    <x v="1"/>
    <x v="1"/>
    <s v="OFF-PA-10000575"/>
    <s v="Office Supplies"/>
    <x v="9"/>
    <s v="Wirebound Message Books, Four 2 3/4 x 5 White Forms per Page"/>
    <n v="80.28"/>
    <n v="12"/>
    <n v="36.928800000000003"/>
    <n v="0"/>
    <x v="1"/>
  </r>
  <r>
    <n v="2193"/>
    <s v="CA-2019-128412"/>
    <d v="2019-12-10T00:00:00"/>
    <s v="December"/>
    <d v="2019-12-17T00:00:00"/>
    <x v="0"/>
    <s v="AP-10915"/>
    <s v="Arthur Prichep"/>
    <x v="1"/>
    <x v="0"/>
    <x v="13"/>
    <x v="9"/>
    <x v="1"/>
    <s v="OFF-AP-10002082"/>
    <s v="Office Supplies"/>
    <x v="13"/>
    <s v="Holmes HEPA Air Purifier"/>
    <n v="65.34"/>
    <n v="3"/>
    <n v="22.869"/>
    <n v="0"/>
    <x v="2"/>
  </r>
  <r>
    <n v="8188"/>
    <s v="CA-2019-127194"/>
    <d v="2019-12-10T00:00:00"/>
    <s v="December"/>
    <d v="2019-12-16T00:00:00"/>
    <x v="0"/>
    <s v="BW-11110"/>
    <s v="Bart Watters"/>
    <x v="0"/>
    <x v="0"/>
    <x v="20"/>
    <x v="12"/>
    <x v="0"/>
    <s v="OFF-PA-10000659"/>
    <s v="Office Supplies"/>
    <x v="9"/>
    <s v="Adams Phone Message Book, Professional, 400 Message Capacity, 5 3/6” x 11”"/>
    <n v="62.82"/>
    <n v="9"/>
    <n v="29.525400000000001"/>
    <n v="0"/>
    <x v="1"/>
  </r>
  <r>
    <n v="2196"/>
    <s v="CA-2019-128412"/>
    <d v="2019-12-10T00:00:00"/>
    <s v="December"/>
    <d v="2019-12-17T00:00:00"/>
    <x v="0"/>
    <s v="AP-10915"/>
    <s v="Arthur Prichep"/>
    <x v="1"/>
    <x v="0"/>
    <x v="13"/>
    <x v="9"/>
    <x v="1"/>
    <s v="TEC-AC-10003038"/>
    <s v="Technology"/>
    <x v="3"/>
    <s v="Kingston Digital DataTraveler 16GB USB 2.0"/>
    <n v="44.75"/>
    <n v="5"/>
    <n v="8.5024999999999995"/>
    <n v="0"/>
    <x v="1"/>
  </r>
  <r>
    <n v="2195"/>
    <s v="CA-2019-128412"/>
    <d v="2019-12-10T00:00:00"/>
    <s v="December"/>
    <d v="2019-12-17T00:00:00"/>
    <x v="0"/>
    <s v="AP-10915"/>
    <s v="Arthur Prichep"/>
    <x v="1"/>
    <x v="0"/>
    <x v="13"/>
    <x v="9"/>
    <x v="1"/>
    <s v="OFF-AP-10000252"/>
    <s v="Office Supplies"/>
    <x v="13"/>
    <s v="Harmony HEPA Quiet Air Purifiers"/>
    <n v="35.1"/>
    <n v="3"/>
    <n v="12.285"/>
    <n v="0"/>
    <x v="2"/>
  </r>
  <r>
    <n v="7617"/>
    <s v="CA-2019-144309"/>
    <d v="2019-12-10T00:00:00"/>
    <s v="December"/>
    <d v="2019-12-16T00:00:00"/>
    <x v="0"/>
    <s v="CM-12235"/>
    <s v="Chris McAfee"/>
    <x v="1"/>
    <x v="0"/>
    <x v="305"/>
    <x v="12"/>
    <x v="0"/>
    <s v="OFF-PA-10001776"/>
    <s v="Office Supplies"/>
    <x v="9"/>
    <s v="Wirebound Message Books, Four 2 3/4&quot; x 5&quot; Forms per Page, 600 Sets per Book"/>
    <n v="18.54"/>
    <n v="2"/>
    <n v="8.7138000000000009"/>
    <n v="0"/>
    <x v="2"/>
  </r>
  <r>
    <n v="9874"/>
    <s v="CA-2019-100587"/>
    <d v="2019-12-10T00:00:00"/>
    <s v="December"/>
    <d v="2019-12-14T00:00:00"/>
    <x v="0"/>
    <s v="SL-20155"/>
    <s v="Sara Luxemburg"/>
    <x v="2"/>
    <x v="0"/>
    <x v="20"/>
    <x v="12"/>
    <x v="0"/>
    <s v="OFF-PA-10004609"/>
    <s v="Office Supplies"/>
    <x v="9"/>
    <s v="Xerox 221"/>
    <n v="6.48"/>
    <n v="1"/>
    <n v="3.1103999999999998"/>
    <n v="0"/>
    <x v="0"/>
  </r>
  <r>
    <n v="55"/>
    <s v="CA-2019-105816"/>
    <d v="2019-12-11T00:00:00"/>
    <s v="December"/>
    <d v="2019-12-17T00:00:00"/>
    <x v="0"/>
    <s v="JM-15265"/>
    <s v="Janet Molinari"/>
    <x v="0"/>
    <x v="0"/>
    <x v="20"/>
    <x v="12"/>
    <x v="0"/>
    <s v="TEC-PH-10002447"/>
    <s v="Technology"/>
    <x v="1"/>
    <s v="AT&amp;T CL83451 4-Handset Telephone"/>
    <n v="1029.95"/>
    <n v="5"/>
    <n v="298.68549999999999"/>
    <n v="0"/>
    <x v="1"/>
  </r>
  <r>
    <n v="7058"/>
    <s v="CA-2019-165330"/>
    <d v="2019-12-11T00:00:00"/>
    <s v="December"/>
    <d v="2019-12-11T00:00:00"/>
    <x v="3"/>
    <s v="WB-21850"/>
    <s v="William Brown"/>
    <x v="1"/>
    <x v="0"/>
    <x v="153"/>
    <x v="1"/>
    <x v="1"/>
    <s v="FUR-TA-10004619"/>
    <s v="Furniture"/>
    <x v="4"/>
    <s v="Hon Non-Folding Utility Tables"/>
    <n v="892.13599999999997"/>
    <n v="7"/>
    <n v="111.517"/>
    <n v="0"/>
    <x v="2"/>
  </r>
  <r>
    <n v="5996"/>
    <s v="CA-2019-162187"/>
    <d v="2019-12-11T00:00:00"/>
    <s v="December"/>
    <d v="2019-12-11T00:00:00"/>
    <x v="3"/>
    <s v="NS-18640"/>
    <s v="Noel Staavos"/>
    <x v="0"/>
    <x v="0"/>
    <x v="16"/>
    <x v="8"/>
    <x v="0"/>
    <s v="FUR-CH-10003298"/>
    <s v="Furniture"/>
    <x v="11"/>
    <s v="Office Star - Contemporary Task Swivel chair with Loop Arms, Charcoal"/>
    <n v="458.43"/>
    <n v="5"/>
    <n v="-137.529"/>
    <n v="0"/>
    <x v="1"/>
  </r>
  <r>
    <n v="6185"/>
    <s v="CA-2019-143609"/>
    <d v="2019-12-11T00:00:00"/>
    <s v="December"/>
    <d v="2019-12-13T00:00:00"/>
    <x v="1"/>
    <s v="DB-13270"/>
    <s v="Deborah Brumfield"/>
    <x v="2"/>
    <x v="0"/>
    <x v="178"/>
    <x v="29"/>
    <x v="1"/>
    <s v="FUR-CH-10004218"/>
    <s v="Furniture"/>
    <x v="11"/>
    <s v="Global Fabric Manager's Chair, Dark Gray"/>
    <n v="403.92"/>
    <n v="5"/>
    <n v="25.245000000000001"/>
    <n v="0"/>
    <x v="0"/>
  </r>
  <r>
    <n v="5997"/>
    <s v="CA-2019-162187"/>
    <d v="2019-12-11T00:00:00"/>
    <s v="December"/>
    <d v="2019-12-11T00:00:00"/>
    <x v="3"/>
    <s v="NS-18640"/>
    <s v="Noel Staavos"/>
    <x v="0"/>
    <x v="0"/>
    <x v="16"/>
    <x v="8"/>
    <x v="0"/>
    <s v="OFF-AP-10000576"/>
    <s v="Office Supplies"/>
    <x v="13"/>
    <s v="Belkin 325VA UPS Surge Protector, 6'"/>
    <n v="387.13600000000002"/>
    <n v="4"/>
    <n v="24.196000000000002"/>
    <n v="0"/>
    <x v="1"/>
  </r>
  <r>
    <n v="7055"/>
    <s v="CA-2019-165330"/>
    <d v="2019-12-11T00:00:00"/>
    <s v="December"/>
    <d v="2019-12-11T00:00:00"/>
    <x v="3"/>
    <s v="WB-21850"/>
    <s v="William Brown"/>
    <x v="1"/>
    <x v="0"/>
    <x v="153"/>
    <x v="1"/>
    <x v="1"/>
    <s v="FUR-CH-10003774"/>
    <s v="Furniture"/>
    <x v="11"/>
    <s v="Global Wood Trimmed Manager's Task Chair, Khaki"/>
    <n v="363.92"/>
    <n v="5"/>
    <n v="-31.843"/>
    <n v="0"/>
    <x v="2"/>
  </r>
  <r>
    <n v="5998"/>
    <s v="CA-2019-162187"/>
    <d v="2019-12-11T00:00:00"/>
    <s v="December"/>
    <d v="2019-12-11T00:00:00"/>
    <x v="3"/>
    <s v="NS-18640"/>
    <s v="Noel Staavos"/>
    <x v="0"/>
    <x v="0"/>
    <x v="16"/>
    <x v="8"/>
    <x v="0"/>
    <s v="FUR-TA-10003008"/>
    <s v="Furniture"/>
    <x v="4"/>
    <s v="Lesro Round Back Collection Coffee Table, End Table"/>
    <n v="328.59"/>
    <n v="3"/>
    <n v="-147.8655"/>
    <n v="0"/>
    <x v="1"/>
  </r>
  <r>
    <n v="651"/>
    <s v="CA-2019-160745"/>
    <d v="2019-12-11T00:00:00"/>
    <s v="December"/>
    <d v="2019-12-16T00:00:00"/>
    <x v="2"/>
    <s v="AR-10825"/>
    <s v="Anthony Rawles"/>
    <x v="0"/>
    <x v="0"/>
    <x v="275"/>
    <x v="9"/>
    <x v="1"/>
    <s v="TEC-AC-10001142"/>
    <s v="Technology"/>
    <x v="3"/>
    <s v="First Data FD10 PIN Pad"/>
    <n v="316"/>
    <n v="4"/>
    <n v="31.6"/>
    <n v="0"/>
    <x v="1"/>
  </r>
  <r>
    <n v="650"/>
    <s v="CA-2019-160745"/>
    <d v="2019-12-11T00:00:00"/>
    <s v="December"/>
    <d v="2019-12-16T00:00:00"/>
    <x v="2"/>
    <s v="AR-10825"/>
    <s v="Anthony Rawles"/>
    <x v="0"/>
    <x v="0"/>
    <x v="275"/>
    <x v="9"/>
    <x v="1"/>
    <s v="TEC-PH-10003273"/>
    <s v="Technology"/>
    <x v="1"/>
    <s v="AT&amp;T TR1909W"/>
    <n v="302.37599999999998"/>
    <n v="3"/>
    <n v="22.6782"/>
    <n v="0"/>
    <x v="1"/>
  </r>
  <r>
    <n v="633"/>
    <s v="US-2019-135720"/>
    <d v="2019-12-11T00:00:00"/>
    <s v="December"/>
    <d v="2019-12-13T00:00:00"/>
    <x v="2"/>
    <s v="FM-14380"/>
    <s v="Fred McMath"/>
    <x v="1"/>
    <x v="0"/>
    <x v="104"/>
    <x v="22"/>
    <x v="1"/>
    <s v="TEC-PH-10002103"/>
    <s v="Technology"/>
    <x v="1"/>
    <s v="Jabra SPEAK 410"/>
    <n v="300.76799999999997"/>
    <n v="4"/>
    <n v="30.076799999999999"/>
    <n v="0"/>
    <x v="0"/>
  </r>
  <r>
    <n v="631"/>
    <s v="US-2019-135720"/>
    <d v="2019-12-11T00:00:00"/>
    <s v="December"/>
    <d v="2019-12-13T00:00:00"/>
    <x v="2"/>
    <s v="FM-14380"/>
    <s v="Fred McMath"/>
    <x v="1"/>
    <x v="0"/>
    <x v="104"/>
    <x v="22"/>
    <x v="1"/>
    <s v="OFF-ST-10001963"/>
    <s v="Office Supplies"/>
    <x v="2"/>
    <s v="Tennsco Regal Shelving Units"/>
    <n v="243.38399999999999"/>
    <n v="3"/>
    <n v="-51.719099999999997"/>
    <n v="0"/>
    <x v="1"/>
  </r>
  <r>
    <n v="7051"/>
    <s v="CA-2019-165330"/>
    <d v="2019-12-11T00:00:00"/>
    <s v="December"/>
    <d v="2019-12-11T00:00:00"/>
    <x v="3"/>
    <s v="WB-21850"/>
    <s v="William Brown"/>
    <x v="1"/>
    <x v="0"/>
    <x v="153"/>
    <x v="1"/>
    <x v="1"/>
    <s v="OFF-BI-10004593"/>
    <s v="Office Supplies"/>
    <x v="5"/>
    <s v="Ibico Laser Imprintable Binding System Covers"/>
    <n v="209.6"/>
    <n v="5"/>
    <n v="68.12"/>
    <n v="0"/>
    <x v="0"/>
  </r>
  <r>
    <n v="7057"/>
    <s v="CA-2019-165330"/>
    <d v="2019-12-11T00:00:00"/>
    <s v="December"/>
    <d v="2019-12-11T00:00:00"/>
    <x v="3"/>
    <s v="WB-21850"/>
    <s v="William Brown"/>
    <x v="1"/>
    <x v="0"/>
    <x v="153"/>
    <x v="1"/>
    <x v="1"/>
    <s v="OFF-BI-10004001"/>
    <s v="Office Supplies"/>
    <x v="5"/>
    <s v="GBC Recycled VeloBinder Covers"/>
    <n v="122.688"/>
    <n v="9"/>
    <n v="39.873600000000003"/>
    <n v="0"/>
    <x v="0"/>
  </r>
  <r>
    <n v="7054"/>
    <s v="CA-2019-165330"/>
    <d v="2019-12-11T00:00:00"/>
    <s v="December"/>
    <d v="2019-12-11T00:00:00"/>
    <x v="3"/>
    <s v="WB-21850"/>
    <s v="William Brown"/>
    <x v="1"/>
    <x v="0"/>
    <x v="153"/>
    <x v="1"/>
    <x v="1"/>
    <s v="TEC-AC-10000057"/>
    <s v="Technology"/>
    <x v="3"/>
    <s v="Microsoft Natural Ergonomic Keyboard 4000"/>
    <n v="119.96"/>
    <n v="4"/>
    <n v="25.191600000000001"/>
    <n v="0"/>
    <x v="2"/>
  </r>
  <r>
    <n v="632"/>
    <s v="US-2019-135720"/>
    <d v="2019-12-11T00:00:00"/>
    <s v="December"/>
    <d v="2019-12-13T00:00:00"/>
    <x v="2"/>
    <s v="FM-14380"/>
    <s v="Fred McMath"/>
    <x v="1"/>
    <x v="0"/>
    <x v="104"/>
    <x v="22"/>
    <x v="1"/>
    <s v="TEC-AC-10001267"/>
    <s v="Technology"/>
    <x v="3"/>
    <s v="Imation 32GB Pocket Pro USB 3.0 Flash Drive - 32 GB - Black - 1 P ..."/>
    <n v="119.8"/>
    <n v="5"/>
    <n v="29.95"/>
    <n v="0"/>
    <x v="2"/>
  </r>
  <r>
    <n v="1136"/>
    <s v="US-2019-148803"/>
    <d v="2019-12-11T00:00:00"/>
    <s v="December"/>
    <d v="2019-12-11T00:00:00"/>
    <x v="3"/>
    <s v="LR-16915"/>
    <s v="Lena Radford"/>
    <x v="1"/>
    <x v="0"/>
    <x v="306"/>
    <x v="6"/>
    <x v="3"/>
    <s v="OFF-ST-10001476"/>
    <s v="Office Supplies"/>
    <x v="2"/>
    <s v="Steel Personal Filing/Posting Tote"/>
    <n v="85.224000000000004"/>
    <n v="3"/>
    <n v="7.4570999999999996"/>
    <n v="0"/>
    <x v="1"/>
  </r>
  <r>
    <n v="7060"/>
    <s v="CA-2019-165330"/>
    <d v="2019-12-11T00:00:00"/>
    <s v="December"/>
    <d v="2019-12-11T00:00:00"/>
    <x v="3"/>
    <s v="WB-21850"/>
    <s v="William Brown"/>
    <x v="1"/>
    <x v="0"/>
    <x v="153"/>
    <x v="1"/>
    <x v="1"/>
    <s v="OFF-AP-10001469"/>
    <s v="Office Supplies"/>
    <x v="13"/>
    <s v="Fellowes 8 Outlet Superior Workstation Surge Protector"/>
    <n v="83.42"/>
    <n v="2"/>
    <n v="24.191800000000001"/>
    <n v="0"/>
    <x v="2"/>
  </r>
  <r>
    <n v="9696"/>
    <s v="US-2019-151260"/>
    <d v="2019-12-11T00:00:00"/>
    <s v="December"/>
    <d v="2019-12-14T00:00:00"/>
    <x v="1"/>
    <s v="SC-20695"/>
    <s v="Steve Chapman"/>
    <x v="0"/>
    <x v="0"/>
    <x v="15"/>
    <x v="8"/>
    <x v="0"/>
    <s v="OFF-AP-10002892"/>
    <s v="Office Supplies"/>
    <x v="13"/>
    <s v="Belkin F5C206VTEL 6 Outlet Surge"/>
    <n v="73.536000000000001"/>
    <n v="4"/>
    <n v="9.1920000000000002"/>
    <n v="0"/>
    <x v="0"/>
  </r>
  <r>
    <n v="5994"/>
    <s v="CA-2019-162187"/>
    <d v="2019-12-11T00:00:00"/>
    <s v="December"/>
    <d v="2019-12-11T00:00:00"/>
    <x v="3"/>
    <s v="NS-18640"/>
    <s v="Noel Staavos"/>
    <x v="0"/>
    <x v="0"/>
    <x v="16"/>
    <x v="8"/>
    <x v="0"/>
    <s v="OFF-ST-10001558"/>
    <s v="Office Supplies"/>
    <x v="2"/>
    <s v="Acco Perma 4000 Stacking Storage Drawers"/>
    <n v="64.959999999999994"/>
    <n v="5"/>
    <n v="-4.0599999999999996"/>
    <n v="0"/>
    <x v="0"/>
  </r>
  <r>
    <n v="7059"/>
    <s v="CA-2019-165330"/>
    <d v="2019-12-11T00:00:00"/>
    <s v="December"/>
    <d v="2019-12-11T00:00:00"/>
    <x v="3"/>
    <s v="WB-21850"/>
    <s v="William Brown"/>
    <x v="1"/>
    <x v="0"/>
    <x v="153"/>
    <x v="1"/>
    <x v="1"/>
    <s v="OFF-ST-10000636"/>
    <s v="Office Supplies"/>
    <x v="2"/>
    <s v="Rogers Profile Extra Capacity Storage Tub"/>
    <n v="50.22"/>
    <n v="3"/>
    <n v="2.0087999999999999"/>
    <n v="0"/>
    <x v="0"/>
  </r>
  <r>
    <n v="7056"/>
    <s v="CA-2019-165330"/>
    <d v="2019-12-11T00:00:00"/>
    <s v="December"/>
    <d v="2019-12-11T00:00:00"/>
    <x v="3"/>
    <s v="WB-21850"/>
    <s v="William Brown"/>
    <x v="1"/>
    <x v="0"/>
    <x v="153"/>
    <x v="1"/>
    <x v="1"/>
    <s v="OFF-BI-10002824"/>
    <s v="Office Supplies"/>
    <x v="5"/>
    <s v="Recycled Easel Ring Binders"/>
    <n v="35.808"/>
    <n v="3"/>
    <n v="11.19"/>
    <n v="0"/>
    <x v="0"/>
  </r>
  <r>
    <n v="7053"/>
    <s v="CA-2019-165330"/>
    <d v="2019-12-11T00:00:00"/>
    <s v="December"/>
    <d v="2019-12-11T00:00:00"/>
    <x v="3"/>
    <s v="WB-21850"/>
    <s v="William Brown"/>
    <x v="1"/>
    <x v="0"/>
    <x v="153"/>
    <x v="1"/>
    <x v="1"/>
    <s v="OFF-PA-10000241"/>
    <s v="Office Supplies"/>
    <x v="9"/>
    <s v="IBM Multi-Purpose Copy Paper, 8 1/2 x 11&quot;, Case"/>
    <n v="30.98"/>
    <n v="1"/>
    <n v="13.941000000000001"/>
    <n v="0"/>
    <x v="1"/>
  </r>
  <r>
    <n v="7052"/>
    <s v="CA-2019-165330"/>
    <d v="2019-12-11T00:00:00"/>
    <s v="December"/>
    <d v="2019-12-11T00:00:00"/>
    <x v="3"/>
    <s v="WB-21850"/>
    <s v="William Brown"/>
    <x v="1"/>
    <x v="0"/>
    <x v="153"/>
    <x v="1"/>
    <x v="1"/>
    <s v="OFF-AR-10000914"/>
    <s v="Office Supplies"/>
    <x v="7"/>
    <s v="Boston 16765 Mini Stand Up Battery Pencil Sharpener"/>
    <n v="23.32"/>
    <n v="2"/>
    <n v="6.0632000000000001"/>
    <n v="0"/>
    <x v="0"/>
  </r>
  <r>
    <n v="54"/>
    <s v="CA-2019-105816"/>
    <d v="2019-12-11T00:00:00"/>
    <s v="December"/>
    <d v="2019-12-17T00:00:00"/>
    <x v="0"/>
    <s v="JM-15265"/>
    <s v="Janet Molinari"/>
    <x v="0"/>
    <x v="0"/>
    <x v="20"/>
    <x v="12"/>
    <x v="0"/>
    <s v="OFF-FA-10000304"/>
    <s v="Office Supplies"/>
    <x v="12"/>
    <s v="Advantus Push Pins"/>
    <n v="15.26"/>
    <n v="7"/>
    <n v="6.2565999999999997"/>
    <n v="0"/>
    <x v="2"/>
  </r>
  <r>
    <n v="649"/>
    <s v="CA-2019-160745"/>
    <d v="2019-12-11T00:00:00"/>
    <s v="December"/>
    <d v="2019-12-16T00:00:00"/>
    <x v="2"/>
    <s v="AR-10825"/>
    <s v="Anthony Rawles"/>
    <x v="0"/>
    <x v="0"/>
    <x v="275"/>
    <x v="9"/>
    <x v="1"/>
    <s v="FUR-FU-10001935"/>
    <s v="Furniture"/>
    <x v="8"/>
    <s v="3M Hangers With Command Adhesive"/>
    <n v="14.8"/>
    <n v="4"/>
    <n v="6.0679999999999996"/>
    <n v="0"/>
    <x v="2"/>
  </r>
  <r>
    <n v="5995"/>
    <s v="CA-2019-162187"/>
    <d v="2019-12-11T00:00:00"/>
    <s v="December"/>
    <d v="2019-12-11T00:00:00"/>
    <x v="3"/>
    <s v="NS-18640"/>
    <s v="Noel Staavos"/>
    <x v="0"/>
    <x v="0"/>
    <x v="16"/>
    <x v="8"/>
    <x v="0"/>
    <s v="OFF-SU-10004782"/>
    <s v="Office Supplies"/>
    <x v="16"/>
    <s v="Elite 5&quot; Scissors"/>
    <n v="13.52"/>
    <n v="2"/>
    <n v="1.69"/>
    <n v="0"/>
    <x v="0"/>
  </r>
  <r>
    <n v="1603"/>
    <s v="US-2019-132857"/>
    <d v="2019-12-11T00:00:00"/>
    <s v="December"/>
    <d v="2019-12-17T00:00:00"/>
    <x v="0"/>
    <s v="CA-12775"/>
    <s v="Cynthia Arntzen"/>
    <x v="1"/>
    <x v="0"/>
    <x v="39"/>
    <x v="21"/>
    <x v="3"/>
    <s v="OFF-AR-10003251"/>
    <s v="Office Supplies"/>
    <x v="7"/>
    <s v="Prang Drawing Pencil Set"/>
    <n v="6.6719999999999997"/>
    <n v="3"/>
    <n v="1.6679999999999999"/>
    <n v="0"/>
    <x v="0"/>
  </r>
  <r>
    <n v="7061"/>
    <s v="CA-2019-165330"/>
    <d v="2019-12-11T00:00:00"/>
    <s v="December"/>
    <d v="2019-12-11T00:00:00"/>
    <x v="3"/>
    <s v="WB-21850"/>
    <s v="William Brown"/>
    <x v="1"/>
    <x v="0"/>
    <x v="153"/>
    <x v="1"/>
    <x v="1"/>
    <s v="OFF-BI-10002897"/>
    <s v="Office Supplies"/>
    <x v="5"/>
    <s v="Black Avery Memo-Size 3-Ring Binder, 5 1/2&quot; x 8 1/2&quot;"/>
    <n v="5.8719999999999999"/>
    <n v="2"/>
    <n v="2.1286"/>
    <n v="0"/>
    <x v="1"/>
  </r>
  <r>
    <n v="4574"/>
    <s v="CA-2019-139395"/>
    <d v="2019-12-12T00:00:00"/>
    <s v="December"/>
    <d v="2019-12-18T00:00:00"/>
    <x v="0"/>
    <s v="MG-17650"/>
    <s v="Matthew Grinstein"/>
    <x v="2"/>
    <x v="0"/>
    <x v="44"/>
    <x v="25"/>
    <x v="2"/>
    <s v="TEC-PH-10002103"/>
    <s v="Technology"/>
    <x v="1"/>
    <s v="Jabra SPEAK 410"/>
    <n v="657.93"/>
    <n v="7"/>
    <n v="184.22040000000001"/>
    <n v="0"/>
    <x v="0"/>
  </r>
  <r>
    <n v="4036"/>
    <s v="US-2019-108777"/>
    <d v="2019-12-12T00:00:00"/>
    <s v="December"/>
    <d v="2019-12-12T00:00:00"/>
    <x v="3"/>
    <s v="JM-15655"/>
    <s v="Jim Mitchum"/>
    <x v="0"/>
    <x v="0"/>
    <x v="117"/>
    <x v="8"/>
    <x v="0"/>
    <s v="TEC-AC-10002567"/>
    <s v="Technology"/>
    <x v="3"/>
    <s v="Logitech G602 Wireless Gaming Mouse"/>
    <n v="383.952"/>
    <n v="6"/>
    <n v="76.790400000000005"/>
    <n v="0"/>
    <x v="1"/>
  </r>
  <r>
    <n v="5577"/>
    <s v="CA-2019-136686"/>
    <d v="2019-12-12T00:00:00"/>
    <s v="December"/>
    <d v="2019-12-16T00:00:00"/>
    <x v="0"/>
    <s v="RF-19840"/>
    <s v="Roy Französisch"/>
    <x v="1"/>
    <x v="0"/>
    <x v="151"/>
    <x v="1"/>
    <x v="1"/>
    <s v="FUR-FU-10004864"/>
    <s v="Furniture"/>
    <x v="8"/>
    <s v="Howard Miller 14-1/2&quot; Diameter Chrome Round Wall Clock"/>
    <n v="383.64"/>
    <n v="6"/>
    <n v="122.76479999999999"/>
    <n v="0"/>
    <x v="2"/>
  </r>
  <r>
    <n v="5251"/>
    <s v="US-2019-169369"/>
    <d v="2019-12-12T00:00:00"/>
    <s v="December"/>
    <d v="2019-12-18T00:00:00"/>
    <x v="0"/>
    <s v="EC-14050"/>
    <s v="Erin Creighton"/>
    <x v="1"/>
    <x v="0"/>
    <x v="16"/>
    <x v="14"/>
    <x v="3"/>
    <s v="TEC-AC-10001314"/>
    <s v="Technology"/>
    <x v="3"/>
    <s v="Case Logic 2.4GHz Wireless Keyboard"/>
    <n v="249.95"/>
    <n v="5"/>
    <n v="19.995999999999999"/>
    <n v="0"/>
    <x v="2"/>
  </r>
  <r>
    <n v="9939"/>
    <s v="CA-2019-169824"/>
    <d v="2019-12-12T00:00:00"/>
    <s v="December"/>
    <d v="2019-12-17T00:00:00"/>
    <x v="0"/>
    <s v="NS-18640"/>
    <s v="Noel Staavos"/>
    <x v="0"/>
    <x v="0"/>
    <x v="20"/>
    <x v="12"/>
    <x v="0"/>
    <s v="FUR-FU-10004864"/>
    <s v="Furniture"/>
    <x v="8"/>
    <s v="Eldon 500 Class Desk Accessories"/>
    <n v="60.35"/>
    <n v="5"/>
    <n v="19.915500000000002"/>
    <n v="0"/>
    <x v="1"/>
  </r>
  <r>
    <n v="5578"/>
    <s v="CA-2019-136686"/>
    <d v="2019-12-12T00:00:00"/>
    <s v="December"/>
    <d v="2019-12-16T00:00:00"/>
    <x v="0"/>
    <s v="RF-19840"/>
    <s v="Roy Französisch"/>
    <x v="1"/>
    <x v="0"/>
    <x v="151"/>
    <x v="1"/>
    <x v="1"/>
    <s v="OFF-AP-10002350"/>
    <s v="Office Supplies"/>
    <x v="13"/>
    <s v="Belkin F9H710-06 7 Outlet SurgeMaster Surge Protector"/>
    <n v="56.52"/>
    <n v="3"/>
    <n v="15.8256"/>
    <n v="0"/>
    <x v="0"/>
  </r>
  <r>
    <n v="5252"/>
    <s v="US-2019-169369"/>
    <d v="2019-12-12T00:00:00"/>
    <s v="December"/>
    <d v="2019-12-18T00:00:00"/>
    <x v="0"/>
    <s v="EC-14050"/>
    <s v="Erin Creighton"/>
    <x v="1"/>
    <x v="0"/>
    <x v="16"/>
    <x v="14"/>
    <x v="3"/>
    <s v="OFF-PA-10004438"/>
    <s v="Office Supplies"/>
    <x v="9"/>
    <s v="Xerox 1907"/>
    <n v="49.12"/>
    <n v="4"/>
    <n v="23.086400000000001"/>
    <n v="0"/>
    <x v="1"/>
  </r>
  <r>
    <n v="9940"/>
    <s v="CA-2019-169824"/>
    <d v="2019-12-12T00:00:00"/>
    <s v="December"/>
    <d v="2019-12-17T00:00:00"/>
    <x v="0"/>
    <s v="NS-18640"/>
    <s v="Noel Staavos"/>
    <x v="0"/>
    <x v="0"/>
    <x v="20"/>
    <x v="12"/>
    <x v="0"/>
    <s v="OFF-SU-10000952"/>
    <s v="Office Supplies"/>
    <x v="16"/>
    <s v="Fiskars Home &amp; Office Scissors"/>
    <n v="35.520000000000003"/>
    <n v="4"/>
    <n v="9.9456000000000007"/>
    <n v="0"/>
    <x v="2"/>
  </r>
  <r>
    <n v="4575"/>
    <s v="CA-2019-139395"/>
    <d v="2019-12-12T00:00:00"/>
    <s v="December"/>
    <d v="2019-12-18T00:00:00"/>
    <x v="0"/>
    <s v="MG-17650"/>
    <s v="Matthew Grinstein"/>
    <x v="2"/>
    <x v="0"/>
    <x v="44"/>
    <x v="25"/>
    <x v="2"/>
    <s v="FUR-FU-10003724"/>
    <s v="Furniture"/>
    <x v="8"/>
    <s v="Westinghouse Clip-On Gooseneck Lamps"/>
    <n v="33.479999999999997"/>
    <n v="4"/>
    <n v="8.7048000000000005"/>
    <n v="0"/>
    <x v="0"/>
  </r>
  <r>
    <n v="4577"/>
    <s v="CA-2019-139395"/>
    <d v="2019-12-12T00:00:00"/>
    <s v="December"/>
    <d v="2019-12-18T00:00:00"/>
    <x v="0"/>
    <s v="MG-17650"/>
    <s v="Matthew Grinstein"/>
    <x v="2"/>
    <x v="0"/>
    <x v="44"/>
    <x v="25"/>
    <x v="2"/>
    <s v="OFF-ST-10000885"/>
    <s v="Office Supplies"/>
    <x v="2"/>
    <s v="Fellowes Desktop Hanging File Manager"/>
    <n v="26.86"/>
    <n v="2"/>
    <n v="6.7149999999999999"/>
    <n v="0"/>
    <x v="0"/>
  </r>
  <r>
    <n v="4035"/>
    <s v="US-2019-108777"/>
    <d v="2019-12-12T00:00:00"/>
    <s v="December"/>
    <d v="2019-12-12T00:00:00"/>
    <x v="3"/>
    <s v="JM-15655"/>
    <s v="Jim Mitchum"/>
    <x v="0"/>
    <x v="0"/>
    <x v="117"/>
    <x v="8"/>
    <x v="0"/>
    <s v="OFF-BI-10003982"/>
    <s v="Office Supplies"/>
    <x v="5"/>
    <s v="Wilson Jones Century Plastic Molded Ring Binders"/>
    <n v="18.693000000000001"/>
    <n v="3"/>
    <n v="-14.331300000000001"/>
    <n v="0"/>
    <x v="1"/>
  </r>
  <r>
    <n v="4576"/>
    <s v="CA-2019-139395"/>
    <d v="2019-12-12T00:00:00"/>
    <s v="December"/>
    <d v="2019-12-18T00:00:00"/>
    <x v="0"/>
    <s v="MG-17650"/>
    <s v="Matthew Grinstein"/>
    <x v="2"/>
    <x v="0"/>
    <x v="44"/>
    <x v="25"/>
    <x v="2"/>
    <s v="OFF-AR-10003732"/>
    <s v="Office Supplies"/>
    <x v="7"/>
    <s v="Newell 333"/>
    <n v="13.9"/>
    <n v="5"/>
    <n v="3.6139999999999999"/>
    <n v="0"/>
    <x v="2"/>
  </r>
  <r>
    <n v="9941"/>
    <s v="CA-2019-169824"/>
    <d v="2019-12-12T00:00:00"/>
    <s v="December"/>
    <d v="2019-12-17T00:00:00"/>
    <x v="0"/>
    <s v="NS-18640"/>
    <s v="Noel Staavos"/>
    <x v="0"/>
    <x v="0"/>
    <x v="20"/>
    <x v="12"/>
    <x v="0"/>
    <s v="OFF-AR-10000462"/>
    <s v="Office Supplies"/>
    <x v="7"/>
    <s v="Sanford Pocket Accent Highlighters"/>
    <n v="11.2"/>
    <n v="7"/>
    <n v="4.8159999999999998"/>
    <n v="0"/>
    <x v="1"/>
  </r>
  <r>
    <n v="943"/>
    <s v="CA-2019-142958"/>
    <d v="2019-12-13T00:00:00"/>
    <s v="December"/>
    <d v="2019-12-20T00:00:00"/>
    <x v="0"/>
    <s v="RW-19630"/>
    <s v="Rob Williams"/>
    <x v="0"/>
    <x v="0"/>
    <x v="307"/>
    <x v="1"/>
    <x v="1"/>
    <s v="FUR-TA-10000577"/>
    <s v="Furniture"/>
    <x v="4"/>
    <s v="Bretford CR4500 Series Slim Rectangular Table"/>
    <n v="1114.2719999999999"/>
    <n v="4"/>
    <n v="41.785200000000003"/>
    <n v="0"/>
    <x v="1"/>
  </r>
  <r>
    <n v="456"/>
    <s v="CA-2019-100153"/>
    <d v="2019-12-13T00:00:00"/>
    <s v="December"/>
    <d v="2019-12-17T00:00:00"/>
    <x v="0"/>
    <s v="KH-16630"/>
    <s v="Ken Heidel"/>
    <x v="0"/>
    <x v="0"/>
    <x v="85"/>
    <x v="3"/>
    <x v="2"/>
    <s v="TEC-AC-10001772"/>
    <s v="Technology"/>
    <x v="3"/>
    <s v="Memorex Mini Travel Drive 16 GB USB 2.0 Flash Drive"/>
    <n v="63.88"/>
    <n v="4"/>
    <n v="24.9132"/>
    <n v="0"/>
    <x v="1"/>
  </r>
  <r>
    <n v="3687"/>
    <s v="CA-2019-102792"/>
    <d v="2019-12-13T00:00:00"/>
    <s v="December"/>
    <d v="2019-12-19T00:00:00"/>
    <x v="0"/>
    <s v="JC-15340"/>
    <s v="Jasper Cacioppo"/>
    <x v="1"/>
    <x v="0"/>
    <x v="71"/>
    <x v="1"/>
    <x v="1"/>
    <s v="OFF-AR-10004757"/>
    <s v="Office Supplies"/>
    <x v="7"/>
    <s v="Crayola Colored Pencils"/>
    <n v="9.84"/>
    <n v="3"/>
    <n v="3.2471999999999999"/>
    <n v="0"/>
    <x v="2"/>
  </r>
  <r>
    <n v="942"/>
    <s v="CA-2019-142958"/>
    <d v="2019-12-13T00:00:00"/>
    <s v="December"/>
    <d v="2019-12-20T00:00:00"/>
    <x v="0"/>
    <s v="RW-19630"/>
    <s v="Rob Williams"/>
    <x v="0"/>
    <x v="0"/>
    <x v="307"/>
    <x v="1"/>
    <x v="1"/>
    <s v="OFF-BI-10001759"/>
    <s v="Office Supplies"/>
    <x v="5"/>
    <s v="Acco Pressboard Covers with Storage Hooks, 14 7/8&quot; x 11&quot;, Dark Blue"/>
    <n v="6.0960000000000001"/>
    <n v="2"/>
    <n v="2.2098"/>
    <n v="0"/>
    <x v="2"/>
  </r>
  <r>
    <n v="6395"/>
    <s v="CA-2019-129126"/>
    <d v="2019-12-14T00:00:00"/>
    <s v="December"/>
    <d v="2019-12-19T00:00:00"/>
    <x v="0"/>
    <s v="PK-19075"/>
    <s v="Pete Kriz"/>
    <x v="1"/>
    <x v="0"/>
    <x v="20"/>
    <x v="12"/>
    <x v="0"/>
    <s v="FUR-FU-10002937"/>
    <s v="Furniture"/>
    <x v="8"/>
    <s v="GE 48&quot; Fluorescent Tube, Cool White Energy Saver, 34 Watts, 30/Box"/>
    <n v="396.92"/>
    <n v="4"/>
    <n v="198.46"/>
    <n v="0"/>
    <x v="1"/>
  </r>
  <r>
    <n v="7942"/>
    <s v="CA-2019-146325"/>
    <d v="2019-12-14T00:00:00"/>
    <s v="December"/>
    <d v="2019-12-17T00:00:00"/>
    <x v="1"/>
    <s v="DS-13180"/>
    <s v="David Smith"/>
    <x v="0"/>
    <x v="0"/>
    <x v="21"/>
    <x v="1"/>
    <x v="1"/>
    <s v="OFF-ST-10001590"/>
    <s v="Office Supplies"/>
    <x v="2"/>
    <s v="Tenex Personal Project File with Scoop Front Design, Black"/>
    <n v="134.80000000000001"/>
    <n v="10"/>
    <n v="35.048000000000002"/>
    <n v="0"/>
    <x v="0"/>
  </r>
  <r>
    <n v="3469"/>
    <s v="CA-2019-146143"/>
    <d v="2019-12-14T00:00:00"/>
    <s v="December"/>
    <d v="2019-12-19T00:00:00"/>
    <x v="0"/>
    <s v="MC-17845"/>
    <s v="Michael Chen"/>
    <x v="1"/>
    <x v="0"/>
    <x v="44"/>
    <x v="16"/>
    <x v="3"/>
    <s v="FUR-FU-10002045"/>
    <s v="Furniture"/>
    <x v="8"/>
    <s v="Executive Impressions 14&quot;"/>
    <n v="133.38"/>
    <n v="6"/>
    <n v="58.687199999999997"/>
    <n v="0"/>
    <x v="1"/>
  </r>
  <r>
    <n v="7941"/>
    <s v="CA-2019-146325"/>
    <d v="2019-12-14T00:00:00"/>
    <s v="December"/>
    <d v="2019-12-17T00:00:00"/>
    <x v="1"/>
    <s v="DS-13180"/>
    <s v="David Smith"/>
    <x v="0"/>
    <x v="0"/>
    <x v="21"/>
    <x v="1"/>
    <x v="1"/>
    <s v="FUR-CH-10001146"/>
    <s v="Furniture"/>
    <x v="11"/>
    <s v="Global Task Chair, Black"/>
    <n v="81.424000000000007"/>
    <n v="2"/>
    <n v="-9.1601999999999997"/>
    <n v="0"/>
    <x v="2"/>
  </r>
  <r>
    <n v="6397"/>
    <s v="CA-2019-129126"/>
    <d v="2019-12-14T00:00:00"/>
    <s v="December"/>
    <d v="2019-12-19T00:00:00"/>
    <x v="0"/>
    <s v="PK-19075"/>
    <s v="Pete Kriz"/>
    <x v="1"/>
    <x v="0"/>
    <x v="20"/>
    <x v="12"/>
    <x v="0"/>
    <s v="OFF-BI-10000279"/>
    <s v="Office Supplies"/>
    <x v="5"/>
    <s v="Acco Recycled 2&quot; Capacity Laser Printer Hanging Data Binders"/>
    <n v="23.12"/>
    <n v="2"/>
    <n v="7.8029999999999999"/>
    <n v="0"/>
    <x v="2"/>
  </r>
  <r>
    <n v="6394"/>
    <s v="CA-2019-129126"/>
    <d v="2019-12-14T00:00:00"/>
    <s v="December"/>
    <d v="2019-12-19T00:00:00"/>
    <x v="0"/>
    <s v="PK-19075"/>
    <s v="Pete Kriz"/>
    <x v="1"/>
    <x v="0"/>
    <x v="20"/>
    <x v="12"/>
    <x v="0"/>
    <s v="OFF-FA-10000621"/>
    <s v="Office Supplies"/>
    <x v="12"/>
    <s v="OIC Colored Binder Clips, Assorted Sizes"/>
    <n v="21.48"/>
    <n v="6"/>
    <n v="10.5252"/>
    <n v="0"/>
    <x v="1"/>
  </r>
  <r>
    <n v="6396"/>
    <s v="CA-2019-129126"/>
    <d v="2019-12-14T00:00:00"/>
    <s v="December"/>
    <d v="2019-12-19T00:00:00"/>
    <x v="0"/>
    <s v="PK-19075"/>
    <s v="Pete Kriz"/>
    <x v="1"/>
    <x v="0"/>
    <x v="20"/>
    <x v="12"/>
    <x v="0"/>
    <s v="OFF-ST-10004507"/>
    <s v="Office Supplies"/>
    <x v="2"/>
    <s v="Advantus Rolling Storage Box"/>
    <n v="17.149999999999999"/>
    <n v="1"/>
    <n v="4.6304999999999996"/>
    <n v="0"/>
    <x v="2"/>
  </r>
  <r>
    <n v="6392"/>
    <s v="CA-2019-129126"/>
    <d v="2019-12-14T00:00:00"/>
    <s v="December"/>
    <d v="2019-12-19T00:00:00"/>
    <x v="0"/>
    <s v="PK-19075"/>
    <s v="Pete Kriz"/>
    <x v="1"/>
    <x v="0"/>
    <x v="20"/>
    <x v="12"/>
    <x v="0"/>
    <s v="OFF-PA-10001471"/>
    <s v="Office Supplies"/>
    <x v="9"/>
    <s v="Strathmore Photo Frame Cards"/>
    <n v="14.62"/>
    <n v="2"/>
    <n v="6.7252000000000001"/>
    <n v="0"/>
    <x v="0"/>
  </r>
  <r>
    <n v="6393"/>
    <s v="CA-2019-129126"/>
    <d v="2019-12-14T00:00:00"/>
    <s v="December"/>
    <d v="2019-12-19T00:00:00"/>
    <x v="0"/>
    <s v="PK-19075"/>
    <s v="Pete Kriz"/>
    <x v="1"/>
    <x v="0"/>
    <x v="20"/>
    <x v="12"/>
    <x v="0"/>
    <s v="OFF-LA-10003190"/>
    <s v="Office Supplies"/>
    <x v="14"/>
    <s v="Avery 474"/>
    <n v="5.76"/>
    <n v="2"/>
    <n v="2.8224"/>
    <n v="0"/>
    <x v="2"/>
  </r>
  <r>
    <n v="722"/>
    <s v="CA-2019-142335"/>
    <d v="2019-12-15T00:00:00"/>
    <s v="December"/>
    <d v="2019-12-19T00:00:00"/>
    <x v="0"/>
    <s v="MP-17965"/>
    <s v="Michael Paige"/>
    <x v="0"/>
    <x v="0"/>
    <x v="92"/>
    <x v="25"/>
    <x v="2"/>
    <s v="FUR-TA-10000198"/>
    <s v="Furniture"/>
    <x v="4"/>
    <s v="Chromcraft Bull-Nose Wood Oval Conference Tables &amp; Bases"/>
    <n v="1652.94"/>
    <n v="3"/>
    <n v="231.41159999999999"/>
    <n v="0"/>
    <x v="0"/>
  </r>
  <r>
    <n v="6647"/>
    <s v="US-2019-127334"/>
    <d v="2019-12-15T00:00:00"/>
    <s v="December"/>
    <d v="2019-12-21T00:00:00"/>
    <x v="0"/>
    <s v="MP-18175"/>
    <s v="Mike Pelletier"/>
    <x v="2"/>
    <x v="0"/>
    <x v="15"/>
    <x v="29"/>
    <x v="1"/>
    <s v="FUR-TA-10003473"/>
    <s v="Furniture"/>
    <x v="4"/>
    <s v="Bretford Rectangular Conference Table Tops"/>
    <n v="564.19500000000005"/>
    <n v="3"/>
    <n v="-304.6653"/>
    <n v="0"/>
    <x v="2"/>
  </r>
  <r>
    <n v="723"/>
    <s v="CA-2019-142335"/>
    <d v="2019-12-15T00:00:00"/>
    <s v="December"/>
    <d v="2019-12-19T00:00:00"/>
    <x v="0"/>
    <s v="MP-17965"/>
    <s v="Michael Paige"/>
    <x v="0"/>
    <x v="0"/>
    <x v="92"/>
    <x v="25"/>
    <x v="2"/>
    <s v="OFF-ST-10000036"/>
    <s v="Office Supplies"/>
    <x v="2"/>
    <s v="Recycled Data-Pak for Archival Bound Computer Printouts, 12-1/2 x 12-1/2 x 16"/>
    <n v="296.37"/>
    <n v="3"/>
    <n v="80.019900000000007"/>
    <n v="0"/>
    <x v="2"/>
  </r>
  <r>
    <n v="6648"/>
    <s v="US-2019-127334"/>
    <d v="2019-12-15T00:00:00"/>
    <s v="December"/>
    <d v="2019-12-21T00:00:00"/>
    <x v="0"/>
    <s v="MP-18175"/>
    <s v="Mike Pelletier"/>
    <x v="2"/>
    <x v="0"/>
    <x v="15"/>
    <x v="29"/>
    <x v="1"/>
    <s v="OFF-AP-10001205"/>
    <s v="Office Supplies"/>
    <x v="13"/>
    <s v="Belkin 5 Outlet SurgeMaster Power Centers"/>
    <n v="87.168000000000006"/>
    <n v="2"/>
    <n v="8.7167999999999992"/>
    <n v="0"/>
    <x v="1"/>
  </r>
  <r>
    <n v="8263"/>
    <s v="CA-2019-100307"/>
    <d v="2019-12-15T00:00:00"/>
    <s v="December"/>
    <d v="2019-12-19T00:00:00"/>
    <x v="0"/>
    <s v="TC-21475"/>
    <s v="Tony Chapman"/>
    <x v="2"/>
    <x v="0"/>
    <x v="23"/>
    <x v="33"/>
    <x v="3"/>
    <s v="OFF-PA-10002552"/>
    <s v="Office Supplies"/>
    <x v="9"/>
    <s v="Xerox 1958"/>
    <n v="19.440000000000001"/>
    <n v="3"/>
    <n v="9.3312000000000008"/>
    <n v="0"/>
    <x v="0"/>
  </r>
  <r>
    <n v="6378"/>
    <s v="US-2019-116442"/>
    <d v="2019-12-15T00:00:00"/>
    <s v="December"/>
    <d v="2019-12-22T00:00:00"/>
    <x v="0"/>
    <s v="BP-11230"/>
    <s v="Benjamin Patterson"/>
    <x v="1"/>
    <x v="0"/>
    <x v="1"/>
    <x v="1"/>
    <x v="1"/>
    <s v="FUR-FU-10002364"/>
    <s v="Furniture"/>
    <x v="8"/>
    <s v="Eldon Expressions Wood Desk Accessories, Oak"/>
    <n v="14.76"/>
    <n v="2"/>
    <n v="4.2804000000000002"/>
    <n v="0"/>
    <x v="1"/>
  </r>
  <r>
    <n v="8047"/>
    <s v="CA-2019-113600"/>
    <d v="2019-12-15T00:00:00"/>
    <s v="December"/>
    <d v="2019-12-17T00:00:00"/>
    <x v="2"/>
    <s v="SH-20395"/>
    <s v="Shahid Hopkins"/>
    <x v="1"/>
    <x v="0"/>
    <x v="308"/>
    <x v="8"/>
    <x v="0"/>
    <s v="OFF-BI-10000201"/>
    <s v="Office Supplies"/>
    <x v="5"/>
    <s v="Avery Triangle Shaped Sheet Lifters, Black, 2/Pack"/>
    <n v="2.214"/>
    <n v="3"/>
    <n v="-1.476"/>
    <n v="0"/>
    <x v="2"/>
  </r>
  <r>
    <n v="6203"/>
    <s v="CA-2019-118332"/>
    <d v="2019-12-16T00:00:00"/>
    <s v="December"/>
    <d v="2019-12-23T00:00:00"/>
    <x v="0"/>
    <s v="PK-19075"/>
    <s v="Pete Kriz"/>
    <x v="1"/>
    <x v="0"/>
    <x v="309"/>
    <x v="1"/>
    <x v="1"/>
    <s v="FUR-CH-10001708"/>
    <s v="Furniture"/>
    <x v="11"/>
    <s v="Office Star - Contemporary Swivel Chair with Padded Adjustable Arms and Flex Back"/>
    <n v="563.91999999999996"/>
    <n v="5"/>
    <n v="7.0490000000000004"/>
    <n v="0"/>
    <x v="2"/>
  </r>
  <r>
    <n v="6720"/>
    <s v="CA-2019-130442"/>
    <d v="2019-12-16T00:00:00"/>
    <s v="December"/>
    <d v="2019-12-19T00:00:00"/>
    <x v="1"/>
    <s v="SF-20065"/>
    <s v="Sandra Flanagan"/>
    <x v="1"/>
    <x v="0"/>
    <x v="310"/>
    <x v="4"/>
    <x v="3"/>
    <s v="OFF-AP-10004859"/>
    <s v="Office Supplies"/>
    <x v="13"/>
    <s v="Acco 6 Outlet Guardian Premium Surge Suppressor"/>
    <n v="34.944000000000003"/>
    <n v="3"/>
    <n v="3.0575999999999999"/>
    <n v="0"/>
    <x v="0"/>
  </r>
  <r>
    <n v="8685"/>
    <s v="CA-2019-155446"/>
    <d v="2019-12-16T00:00:00"/>
    <s v="December"/>
    <d v="2019-12-23T00:00:00"/>
    <x v="0"/>
    <s v="TN-21040"/>
    <s v="Tanja Norvell"/>
    <x v="2"/>
    <x v="0"/>
    <x v="21"/>
    <x v="1"/>
    <x v="1"/>
    <s v="TEC-AC-10001445"/>
    <s v="Technology"/>
    <x v="3"/>
    <s v="Imation USB 2.0 Swivel Flash Drive USB flash drive - 4 GB - Pink"/>
    <n v="21.21"/>
    <n v="7"/>
    <n v="4.4541000000000004"/>
    <n v="0"/>
    <x v="2"/>
  </r>
  <r>
    <n v="470"/>
    <s v="US-2019-100419"/>
    <d v="2019-12-16T00:00:00"/>
    <s v="December"/>
    <d v="2019-12-20T00:00:00"/>
    <x v="2"/>
    <s v="CC-12670"/>
    <s v="Craig Carreira"/>
    <x v="1"/>
    <x v="0"/>
    <x v="29"/>
    <x v="17"/>
    <x v="2"/>
    <s v="OFF-BI-10002194"/>
    <s v="Office Supplies"/>
    <x v="5"/>
    <s v="Cardinal Hold-It CD Pocket"/>
    <n v="4.7880000000000003"/>
    <n v="3"/>
    <n v="-7.9001999999999999"/>
    <n v="0"/>
    <x v="1"/>
  </r>
  <r>
    <n v="1465"/>
    <s v="US-2019-104794"/>
    <d v="2019-12-16T00:00:00"/>
    <s v="December"/>
    <d v="2019-12-19T00:00:00"/>
    <x v="1"/>
    <s v="KD-16495"/>
    <s v="Keith Dawkins"/>
    <x v="0"/>
    <x v="0"/>
    <x v="20"/>
    <x v="12"/>
    <x v="0"/>
    <s v="OFF-FA-10001754"/>
    <s v="Office Supplies"/>
    <x v="12"/>
    <s v="Stockwell Gold Paper Clips"/>
    <n v="3.68"/>
    <n v="2"/>
    <n v="1.8031999999999999"/>
    <n v="0"/>
    <x v="1"/>
  </r>
  <r>
    <n v="9040"/>
    <s v="CA-2019-117121"/>
    <d v="2019-12-17T00:00:00"/>
    <s v="December"/>
    <d v="2019-12-21T00:00:00"/>
    <x v="0"/>
    <s v="AB-10105"/>
    <s v="Adrian Barton"/>
    <x v="1"/>
    <x v="0"/>
    <x v="92"/>
    <x v="25"/>
    <x v="2"/>
    <s v="OFF-BI-10000545"/>
    <s v="Office Supplies"/>
    <x v="5"/>
    <s v="GBC Ibimaster 500 Manual ProClick Binding System"/>
    <n v="2892.74"/>
    <n v="13"/>
    <n v="4946.37"/>
    <n v="0"/>
    <x v="0"/>
  </r>
  <r>
    <n v="3771"/>
    <s v="CA-2019-155530"/>
    <d v="2019-12-17T00:00:00"/>
    <s v="December"/>
    <d v="2019-12-21T00:00:00"/>
    <x v="0"/>
    <s v="CM-12160"/>
    <s v="Charles McCrossin"/>
    <x v="1"/>
    <x v="0"/>
    <x v="28"/>
    <x v="1"/>
    <x v="1"/>
    <s v="FUR-TA-10004256"/>
    <s v="Furniture"/>
    <x v="4"/>
    <s v="Bretford “Just In Time” Height-Adjustable Multi-Task Work Tables"/>
    <n v="1003.52"/>
    <n v="6"/>
    <n v="-325.572"/>
    <n v="0"/>
    <x v="1"/>
  </r>
  <r>
    <n v="8415"/>
    <s v="CA-2019-147109"/>
    <d v="2019-12-17T00:00:00"/>
    <s v="December"/>
    <d v="2019-12-21T00:00:00"/>
    <x v="0"/>
    <s v="AH-10075"/>
    <s v="Adam Hart"/>
    <x v="0"/>
    <x v="0"/>
    <x v="34"/>
    <x v="2"/>
    <x v="2"/>
    <s v="TEC-AC-10002942"/>
    <s v="Technology"/>
    <x v="3"/>
    <s v="WD My Passport Ultra 1TB Portable External Hard Drive"/>
    <n v="165.6"/>
    <n v="3"/>
    <n v="-6.21"/>
    <n v="0"/>
    <x v="1"/>
  </r>
  <r>
    <n v="8414"/>
    <s v="CA-2019-147109"/>
    <d v="2019-12-17T00:00:00"/>
    <s v="December"/>
    <d v="2019-12-21T00:00:00"/>
    <x v="0"/>
    <s v="AH-10075"/>
    <s v="Adam Hart"/>
    <x v="0"/>
    <x v="0"/>
    <x v="34"/>
    <x v="2"/>
    <x v="2"/>
    <s v="OFF-PA-10001972"/>
    <s v="Office Supplies"/>
    <x v="9"/>
    <s v="Xerox 214"/>
    <n v="51.84"/>
    <n v="10"/>
    <n v="18.143999999999998"/>
    <n v="0"/>
    <x v="2"/>
  </r>
  <r>
    <n v="5912"/>
    <s v="CA-2019-155383"/>
    <d v="2019-12-17T00:00:00"/>
    <s v="December"/>
    <d v="2019-12-22T00:00:00"/>
    <x v="0"/>
    <s v="SC-20680"/>
    <s v="Steve Carroll"/>
    <x v="2"/>
    <x v="0"/>
    <x v="13"/>
    <x v="9"/>
    <x v="1"/>
    <s v="OFF-ST-10001328"/>
    <s v="Office Supplies"/>
    <x v="2"/>
    <s v="Personal Filing Tote with Lid, Black/Gray"/>
    <n v="46.53"/>
    <n v="3"/>
    <n v="13.0284"/>
    <n v="0"/>
    <x v="2"/>
  </r>
  <r>
    <n v="9016"/>
    <s v="CA-2019-131639"/>
    <d v="2019-12-17T00:00:00"/>
    <s v="December"/>
    <d v="2019-12-23T00:00:00"/>
    <x v="0"/>
    <s v="NS-18640"/>
    <s v="Noel Staavos"/>
    <x v="0"/>
    <x v="0"/>
    <x v="276"/>
    <x v="44"/>
    <x v="1"/>
    <s v="OFF-BI-10001636"/>
    <s v="Office Supplies"/>
    <x v="5"/>
    <s v="Ibico Plastic and Wire Spiral Binding Combs"/>
    <n v="13.488"/>
    <n v="2"/>
    <n v="4.3836000000000004"/>
    <n v="0"/>
    <x v="0"/>
  </r>
  <r>
    <n v="9017"/>
    <s v="CA-2019-131639"/>
    <d v="2019-12-17T00:00:00"/>
    <s v="December"/>
    <d v="2019-12-23T00:00:00"/>
    <x v="0"/>
    <s v="NS-18640"/>
    <s v="Noel Staavos"/>
    <x v="0"/>
    <x v="0"/>
    <x v="276"/>
    <x v="44"/>
    <x v="1"/>
    <s v="OFF-BI-10000948"/>
    <s v="Office Supplies"/>
    <x v="5"/>
    <s v="GBC Laser Imprintable Binding System Covers, Desert Sand"/>
    <n v="11.416"/>
    <n v="1"/>
    <n v="3.8529"/>
    <n v="0"/>
    <x v="0"/>
  </r>
  <r>
    <n v="4861"/>
    <s v="CA-2019-101546"/>
    <d v="2019-12-18T00:00:00"/>
    <s v="December"/>
    <d v="2019-12-24T00:00:00"/>
    <x v="0"/>
    <s v="GK-14620"/>
    <s v="Grace Kelly"/>
    <x v="0"/>
    <x v="0"/>
    <x v="22"/>
    <x v="10"/>
    <x v="0"/>
    <s v="OFF-BI-10001359"/>
    <s v="Office Supplies"/>
    <x v="5"/>
    <s v="GBC DocuBind TL300 Electric Binding System"/>
    <n v="1793.98"/>
    <n v="2"/>
    <n v="843.17060000000004"/>
    <n v="0"/>
    <x v="1"/>
  </r>
  <r>
    <n v="289"/>
    <s v="CA-2019-112697"/>
    <d v="2019-12-18T00:00:00"/>
    <s v="December"/>
    <d v="2019-12-20T00:00:00"/>
    <x v="2"/>
    <s v="AH-10195"/>
    <s v="Alan Haines"/>
    <x v="0"/>
    <x v="0"/>
    <x v="311"/>
    <x v="6"/>
    <x v="3"/>
    <s v="OFF-SU-10000646"/>
    <s v="Office Supplies"/>
    <x v="16"/>
    <s v="Premier Automatic Letter Opener"/>
    <n v="961.48"/>
    <n v="5"/>
    <n v="-204.31450000000001"/>
    <n v="0"/>
    <x v="1"/>
  </r>
  <r>
    <n v="3505"/>
    <s v="CA-2019-150945"/>
    <d v="2019-12-18T00:00:00"/>
    <s v="December"/>
    <d v="2019-12-20T00:00:00"/>
    <x v="2"/>
    <s v="JK-16120"/>
    <s v="Julie Kriz"/>
    <x v="2"/>
    <x v="0"/>
    <x v="20"/>
    <x v="12"/>
    <x v="0"/>
    <s v="OFF-ST-10003716"/>
    <s v="Office Supplies"/>
    <x v="2"/>
    <s v="Tennsco Double-Tier Lockers"/>
    <n v="900.08"/>
    <n v="4"/>
    <n v="117.0104"/>
    <n v="0"/>
    <x v="1"/>
  </r>
  <r>
    <n v="5023"/>
    <s v="CA-2019-133795"/>
    <d v="2019-12-18T00:00:00"/>
    <s v="December"/>
    <d v="2019-12-24T00:00:00"/>
    <x v="0"/>
    <s v="JE-15475"/>
    <s v="Jeremy Ellison"/>
    <x v="1"/>
    <x v="0"/>
    <x v="21"/>
    <x v="1"/>
    <x v="1"/>
    <s v="TEC-AC-10003832"/>
    <s v="Technology"/>
    <x v="3"/>
    <s v="Logitech P710e Mobile Speakerphone"/>
    <n v="772.47"/>
    <n v="3"/>
    <n v="146.76929999999999"/>
    <n v="0"/>
    <x v="0"/>
  </r>
  <r>
    <n v="1317"/>
    <s v="CA-2019-145919"/>
    <d v="2019-12-18T00:00:00"/>
    <s v="December"/>
    <d v="2019-12-23T00:00:00"/>
    <x v="0"/>
    <s v="HG-14965"/>
    <s v="Henry Goldwyn"/>
    <x v="0"/>
    <x v="0"/>
    <x v="1"/>
    <x v="1"/>
    <x v="1"/>
    <s v="OFF-SU-10003505"/>
    <s v="Office Supplies"/>
    <x v="16"/>
    <s v="Premier Electric Letter Opener"/>
    <n v="579.29999999999995"/>
    <n v="5"/>
    <n v="28.965"/>
    <n v="0"/>
    <x v="2"/>
  </r>
  <r>
    <n v="7579"/>
    <s v="CA-2019-138597"/>
    <d v="2019-12-18T00:00:00"/>
    <s v="December"/>
    <d v="2019-12-21T00:00:00"/>
    <x v="1"/>
    <s v="PN-18775"/>
    <s v="Parhena Norris"/>
    <x v="2"/>
    <x v="0"/>
    <x v="99"/>
    <x v="34"/>
    <x v="2"/>
    <s v="FUR-CH-10004997"/>
    <s v="Furniture"/>
    <x v="11"/>
    <s v="Hon Every-Day Series Multi-Task Chairs"/>
    <n v="563.94000000000005"/>
    <n v="3"/>
    <n v="112.788"/>
    <n v="0"/>
    <x v="1"/>
  </r>
  <r>
    <n v="5659"/>
    <s v="CA-2019-145261"/>
    <d v="2019-12-18T00:00:00"/>
    <s v="December"/>
    <d v="2019-12-21T00:00:00"/>
    <x v="1"/>
    <s v="AH-10120"/>
    <s v="Adrian Hane"/>
    <x v="2"/>
    <x v="0"/>
    <x v="80"/>
    <x v="29"/>
    <x v="1"/>
    <s v="FUR-TA-10002530"/>
    <s v="Furniture"/>
    <x v="4"/>
    <s v="Iceberg OfficeWorks 42&quot; Round Tables"/>
    <n v="377.45"/>
    <n v="5"/>
    <n v="-264.21499999999997"/>
    <n v="0"/>
    <x v="2"/>
  </r>
  <r>
    <n v="287"/>
    <s v="CA-2019-112697"/>
    <d v="2019-12-18T00:00:00"/>
    <s v="December"/>
    <d v="2019-12-20T00:00:00"/>
    <x v="2"/>
    <s v="AH-10195"/>
    <s v="Alan Haines"/>
    <x v="0"/>
    <x v="0"/>
    <x v="311"/>
    <x v="6"/>
    <x v="3"/>
    <s v="OFF-BI-10000778"/>
    <s v="Office Supplies"/>
    <x v="5"/>
    <s v="GBC VeloBinder Electric Binding Machine"/>
    <n v="254.05799999999999"/>
    <n v="7"/>
    <n v="-169.37200000000001"/>
    <n v="0"/>
    <x v="1"/>
  </r>
  <r>
    <n v="288"/>
    <s v="CA-2019-112697"/>
    <d v="2019-12-18T00:00:00"/>
    <s v="December"/>
    <d v="2019-12-20T00:00:00"/>
    <x v="2"/>
    <s v="AH-10195"/>
    <s v="Alan Haines"/>
    <x v="0"/>
    <x v="0"/>
    <x v="311"/>
    <x v="6"/>
    <x v="3"/>
    <s v="OFF-AP-10002684"/>
    <s v="Office Supplies"/>
    <x v="13"/>
    <s v="Acco 7-Outlet Masterpiece Power Center, Wihtout Fax/Phone Line Protection"/>
    <n v="194.52799999999999"/>
    <n v="2"/>
    <n v="24.315999999999999"/>
    <n v="0"/>
    <x v="1"/>
  </r>
  <r>
    <n v="1316"/>
    <s v="CA-2019-145919"/>
    <d v="2019-12-18T00:00:00"/>
    <s v="December"/>
    <d v="2019-12-23T00:00:00"/>
    <x v="0"/>
    <s v="HG-14965"/>
    <s v="Henry Goldwyn"/>
    <x v="0"/>
    <x v="0"/>
    <x v="1"/>
    <x v="1"/>
    <x v="1"/>
    <s v="FUR-FU-10004960"/>
    <s v="Furniture"/>
    <x v="8"/>
    <s v="Seth Thomas 12&quot; Clock w/ Goldtone Case"/>
    <n v="183.84"/>
    <n v="8"/>
    <n v="62.505600000000001"/>
    <n v="0"/>
    <x v="2"/>
  </r>
  <r>
    <n v="5658"/>
    <s v="CA-2019-145261"/>
    <d v="2019-12-18T00:00:00"/>
    <s v="December"/>
    <d v="2019-12-21T00:00:00"/>
    <x v="1"/>
    <s v="AH-10120"/>
    <s v="Adrian Hane"/>
    <x v="2"/>
    <x v="0"/>
    <x v="80"/>
    <x v="29"/>
    <x v="1"/>
    <s v="TEC-AC-10000991"/>
    <s v="Technology"/>
    <x v="3"/>
    <s v="Sony Micro Vault Click 8 GB USB 2.0 Flash Drive"/>
    <n v="112.776"/>
    <n v="3"/>
    <n v="-8.4581999999999997"/>
    <n v="0"/>
    <x v="0"/>
  </r>
  <r>
    <n v="5022"/>
    <s v="CA-2019-133795"/>
    <d v="2019-12-18T00:00:00"/>
    <s v="December"/>
    <d v="2019-12-24T00:00:00"/>
    <x v="0"/>
    <s v="JE-15475"/>
    <s v="Jeremy Ellison"/>
    <x v="1"/>
    <x v="0"/>
    <x v="21"/>
    <x v="1"/>
    <x v="1"/>
    <s v="TEC-AC-10001465"/>
    <s v="Technology"/>
    <x v="3"/>
    <s v="SanDisk Cruzer 64 GB USB Flash Drive"/>
    <n v="72.64"/>
    <n v="2"/>
    <n v="21.792000000000002"/>
    <n v="0"/>
    <x v="2"/>
  </r>
  <r>
    <n v="8908"/>
    <s v="CA-2019-139934"/>
    <d v="2019-12-18T00:00:00"/>
    <s v="December"/>
    <d v="2019-12-20T00:00:00"/>
    <x v="1"/>
    <s v="AY-10555"/>
    <s v="Andy Yotov"/>
    <x v="0"/>
    <x v="0"/>
    <x v="28"/>
    <x v="1"/>
    <x v="1"/>
    <s v="TEC-PH-10001552"/>
    <s v="Technology"/>
    <x v="1"/>
    <s v="I Need's 3d Hello Kitty Hybrid Silicone Case Cover for HTC One X 4g with 3d Hello Kitty Stylus Pen Green/pink"/>
    <n v="66.975999999999999"/>
    <n v="7"/>
    <n v="6.6976000000000004"/>
    <n v="0"/>
    <x v="1"/>
  </r>
  <r>
    <n v="5655"/>
    <s v="CA-2019-145261"/>
    <d v="2019-12-18T00:00:00"/>
    <s v="December"/>
    <d v="2019-12-21T00:00:00"/>
    <x v="1"/>
    <s v="AH-10120"/>
    <s v="Adrian Hane"/>
    <x v="2"/>
    <x v="0"/>
    <x v="80"/>
    <x v="29"/>
    <x v="1"/>
    <s v="OFF-BI-10001670"/>
    <s v="Office Supplies"/>
    <x v="5"/>
    <s v="Vinyl Sectional Post Binders"/>
    <n v="45.24"/>
    <n v="4"/>
    <n v="-30.16"/>
    <n v="0"/>
    <x v="1"/>
  </r>
  <r>
    <n v="5024"/>
    <s v="CA-2019-133795"/>
    <d v="2019-12-18T00:00:00"/>
    <s v="December"/>
    <d v="2019-12-24T00:00:00"/>
    <x v="0"/>
    <s v="JE-15475"/>
    <s v="Jeremy Ellison"/>
    <x v="1"/>
    <x v="0"/>
    <x v="21"/>
    <x v="1"/>
    <x v="1"/>
    <s v="FUR-FU-10003731"/>
    <s v="Furniture"/>
    <x v="8"/>
    <s v="Eldon Expressions Wood and Plastic Desk Accessories, Oak"/>
    <n v="39.92"/>
    <n v="4"/>
    <n v="11.1776"/>
    <n v="0"/>
    <x v="1"/>
  </r>
  <r>
    <n v="1315"/>
    <s v="CA-2019-145919"/>
    <d v="2019-12-18T00:00:00"/>
    <s v="December"/>
    <d v="2019-12-23T00:00:00"/>
    <x v="0"/>
    <s v="HG-14965"/>
    <s v="Henry Goldwyn"/>
    <x v="0"/>
    <x v="0"/>
    <x v="1"/>
    <x v="1"/>
    <x v="1"/>
    <s v="OFF-PA-10003072"/>
    <s v="Office Supplies"/>
    <x v="9"/>
    <s v="Eureka Recycled Copy Paper 8 1/2&quot; x 11&quot;, Ream"/>
    <n v="38.880000000000003"/>
    <n v="6"/>
    <n v="18.662400000000002"/>
    <n v="0"/>
    <x v="0"/>
  </r>
  <r>
    <n v="5661"/>
    <s v="CA-2019-145261"/>
    <d v="2019-12-18T00:00:00"/>
    <s v="December"/>
    <d v="2019-12-21T00:00:00"/>
    <x v="1"/>
    <s v="AH-10120"/>
    <s v="Adrian Hane"/>
    <x v="2"/>
    <x v="0"/>
    <x v="80"/>
    <x v="29"/>
    <x v="1"/>
    <s v="TEC-PH-10004833"/>
    <s v="Technology"/>
    <x v="1"/>
    <s v="Macally Suction Cup Mount"/>
    <n v="28.68"/>
    <n v="3"/>
    <n v="-7.17"/>
    <n v="0"/>
    <x v="1"/>
  </r>
  <r>
    <n v="641"/>
    <s v="CA-2019-147067"/>
    <d v="2019-12-18T00:00:00"/>
    <s v="December"/>
    <d v="2019-12-22T00:00:00"/>
    <x v="0"/>
    <s v="JD-16150"/>
    <s v="Justin Deggeller"/>
    <x v="0"/>
    <x v="0"/>
    <x v="150"/>
    <x v="27"/>
    <x v="2"/>
    <s v="FUR-FU-10000732"/>
    <s v="Furniture"/>
    <x v="8"/>
    <s v="Eldon 200 Class Desk Accessories"/>
    <n v="18.84"/>
    <n v="3"/>
    <n v="6.0288000000000004"/>
    <n v="0"/>
    <x v="0"/>
  </r>
  <r>
    <n v="5656"/>
    <s v="CA-2019-145261"/>
    <d v="2019-12-18T00:00:00"/>
    <s v="December"/>
    <d v="2019-12-21T00:00:00"/>
    <x v="1"/>
    <s v="AH-10120"/>
    <s v="Adrian Hane"/>
    <x v="2"/>
    <x v="0"/>
    <x v="80"/>
    <x v="29"/>
    <x v="1"/>
    <s v="OFF-AR-10004078"/>
    <s v="Office Supplies"/>
    <x v="7"/>
    <s v="Newell 312"/>
    <n v="18.687999999999999"/>
    <n v="4"/>
    <n v="2.3359999999999999"/>
    <n v="0"/>
    <x v="0"/>
  </r>
  <r>
    <n v="5660"/>
    <s v="CA-2019-145261"/>
    <d v="2019-12-18T00:00:00"/>
    <s v="December"/>
    <d v="2019-12-21T00:00:00"/>
    <x v="1"/>
    <s v="AH-10120"/>
    <s v="Adrian Hane"/>
    <x v="2"/>
    <x v="0"/>
    <x v="80"/>
    <x v="29"/>
    <x v="1"/>
    <s v="OFF-LA-10000407"/>
    <s v="Office Supplies"/>
    <x v="14"/>
    <s v="Avery White Multi-Purpose Labels"/>
    <n v="15.936"/>
    <n v="4"/>
    <n v="5.1791999999999998"/>
    <n v="0"/>
    <x v="1"/>
  </r>
  <r>
    <n v="5657"/>
    <s v="CA-2019-145261"/>
    <d v="2019-12-18T00:00:00"/>
    <s v="December"/>
    <d v="2019-12-21T00:00:00"/>
    <x v="1"/>
    <s v="AH-10120"/>
    <s v="Adrian Hane"/>
    <x v="2"/>
    <x v="0"/>
    <x v="80"/>
    <x v="29"/>
    <x v="1"/>
    <s v="OFF-PA-10003036"/>
    <s v="Office Supplies"/>
    <x v="9"/>
    <s v="Black Print Carbonless 8 1/2&quot; x 8 1/4&quot; Rapid Memo Book"/>
    <n v="11.648"/>
    <n v="2"/>
    <n v="3.7856000000000001"/>
    <n v="0"/>
    <x v="0"/>
  </r>
  <r>
    <n v="5543"/>
    <s v="CA-2019-134936"/>
    <d v="2019-12-19T00:00:00"/>
    <s v="December"/>
    <d v="2019-12-25T00:00:00"/>
    <x v="0"/>
    <s v="ES-14080"/>
    <s v="Erin Smith"/>
    <x v="0"/>
    <x v="0"/>
    <x v="176"/>
    <x v="20"/>
    <x v="1"/>
    <s v="FUR-TA-10001086"/>
    <s v="Furniture"/>
    <x v="4"/>
    <s v="SAFCO PlanMaster Boards, 60w x 37-1/2d, White Melamine"/>
    <n v="455.97"/>
    <n v="6"/>
    <n v="-218.8656"/>
    <n v="0"/>
    <x v="0"/>
  </r>
  <r>
    <n v="8430"/>
    <s v="CA-2019-118129"/>
    <d v="2019-12-19T00:00:00"/>
    <s v="December"/>
    <d v="2019-12-21T00:00:00"/>
    <x v="2"/>
    <s v="CL-12565"/>
    <s v="Clay Ludtke"/>
    <x v="1"/>
    <x v="0"/>
    <x v="312"/>
    <x v="5"/>
    <x v="0"/>
    <s v="FUR-FU-10004904"/>
    <s v="Furniture"/>
    <x v="8"/>
    <s v="Eldon &quot;L&quot; Workstation Diamond Chairmat"/>
    <n v="303.92"/>
    <n v="5"/>
    <n v="-30.391999999999999"/>
    <n v="0"/>
    <x v="2"/>
  </r>
  <r>
    <n v="6171"/>
    <s v="CA-2019-141523"/>
    <d v="2019-12-19T00:00:00"/>
    <s v="December"/>
    <d v="2019-12-24T00:00:00"/>
    <x v="2"/>
    <s v="MH-17440"/>
    <s v="Mark Haberlin"/>
    <x v="0"/>
    <x v="0"/>
    <x v="20"/>
    <x v="12"/>
    <x v="0"/>
    <s v="OFF-BI-10000948"/>
    <s v="Office Supplies"/>
    <x v="5"/>
    <s v="GBC Laser Imprintable Binding System Covers, Desert Sand"/>
    <n v="34.247999999999998"/>
    <n v="3"/>
    <n v="11.5587"/>
    <n v="0"/>
    <x v="2"/>
  </r>
  <r>
    <n v="5544"/>
    <s v="CA-2019-134936"/>
    <d v="2019-12-19T00:00:00"/>
    <s v="December"/>
    <d v="2019-12-25T00:00:00"/>
    <x v="0"/>
    <s v="ES-14080"/>
    <s v="Erin Smith"/>
    <x v="0"/>
    <x v="0"/>
    <x v="176"/>
    <x v="20"/>
    <x v="1"/>
    <s v="OFF-BI-10000174"/>
    <s v="Office Supplies"/>
    <x v="5"/>
    <s v="Wilson Jones Clip &amp; Carry Folder Binder Tool for Ring Binders, Clear"/>
    <n v="10.44"/>
    <n v="6"/>
    <n v="-7.6559999999999997"/>
    <n v="0"/>
    <x v="0"/>
  </r>
  <r>
    <n v="5545"/>
    <s v="CA-2019-134936"/>
    <d v="2019-12-19T00:00:00"/>
    <s v="December"/>
    <d v="2019-12-25T00:00:00"/>
    <x v="0"/>
    <s v="ES-14080"/>
    <s v="Erin Smith"/>
    <x v="0"/>
    <x v="0"/>
    <x v="176"/>
    <x v="20"/>
    <x v="1"/>
    <s v="OFF-BI-10002103"/>
    <s v="Office Supplies"/>
    <x v="5"/>
    <s v="Cardinal Slant-D Ring Binder, Heavy Gauge Vinyl"/>
    <n v="5.2140000000000004"/>
    <n v="2"/>
    <n v="-4.1711999999999998"/>
    <n v="0"/>
    <x v="2"/>
  </r>
  <r>
    <n v="6172"/>
    <s v="CA-2019-141523"/>
    <d v="2019-12-19T00:00:00"/>
    <s v="December"/>
    <d v="2019-12-24T00:00:00"/>
    <x v="2"/>
    <s v="MH-17440"/>
    <s v="Mark Haberlin"/>
    <x v="0"/>
    <x v="0"/>
    <x v="20"/>
    <x v="12"/>
    <x v="0"/>
    <s v="OFF-AR-10001545"/>
    <s v="Office Supplies"/>
    <x v="7"/>
    <s v="Newell 326"/>
    <n v="3.52"/>
    <n v="2"/>
    <n v="1.0207999999999999"/>
    <n v="0"/>
    <x v="2"/>
  </r>
  <r>
    <n v="7792"/>
    <s v="CA-2019-108364"/>
    <d v="2019-12-19T00:00:00"/>
    <s v="December"/>
    <d v="2019-12-24T00:00:00"/>
    <x v="0"/>
    <s v="BP-11050"/>
    <s v="Barry Pond"/>
    <x v="0"/>
    <x v="0"/>
    <x v="29"/>
    <x v="17"/>
    <x v="2"/>
    <s v="OFF-BI-10002012"/>
    <s v="Office Supplies"/>
    <x v="5"/>
    <s v="Wilson Jones Easy Flow II Sheet Lifters"/>
    <n v="1.8"/>
    <n v="5"/>
    <n v="-2.88"/>
    <n v="0"/>
    <x v="1"/>
  </r>
  <r>
    <n v="3516"/>
    <s v="CA-2019-168536"/>
    <d v="2019-12-20T00:00:00"/>
    <s v="December"/>
    <d v="2019-12-24T00:00:00"/>
    <x v="0"/>
    <s v="SC-20800"/>
    <s v="Stuart Calhoun"/>
    <x v="1"/>
    <x v="0"/>
    <x v="44"/>
    <x v="16"/>
    <x v="3"/>
    <s v="TEC-AC-10002323"/>
    <s v="Technology"/>
    <x v="3"/>
    <s v="SanDisk Ultra 32 GB MicroSDHC Class 10 Memory Card"/>
    <n v="66.3"/>
    <n v="3"/>
    <n v="8.6189999999999998"/>
    <n v="0"/>
    <x v="1"/>
  </r>
  <r>
    <n v="7029"/>
    <s v="US-2019-157840"/>
    <d v="2019-12-20T00:00:00"/>
    <s v="December"/>
    <d v="2019-12-23T00:00:00"/>
    <x v="2"/>
    <s v="MC-17575"/>
    <s v="Matt Collins"/>
    <x v="1"/>
    <x v="0"/>
    <x v="303"/>
    <x v="34"/>
    <x v="2"/>
    <s v="OFF-PA-10003673"/>
    <s v="Office Supplies"/>
    <x v="9"/>
    <s v="Strathmore Photo Mount Cards"/>
    <n v="33.9"/>
    <n v="5"/>
    <n v="15.593999999999999"/>
    <n v="0"/>
    <x v="0"/>
  </r>
  <r>
    <n v="3721"/>
    <s v="CA-2019-151155"/>
    <d v="2019-12-20T00:00:00"/>
    <s v="December"/>
    <d v="2019-12-24T00:00:00"/>
    <x v="0"/>
    <s v="AB-10255"/>
    <s v="Alejandro Ballentine"/>
    <x v="2"/>
    <x v="0"/>
    <x v="44"/>
    <x v="16"/>
    <x v="3"/>
    <s v="FUR-FU-10001918"/>
    <s v="Furniture"/>
    <x v="8"/>
    <s v="C-Line Cubicle Keepers Polyproplyene Holder With Velcro Backings"/>
    <n v="18.920000000000002"/>
    <n v="4"/>
    <n v="7.3788"/>
    <n v="0"/>
    <x v="1"/>
  </r>
  <r>
    <n v="3722"/>
    <s v="CA-2019-151155"/>
    <d v="2019-12-20T00:00:00"/>
    <s v="December"/>
    <d v="2019-12-24T00:00:00"/>
    <x v="0"/>
    <s v="AB-10255"/>
    <s v="Alejandro Ballentine"/>
    <x v="2"/>
    <x v="0"/>
    <x v="44"/>
    <x v="16"/>
    <x v="3"/>
    <s v="OFF-BI-10003910"/>
    <s v="Office Supplies"/>
    <x v="5"/>
    <s v="DXL Angle-View Binders with Locking Rings by Samsill"/>
    <n v="15.42"/>
    <n v="2"/>
    <n v="6.9390000000000001"/>
    <n v="0"/>
    <x v="2"/>
  </r>
  <r>
    <n v="9349"/>
    <s v="CA-2019-114860"/>
    <d v="2019-12-22T00:00:00"/>
    <s v="December"/>
    <d v="2019-12-28T00:00:00"/>
    <x v="0"/>
    <s v="DN-13690"/>
    <s v="Duane Noonan"/>
    <x v="1"/>
    <x v="0"/>
    <x v="313"/>
    <x v="1"/>
    <x v="1"/>
    <s v="FUR-FU-10000277"/>
    <s v="Furniture"/>
    <x v="8"/>
    <s v="Deflect-o DuraMat Antistatic Studded Beveled Mat for Medium Pile Carpeting"/>
    <n v="842.72"/>
    <n v="8"/>
    <n v="202.25280000000001"/>
    <n v="0"/>
    <x v="1"/>
  </r>
  <r>
    <n v="8668"/>
    <s v="CA-2019-149916"/>
    <d v="2019-12-22T00:00:00"/>
    <s v="December"/>
    <d v="2019-12-24T00:00:00"/>
    <x v="2"/>
    <s v="ED-13885"/>
    <s v="Emily Ducich"/>
    <x v="2"/>
    <x v="0"/>
    <x v="13"/>
    <x v="9"/>
    <x v="1"/>
    <s v="OFF-BI-10004002"/>
    <s v="Office Supplies"/>
    <x v="5"/>
    <s v="Wilson Jones International Size A4 Ring Binders"/>
    <n v="55.36"/>
    <n v="4"/>
    <n v="19.376000000000001"/>
    <n v="0"/>
    <x v="2"/>
  </r>
  <r>
    <n v="9350"/>
    <s v="CA-2019-114860"/>
    <d v="2019-12-22T00:00:00"/>
    <s v="December"/>
    <d v="2019-12-28T00:00:00"/>
    <x v="0"/>
    <s v="DN-13690"/>
    <s v="Duane Noonan"/>
    <x v="1"/>
    <x v="0"/>
    <x v="313"/>
    <x v="1"/>
    <x v="1"/>
    <s v="FUR-FU-10001934"/>
    <s v="Furniture"/>
    <x v="8"/>
    <s v="Magnifier Swing Arm Lamp"/>
    <n v="41.96"/>
    <n v="2"/>
    <n v="10.909599999999999"/>
    <n v="0"/>
    <x v="2"/>
  </r>
  <r>
    <n v="1825"/>
    <s v="CA-2019-167507"/>
    <d v="2019-12-22T00:00:00"/>
    <s v="December"/>
    <d v="2019-12-28T00:00:00"/>
    <x v="0"/>
    <s v="SA-20830"/>
    <s v="Sue Ann Reed"/>
    <x v="1"/>
    <x v="0"/>
    <x v="233"/>
    <x v="29"/>
    <x v="1"/>
    <s v="OFF-BI-10003694"/>
    <s v="Office Supplies"/>
    <x v="5"/>
    <s v="Avery 3 1/2&quot; Diskette Storage Pages, 10/Pack"/>
    <n v="31.32"/>
    <n v="10"/>
    <n v="-25.056000000000001"/>
    <n v="0"/>
    <x v="2"/>
  </r>
  <r>
    <n v="8512"/>
    <s v="CA-2019-103359"/>
    <d v="2019-12-22T00:00:00"/>
    <s v="December"/>
    <d v="2019-12-26T00:00:00"/>
    <x v="0"/>
    <s v="LC-16885"/>
    <s v="Lena Creighton"/>
    <x v="1"/>
    <x v="0"/>
    <x v="20"/>
    <x v="12"/>
    <x v="0"/>
    <s v="OFF-BI-10004233"/>
    <s v="Office Supplies"/>
    <x v="5"/>
    <s v="GBC Pre-Punched Binding Paper, Plastic, White, 8-1/2&quot; x 11&quot;"/>
    <n v="25.584"/>
    <n v="2"/>
    <n v="8.9543999999999997"/>
    <n v="0"/>
    <x v="2"/>
  </r>
  <r>
    <n v="1827"/>
    <s v="CA-2019-167507"/>
    <d v="2019-12-22T00:00:00"/>
    <s v="December"/>
    <d v="2019-12-28T00:00:00"/>
    <x v="0"/>
    <s v="SA-20830"/>
    <s v="Sue Ann Reed"/>
    <x v="1"/>
    <x v="0"/>
    <x v="233"/>
    <x v="29"/>
    <x v="1"/>
    <s v="FUR-FU-10002878"/>
    <s v="Furniture"/>
    <x v="8"/>
    <s v="Seth Thomas 14&quot; Day/Date Wall Clock"/>
    <n v="22.783999999999999"/>
    <n v="1"/>
    <n v="4.8415999999999997"/>
    <n v="0"/>
    <x v="1"/>
  </r>
  <r>
    <n v="1826"/>
    <s v="CA-2019-167507"/>
    <d v="2019-12-22T00:00:00"/>
    <s v="December"/>
    <d v="2019-12-28T00:00:00"/>
    <x v="0"/>
    <s v="SA-20830"/>
    <s v="Sue Ann Reed"/>
    <x v="1"/>
    <x v="0"/>
    <x v="233"/>
    <x v="29"/>
    <x v="1"/>
    <s v="FUR-FU-10001935"/>
    <s v="Furniture"/>
    <x v="8"/>
    <s v="3M Hangers With Command Adhesive"/>
    <n v="11.84"/>
    <n v="4"/>
    <n v="3.1080000000000001"/>
    <n v="0"/>
    <x v="1"/>
  </r>
  <r>
    <n v="8669"/>
    <s v="CA-2019-149916"/>
    <d v="2019-12-22T00:00:00"/>
    <s v="December"/>
    <d v="2019-12-24T00:00:00"/>
    <x v="2"/>
    <s v="ED-13885"/>
    <s v="Emily Ducich"/>
    <x v="2"/>
    <x v="0"/>
    <x v="13"/>
    <x v="9"/>
    <x v="1"/>
    <s v="TEC-MA-10000752"/>
    <s v="Technology"/>
    <x v="15"/>
    <s v="Texas Instrument TI-15 Fraction Calculator"/>
    <n v="11.56"/>
    <n v="1"/>
    <n v="3.7570000000000001"/>
    <n v="0"/>
    <x v="2"/>
  </r>
  <r>
    <n v="6528"/>
    <s v="CA-2019-157791"/>
    <d v="2019-12-23T00:00:00"/>
    <s v="December"/>
    <d v="2019-12-28T00:00:00"/>
    <x v="2"/>
    <s v="CA-11965"/>
    <s v="Carol Adams"/>
    <x v="0"/>
    <x v="0"/>
    <x v="132"/>
    <x v="35"/>
    <x v="0"/>
    <s v="TEC-CO-10002095"/>
    <s v="Technology"/>
    <x v="6"/>
    <s v="Hewlett Packard 610 Color Digital Copier / Printer"/>
    <n v="99.96"/>
    <n v="4"/>
    <n v="899.98199999999997"/>
    <n v="0"/>
    <x v="0"/>
  </r>
  <r>
    <n v="9674"/>
    <s v="CA-2019-114867"/>
    <d v="2019-12-23T00:00:00"/>
    <s v="December"/>
    <d v="2019-12-28T00:00:00"/>
    <x v="0"/>
    <s v="FM-14290"/>
    <s v="Frank Merwin"/>
    <x v="2"/>
    <x v="0"/>
    <x v="5"/>
    <x v="5"/>
    <x v="0"/>
    <s v="TEC-PH-10002645"/>
    <s v="Technology"/>
    <x v="1"/>
    <s v="LG G2"/>
    <n v="1499.97"/>
    <n v="5"/>
    <n v="-374.99250000000001"/>
    <n v="0"/>
    <x v="1"/>
  </r>
  <r>
    <n v="4897"/>
    <s v="CA-2019-135776"/>
    <d v="2019-12-23T00:00:00"/>
    <s v="December"/>
    <d v="2019-12-30T00:00:00"/>
    <x v="0"/>
    <s v="EH-13765"/>
    <s v="Edward Hooks"/>
    <x v="0"/>
    <x v="0"/>
    <x v="13"/>
    <x v="9"/>
    <x v="1"/>
    <s v="OFF-ST-10003470"/>
    <s v="Office Supplies"/>
    <x v="2"/>
    <s v="Tennsco Snap-Together Open Shelving Units, Starter Sets and Add-On Units"/>
    <n v="1117.92"/>
    <n v="4"/>
    <n v="55.896000000000001"/>
    <n v="0"/>
    <x v="0"/>
  </r>
  <r>
    <n v="1301"/>
    <s v="CA-2019-137043"/>
    <d v="2019-12-23T00:00:00"/>
    <s v="December"/>
    <d v="2019-12-25T00:00:00"/>
    <x v="2"/>
    <s v="LC-17140"/>
    <s v="Logan Currie"/>
    <x v="1"/>
    <x v="0"/>
    <x v="15"/>
    <x v="18"/>
    <x v="3"/>
    <s v="FUR-FU-10003664"/>
    <s v="Furniture"/>
    <x v="8"/>
    <s v="Electrix Architect's Clamp-On Swing Arm Lamp, Black"/>
    <n v="572.76"/>
    <n v="6"/>
    <n v="166.10040000000001"/>
    <n v="0"/>
    <x v="0"/>
  </r>
  <r>
    <n v="8558"/>
    <s v="CA-2019-132829"/>
    <d v="2019-12-23T00:00:00"/>
    <s v="December"/>
    <d v="2019-12-26T00:00:00"/>
    <x v="2"/>
    <s v="LA-16780"/>
    <s v="Laura Armstrong"/>
    <x v="0"/>
    <x v="0"/>
    <x v="35"/>
    <x v="2"/>
    <x v="2"/>
    <s v="TEC-PH-10004539"/>
    <s v="Technology"/>
    <x v="1"/>
    <s v="Wireless Extenders zBoost YX545 SOHO Signal Booster"/>
    <n v="453.57600000000002"/>
    <n v="3"/>
    <n v="39.687899999999999"/>
    <n v="0"/>
    <x v="0"/>
  </r>
  <r>
    <n v="8560"/>
    <s v="CA-2019-132829"/>
    <d v="2019-12-23T00:00:00"/>
    <s v="December"/>
    <d v="2019-12-26T00:00:00"/>
    <x v="2"/>
    <s v="LA-16780"/>
    <s v="Laura Armstrong"/>
    <x v="0"/>
    <x v="0"/>
    <x v="35"/>
    <x v="2"/>
    <x v="2"/>
    <s v="TEC-PH-10004345"/>
    <s v="Technology"/>
    <x v="1"/>
    <s v="Cisco SPA 502G IP Phone"/>
    <n v="287.88"/>
    <n v="3"/>
    <n v="35.984999999999999"/>
    <n v="0"/>
    <x v="0"/>
  </r>
  <r>
    <n v="1302"/>
    <s v="CA-2019-137043"/>
    <d v="2019-12-23T00:00:00"/>
    <s v="December"/>
    <d v="2019-12-25T00:00:00"/>
    <x v="2"/>
    <s v="LC-17140"/>
    <s v="Logan Currie"/>
    <x v="1"/>
    <x v="0"/>
    <x v="15"/>
    <x v="18"/>
    <x v="3"/>
    <s v="FUR-FU-10003664"/>
    <s v="Furniture"/>
    <x v="8"/>
    <s v="Electrix Architect's Clamp-On Swing Arm Lamp, Black"/>
    <n v="286.38"/>
    <n v="3"/>
    <n v="83.050200000000004"/>
    <n v="0"/>
    <x v="0"/>
  </r>
  <r>
    <n v="4894"/>
    <s v="CA-2019-135776"/>
    <d v="2019-12-23T00:00:00"/>
    <s v="December"/>
    <d v="2019-12-30T00:00:00"/>
    <x v="0"/>
    <s v="EH-13765"/>
    <s v="Edward Hooks"/>
    <x v="0"/>
    <x v="0"/>
    <x v="13"/>
    <x v="9"/>
    <x v="1"/>
    <s v="OFF-ST-10002743"/>
    <s v="Office Supplies"/>
    <x v="2"/>
    <s v="SAFCO Boltless Steel Shelving"/>
    <n v="227.28"/>
    <n v="2"/>
    <n v="2.2728000000000002"/>
    <n v="0"/>
    <x v="0"/>
  </r>
  <r>
    <n v="2306"/>
    <s v="CA-2019-115574"/>
    <d v="2019-12-23T00:00:00"/>
    <s v="December"/>
    <d v="2019-12-24T00:00:00"/>
    <x v="1"/>
    <s v="BP-11185"/>
    <s v="Ben Peterman"/>
    <x v="0"/>
    <x v="0"/>
    <x v="29"/>
    <x v="17"/>
    <x v="2"/>
    <s v="FUR-BO-10003441"/>
    <s v="Furniture"/>
    <x v="0"/>
    <s v="Bush Westfield Collection Bookcases, Fully Assembled"/>
    <n v="141.37200000000001"/>
    <n v="2"/>
    <n v="-14.1372"/>
    <n v="0"/>
    <x v="0"/>
  </r>
  <r>
    <n v="8561"/>
    <s v="CA-2019-132829"/>
    <d v="2019-12-23T00:00:00"/>
    <s v="December"/>
    <d v="2019-12-26T00:00:00"/>
    <x v="2"/>
    <s v="LA-16780"/>
    <s v="Laura Armstrong"/>
    <x v="0"/>
    <x v="0"/>
    <x v="35"/>
    <x v="2"/>
    <x v="2"/>
    <s v="TEC-PH-10004912"/>
    <s v="Technology"/>
    <x v="1"/>
    <s v="Cisco SPA112 2 Port Phone Adapter"/>
    <n v="131.88"/>
    <n v="3"/>
    <n v="14.836499999999999"/>
    <n v="0"/>
    <x v="1"/>
  </r>
  <r>
    <n v="4896"/>
    <s v="CA-2019-135776"/>
    <d v="2019-12-23T00:00:00"/>
    <s v="December"/>
    <d v="2019-12-30T00:00:00"/>
    <x v="0"/>
    <s v="EH-13765"/>
    <s v="Edward Hooks"/>
    <x v="0"/>
    <x v="0"/>
    <x v="13"/>
    <x v="9"/>
    <x v="1"/>
    <s v="OFF-EN-10004773"/>
    <s v="Office Supplies"/>
    <x v="10"/>
    <s v="Staple envelope"/>
    <n v="61.96"/>
    <n v="2"/>
    <n v="30.360399999999998"/>
    <n v="0"/>
    <x v="0"/>
  </r>
  <r>
    <n v="4895"/>
    <s v="CA-2019-135776"/>
    <d v="2019-12-23T00:00:00"/>
    <s v="December"/>
    <d v="2019-12-30T00:00:00"/>
    <x v="0"/>
    <s v="EH-13765"/>
    <s v="Edward Hooks"/>
    <x v="0"/>
    <x v="0"/>
    <x v="13"/>
    <x v="9"/>
    <x v="1"/>
    <s v="OFF-PA-10004327"/>
    <s v="Office Supplies"/>
    <x v="9"/>
    <s v="Xerox 1911"/>
    <n v="47.9"/>
    <n v="1"/>
    <n v="22.992000000000001"/>
    <n v="0"/>
    <x v="2"/>
  </r>
  <r>
    <n v="8559"/>
    <s v="CA-2019-132829"/>
    <d v="2019-12-23T00:00:00"/>
    <s v="December"/>
    <d v="2019-12-26T00:00:00"/>
    <x v="2"/>
    <s v="LA-16780"/>
    <s v="Laura Armstrong"/>
    <x v="0"/>
    <x v="0"/>
    <x v="35"/>
    <x v="2"/>
    <x v="2"/>
    <s v="OFF-LA-10002945"/>
    <s v="Office Supplies"/>
    <x v="14"/>
    <s v="Permanent Self-Adhesive File Folder Labels for Typewriters, 1 1/8 x 3 1/2, White"/>
    <n v="45.36"/>
    <n v="9"/>
    <n v="14.742000000000001"/>
    <n v="0"/>
    <x v="1"/>
  </r>
  <r>
    <n v="4892"/>
    <s v="CA-2019-135776"/>
    <d v="2019-12-23T00:00:00"/>
    <s v="December"/>
    <d v="2019-12-30T00:00:00"/>
    <x v="0"/>
    <s v="EH-13765"/>
    <s v="Edward Hooks"/>
    <x v="0"/>
    <x v="0"/>
    <x v="13"/>
    <x v="9"/>
    <x v="1"/>
    <s v="OFF-PA-10001295"/>
    <s v="Office Supplies"/>
    <x v="9"/>
    <s v="Computer Printout Paper with Letter-Trim Perforations"/>
    <n v="37.94"/>
    <n v="2"/>
    <n v="18.211200000000002"/>
    <n v="0"/>
    <x v="2"/>
  </r>
  <r>
    <n v="3251"/>
    <s v="CA-2019-157868"/>
    <d v="2019-12-23T00:00:00"/>
    <s v="December"/>
    <d v="2019-12-29T00:00:00"/>
    <x v="0"/>
    <s v="MC-17590"/>
    <s v="Matt Collister"/>
    <x v="0"/>
    <x v="0"/>
    <x v="237"/>
    <x v="25"/>
    <x v="2"/>
    <s v="OFF-FA-10000992"/>
    <s v="Office Supplies"/>
    <x v="12"/>
    <s v="Acco Clips to Go Binder Clips, 24 Clips in Two Sizes"/>
    <n v="24.85"/>
    <n v="7"/>
    <n v="11.679500000000001"/>
    <n v="0"/>
    <x v="2"/>
  </r>
  <r>
    <n v="4891"/>
    <s v="CA-2019-135776"/>
    <d v="2019-12-23T00:00:00"/>
    <s v="December"/>
    <d v="2019-12-30T00:00:00"/>
    <x v="0"/>
    <s v="EH-13765"/>
    <s v="Edward Hooks"/>
    <x v="0"/>
    <x v="0"/>
    <x v="13"/>
    <x v="9"/>
    <x v="1"/>
    <s v="OFF-AR-10001246"/>
    <s v="Office Supplies"/>
    <x v="7"/>
    <s v="Newell 317"/>
    <n v="8.82"/>
    <n v="3"/>
    <n v="2.5577999999999999"/>
    <n v="0"/>
    <x v="0"/>
  </r>
  <r>
    <n v="9673"/>
    <s v="CA-2019-114867"/>
    <d v="2019-12-23T00:00:00"/>
    <s v="December"/>
    <d v="2019-12-28T00:00:00"/>
    <x v="0"/>
    <s v="FM-14290"/>
    <s v="Frank Merwin"/>
    <x v="2"/>
    <x v="0"/>
    <x v="5"/>
    <x v="5"/>
    <x v="0"/>
    <s v="OFF-PA-10000477"/>
    <s v="Office Supplies"/>
    <x v="9"/>
    <s v="Xerox 1952"/>
    <n v="7.968"/>
    <n v="2"/>
    <n v="2.6892"/>
    <n v="0"/>
    <x v="1"/>
  </r>
  <r>
    <n v="4842"/>
    <s v="CA-2019-136049"/>
    <d v="2019-12-23T00:00:00"/>
    <s v="December"/>
    <d v="2019-12-28T00:00:00"/>
    <x v="0"/>
    <s v="NM-18520"/>
    <s v="Neoma Murray"/>
    <x v="1"/>
    <x v="0"/>
    <x v="181"/>
    <x v="8"/>
    <x v="0"/>
    <s v="OFF-BI-10001267"/>
    <s v="Office Supplies"/>
    <x v="5"/>
    <s v="Universal Recycled Hanging Pressboard Report Binders, Letter Size"/>
    <n v="5.5529999999999999"/>
    <n v="3"/>
    <n v="-4.0721999999999996"/>
    <n v="0"/>
    <x v="1"/>
  </r>
  <r>
    <n v="4893"/>
    <s v="CA-2019-135776"/>
    <d v="2019-12-23T00:00:00"/>
    <s v="December"/>
    <d v="2019-12-30T00:00:00"/>
    <x v="0"/>
    <s v="EH-13765"/>
    <s v="Edward Hooks"/>
    <x v="0"/>
    <x v="0"/>
    <x v="13"/>
    <x v="9"/>
    <x v="1"/>
    <s v="OFF-AR-10001231"/>
    <s v="Office Supplies"/>
    <x v="7"/>
    <s v="Sanford EarthWrite Recycled Pencils, Medium Soft, #2"/>
    <n v="4.2"/>
    <n v="2"/>
    <n v="1.1759999999999999"/>
    <n v="0"/>
    <x v="0"/>
  </r>
  <r>
    <n v="8562"/>
    <s v="CA-2019-132829"/>
    <d v="2019-12-23T00:00:00"/>
    <s v="December"/>
    <d v="2019-12-26T00:00:00"/>
    <x v="2"/>
    <s v="LA-16780"/>
    <s v="Laura Armstrong"/>
    <x v="0"/>
    <x v="0"/>
    <x v="35"/>
    <x v="2"/>
    <x v="2"/>
    <s v="FUR-FU-10000206"/>
    <s v="Furniture"/>
    <x v="8"/>
    <s v="GE General Purpose, Extra Long Life, Showcase &amp; Floodlight Incandescent Bulbs"/>
    <n v="2.3279999999999998"/>
    <n v="2"/>
    <n v="-0.75660000000000005"/>
    <n v="0"/>
    <x v="2"/>
  </r>
  <r>
    <n v="6191"/>
    <s v="CA-2019-157259"/>
    <d v="2019-12-24T00:00:00"/>
    <s v="December"/>
    <d v="2019-12-28T00:00:00"/>
    <x v="0"/>
    <s v="JM-15535"/>
    <s v="Jessica Myrick"/>
    <x v="1"/>
    <x v="0"/>
    <x v="20"/>
    <x v="12"/>
    <x v="0"/>
    <s v="FUR-FU-10003192"/>
    <s v="Furniture"/>
    <x v="8"/>
    <s v="Luxo Adjustable Task Clamp Lamp"/>
    <n v="799.56"/>
    <n v="9"/>
    <n v="207.88560000000001"/>
    <n v="0"/>
    <x v="0"/>
  </r>
  <r>
    <n v="1259"/>
    <s v="US-2019-168620"/>
    <d v="2019-12-24T00:00:00"/>
    <s v="December"/>
    <d v="2019-12-28T00:00:00"/>
    <x v="2"/>
    <s v="RB-19795"/>
    <s v="Ross Baird"/>
    <x v="2"/>
    <x v="0"/>
    <x v="4"/>
    <x v="4"/>
    <x v="3"/>
    <s v="OFF-ST-10003716"/>
    <s v="Office Supplies"/>
    <x v="2"/>
    <s v="Tennsco Double-Tier Lockers"/>
    <n v="540.048"/>
    <n v="3"/>
    <n v="-47.254199999999997"/>
    <n v="0"/>
    <x v="2"/>
  </r>
  <r>
    <n v="1260"/>
    <s v="US-2019-168620"/>
    <d v="2019-12-24T00:00:00"/>
    <s v="December"/>
    <d v="2019-12-28T00:00:00"/>
    <x v="2"/>
    <s v="RB-19795"/>
    <s v="Ross Baird"/>
    <x v="2"/>
    <x v="0"/>
    <x v="4"/>
    <x v="4"/>
    <x v="3"/>
    <s v="TEC-AC-10004469"/>
    <s v="Technology"/>
    <x v="3"/>
    <s v="Microsoft Sculpt Comfort Mouse"/>
    <n v="255.68"/>
    <n v="8"/>
    <n v="76.703999999999994"/>
    <n v="0"/>
    <x v="2"/>
  </r>
  <r>
    <n v="6831"/>
    <s v="CA-2019-140438"/>
    <d v="2019-12-24T00:00:00"/>
    <s v="December"/>
    <d v="2019-12-27T00:00:00"/>
    <x v="2"/>
    <s v="PW-19030"/>
    <s v="Pauline Webber"/>
    <x v="0"/>
    <x v="0"/>
    <x v="20"/>
    <x v="12"/>
    <x v="0"/>
    <s v="TEC-PH-10001750"/>
    <s v="Technology"/>
    <x v="1"/>
    <s v="Samsung Rugby III"/>
    <n v="197.97"/>
    <n v="3"/>
    <n v="53.451900000000002"/>
    <n v="0"/>
    <x v="2"/>
  </r>
  <r>
    <n v="7239"/>
    <s v="CA-2019-101651"/>
    <d v="2019-12-24T00:00:00"/>
    <s v="December"/>
    <d v="2019-12-30T00:00:00"/>
    <x v="0"/>
    <s v="SC-20305"/>
    <s v="Sean Christensen"/>
    <x v="1"/>
    <x v="0"/>
    <x v="172"/>
    <x v="1"/>
    <x v="1"/>
    <s v="FUR-FU-10000771"/>
    <s v="Furniture"/>
    <x v="8"/>
    <s v="Eldon 200 Class Desk Accessories, Smoke"/>
    <n v="43.96"/>
    <n v="7"/>
    <n v="18.463200000000001"/>
    <n v="0"/>
    <x v="0"/>
  </r>
  <r>
    <n v="7240"/>
    <s v="CA-2019-101651"/>
    <d v="2019-12-24T00:00:00"/>
    <s v="December"/>
    <d v="2019-12-30T00:00:00"/>
    <x v="0"/>
    <s v="SC-20305"/>
    <s v="Sean Christensen"/>
    <x v="1"/>
    <x v="0"/>
    <x v="172"/>
    <x v="1"/>
    <x v="1"/>
    <s v="OFF-EN-10001990"/>
    <s v="Office Supplies"/>
    <x v="10"/>
    <s v="Staple envelope"/>
    <n v="39.76"/>
    <n v="7"/>
    <n v="18.687200000000001"/>
    <n v="0"/>
    <x v="2"/>
  </r>
  <r>
    <n v="4750"/>
    <s v="CA-2019-123526"/>
    <d v="2019-12-24T00:00:00"/>
    <s v="December"/>
    <d v="2019-12-25T00:00:00"/>
    <x v="1"/>
    <s v="BV-11245"/>
    <s v="Benjamin Venier"/>
    <x v="0"/>
    <x v="0"/>
    <x v="13"/>
    <x v="9"/>
    <x v="1"/>
    <s v="OFF-PA-10002986"/>
    <s v="Office Supplies"/>
    <x v="9"/>
    <s v="Xerox 1898"/>
    <n v="33.4"/>
    <n v="5"/>
    <n v="16.032"/>
    <n v="0"/>
    <x v="0"/>
  </r>
  <r>
    <n v="1258"/>
    <s v="US-2019-168620"/>
    <d v="2019-12-24T00:00:00"/>
    <s v="December"/>
    <d v="2019-12-28T00:00:00"/>
    <x v="2"/>
    <s v="RB-19795"/>
    <s v="Ross Baird"/>
    <x v="2"/>
    <x v="0"/>
    <x v="4"/>
    <x v="4"/>
    <x v="3"/>
    <s v="OFF-BI-10001575"/>
    <s v="Office Supplies"/>
    <x v="5"/>
    <s v="GBC Linen Binding Covers"/>
    <n v="27.882000000000001"/>
    <n v="3"/>
    <n v="-20.4468"/>
    <n v="0"/>
    <x v="0"/>
  </r>
  <r>
    <n v="1806"/>
    <s v="US-2019-116729"/>
    <d v="2019-12-25T00:00:00"/>
    <s v="December"/>
    <d v="2019-12-28T00:00:00"/>
    <x v="1"/>
    <s v="GK-14620"/>
    <s v="Grace Kelly"/>
    <x v="0"/>
    <x v="0"/>
    <x v="1"/>
    <x v="1"/>
    <x v="1"/>
    <s v="TEC-PH-10002200"/>
    <s v="Technology"/>
    <x v="1"/>
    <s v="Samsung Galaxy Note 2"/>
    <n v="575.94399999999996"/>
    <n v="7"/>
    <n v="257.59440000000001"/>
    <n v="0"/>
    <x v="0"/>
  </r>
  <r>
    <n v="8272"/>
    <s v="CA-2019-169670"/>
    <d v="2019-12-25T00:00:00"/>
    <s v="December"/>
    <d v="2019-12-31T00:00:00"/>
    <x v="0"/>
    <s v="JE-15715"/>
    <s v="Joe Elijah"/>
    <x v="1"/>
    <x v="0"/>
    <x v="20"/>
    <x v="12"/>
    <x v="0"/>
    <s v="FUR-CH-10002331"/>
    <s v="Furniture"/>
    <x v="11"/>
    <s v="Hon 4700 Series Mobuis Mid-Back Task Chairs with Adjustable Arms"/>
    <n v="1563.056"/>
    <n v="8"/>
    <n v="313.26240000000001"/>
    <n v="0"/>
    <x v="2"/>
  </r>
  <r>
    <n v="6632"/>
    <s v="CA-2019-105081"/>
    <d v="2019-12-25T00:00:00"/>
    <s v="December"/>
    <d v="2019-12-30T00:00:00"/>
    <x v="0"/>
    <s v="JE-15715"/>
    <s v="Joe Elijah"/>
    <x v="1"/>
    <x v="0"/>
    <x v="13"/>
    <x v="9"/>
    <x v="1"/>
    <s v="FUR-TA-10001307"/>
    <s v="Furniture"/>
    <x v="4"/>
    <s v="SAFCO PlanMaster Heigh-Adjustable Drafting Table Base, 43w x 30d x 30-37h, Black"/>
    <n v="1747.25"/>
    <n v="5"/>
    <n v="629.01"/>
    <n v="0"/>
    <x v="0"/>
  </r>
  <r>
    <n v="7397"/>
    <s v="CA-2019-110975"/>
    <d v="2019-12-25T00:00:00"/>
    <s v="December"/>
    <d v="2019-12-30T00:00:00"/>
    <x v="0"/>
    <s v="DB-12970"/>
    <s v="Darren Budd"/>
    <x v="0"/>
    <x v="0"/>
    <x v="20"/>
    <x v="12"/>
    <x v="0"/>
    <s v="FUR-CH-10003746"/>
    <s v="Furniture"/>
    <x v="11"/>
    <s v="Hon 4070 Series Pagoda Round Back Stacking Chairs"/>
    <n v="866.64599999999996"/>
    <n v="3"/>
    <n v="173.32919999999999"/>
    <n v="0"/>
    <x v="2"/>
  </r>
  <r>
    <n v="6631"/>
    <s v="CA-2019-105081"/>
    <d v="2019-12-25T00:00:00"/>
    <s v="December"/>
    <d v="2019-12-30T00:00:00"/>
    <x v="0"/>
    <s v="JE-15715"/>
    <s v="Joe Elijah"/>
    <x v="1"/>
    <x v="0"/>
    <x v="13"/>
    <x v="9"/>
    <x v="1"/>
    <s v="FUR-CH-10000847"/>
    <s v="Furniture"/>
    <x v="11"/>
    <s v="Global Executive Mid-Back Manager's Chair"/>
    <n v="698.35199999999998"/>
    <n v="3"/>
    <n v="52.376399999999997"/>
    <n v="0"/>
    <x v="0"/>
  </r>
  <r>
    <n v="7891"/>
    <s v="CA-2019-148684"/>
    <d v="2019-12-25T00:00:00"/>
    <s v="December"/>
    <d v="2019-12-29T00:00:00"/>
    <x v="0"/>
    <s v="TS-21655"/>
    <s v="Trudy Schmidt"/>
    <x v="1"/>
    <x v="0"/>
    <x v="23"/>
    <x v="33"/>
    <x v="3"/>
    <s v="TEC-AC-10001838"/>
    <s v="Technology"/>
    <x v="3"/>
    <s v="Razer Tiamat Over Ear 7.1 Surround Sound PC Gaming Headset"/>
    <n v="399.98"/>
    <n v="2"/>
    <n v="171.9914"/>
    <n v="0"/>
    <x v="2"/>
  </r>
  <r>
    <n v="7892"/>
    <s v="CA-2019-148684"/>
    <d v="2019-12-25T00:00:00"/>
    <s v="December"/>
    <d v="2019-12-29T00:00:00"/>
    <x v="0"/>
    <s v="TS-21655"/>
    <s v="Trudy Schmidt"/>
    <x v="1"/>
    <x v="0"/>
    <x v="23"/>
    <x v="33"/>
    <x v="3"/>
    <s v="FUR-FU-10003553"/>
    <s v="Furniture"/>
    <x v="8"/>
    <s v="Howard Miller 13-1/2&quot; Diameter Rosebrook Wall Clock"/>
    <n v="343.85"/>
    <n v="5"/>
    <n v="137.54"/>
    <n v="0"/>
    <x v="2"/>
  </r>
  <r>
    <n v="7396"/>
    <s v="CA-2019-110975"/>
    <d v="2019-12-25T00:00:00"/>
    <s v="December"/>
    <d v="2019-12-30T00:00:00"/>
    <x v="0"/>
    <s v="DB-12970"/>
    <s v="Darren Budd"/>
    <x v="0"/>
    <x v="0"/>
    <x v="20"/>
    <x v="12"/>
    <x v="0"/>
    <s v="FUR-TA-10002958"/>
    <s v="Furniture"/>
    <x v="4"/>
    <s v="Bevis Oval Conference Table, Walnut"/>
    <n v="313.17599999999999"/>
    <n v="2"/>
    <n v="-120.0508"/>
    <n v="0"/>
    <x v="2"/>
  </r>
  <r>
    <n v="6801"/>
    <s v="CA-2019-109827"/>
    <d v="2019-12-25T00:00:00"/>
    <s v="December"/>
    <d v="2020-01-01T00:00:00"/>
    <x v="0"/>
    <s v="LW-16825"/>
    <s v="Laurel Workman"/>
    <x v="0"/>
    <x v="0"/>
    <x v="102"/>
    <x v="20"/>
    <x v="1"/>
    <s v="TEC-MA-10003356"/>
    <s v="Technology"/>
    <x v="15"/>
    <s v="Panasonic KX MC6040 Color Laser Multifunction Printer"/>
    <n v="269.97000000000003"/>
    <n v="2"/>
    <n v="-386.95699999999999"/>
    <n v="0"/>
    <x v="2"/>
  </r>
  <r>
    <n v="1808"/>
    <s v="US-2019-116729"/>
    <d v="2019-12-25T00:00:00"/>
    <s v="December"/>
    <d v="2019-12-28T00:00:00"/>
    <x v="1"/>
    <s v="GK-14620"/>
    <s v="Grace Kelly"/>
    <x v="0"/>
    <x v="0"/>
    <x v="1"/>
    <x v="1"/>
    <x v="1"/>
    <s v="TEC-AC-10001465"/>
    <s v="Technology"/>
    <x v="3"/>
    <s v="SanDisk Cruzer 64 GB USB Flash Drive"/>
    <n v="254.24"/>
    <n v="7"/>
    <n v="76.272000000000006"/>
    <n v="0"/>
    <x v="2"/>
  </r>
  <r>
    <n v="7893"/>
    <s v="CA-2019-148684"/>
    <d v="2019-12-25T00:00:00"/>
    <s v="December"/>
    <d v="2019-12-29T00:00:00"/>
    <x v="0"/>
    <s v="TS-21655"/>
    <s v="Trudy Schmidt"/>
    <x v="1"/>
    <x v="0"/>
    <x v="23"/>
    <x v="33"/>
    <x v="3"/>
    <s v="OFF-PA-10003302"/>
    <s v="Office Supplies"/>
    <x v="9"/>
    <s v="Xerox 1906"/>
    <n v="106.32"/>
    <n v="3"/>
    <n v="49.970399999999998"/>
    <n v="0"/>
    <x v="0"/>
  </r>
  <r>
    <n v="6803"/>
    <s v="CA-2019-109827"/>
    <d v="2019-12-25T00:00:00"/>
    <s v="December"/>
    <d v="2020-01-01T00:00:00"/>
    <x v="0"/>
    <s v="LW-16825"/>
    <s v="Laurel Workman"/>
    <x v="0"/>
    <x v="0"/>
    <x v="102"/>
    <x v="20"/>
    <x v="1"/>
    <s v="TEC-AC-10004353"/>
    <s v="Technology"/>
    <x v="3"/>
    <s v="Hypercom P1300 Pinpad"/>
    <n v="100.8"/>
    <n v="2"/>
    <n v="21.42"/>
    <n v="0"/>
    <x v="0"/>
  </r>
  <r>
    <n v="6804"/>
    <s v="CA-2019-109827"/>
    <d v="2019-12-25T00:00:00"/>
    <s v="December"/>
    <d v="2020-01-01T00:00:00"/>
    <x v="0"/>
    <s v="LW-16825"/>
    <s v="Laurel Workman"/>
    <x v="0"/>
    <x v="0"/>
    <x v="102"/>
    <x v="20"/>
    <x v="1"/>
    <s v="FUR-CH-10004754"/>
    <s v="Furniture"/>
    <x v="11"/>
    <s v="Global Stack Chair with Arms, Black"/>
    <n v="47.968000000000004"/>
    <n v="2"/>
    <n v="4.1971999999999996"/>
    <n v="0"/>
    <x v="2"/>
  </r>
  <r>
    <n v="1807"/>
    <s v="US-2019-116729"/>
    <d v="2019-12-25T00:00:00"/>
    <s v="December"/>
    <d v="2019-12-28T00:00:00"/>
    <x v="1"/>
    <s v="GK-14620"/>
    <s v="Grace Kelly"/>
    <x v="0"/>
    <x v="0"/>
    <x v="1"/>
    <x v="1"/>
    <x v="1"/>
    <s v="OFF-PA-10002005"/>
    <s v="Office Supplies"/>
    <x v="9"/>
    <s v="Xerox 225"/>
    <n v="45.36"/>
    <n v="7"/>
    <n v="21.7728"/>
    <n v="0"/>
    <x v="2"/>
  </r>
  <r>
    <n v="6802"/>
    <s v="CA-2019-109827"/>
    <d v="2019-12-25T00:00:00"/>
    <s v="December"/>
    <d v="2020-01-01T00:00:00"/>
    <x v="0"/>
    <s v="LW-16825"/>
    <s v="Laurel Workman"/>
    <x v="0"/>
    <x v="0"/>
    <x v="102"/>
    <x v="20"/>
    <x v="1"/>
    <s v="TEC-AC-10002217"/>
    <s v="Technology"/>
    <x v="3"/>
    <s v="Imation Clip USB flash drive - 8 GB"/>
    <n v="45.12"/>
    <n v="3"/>
    <n v="-7.8959999999999999"/>
    <n v="0"/>
    <x v="0"/>
  </r>
  <r>
    <n v="6800"/>
    <s v="CA-2019-109827"/>
    <d v="2019-12-25T00:00:00"/>
    <s v="December"/>
    <d v="2020-01-01T00:00:00"/>
    <x v="0"/>
    <s v="LW-16825"/>
    <s v="Laurel Workman"/>
    <x v="0"/>
    <x v="0"/>
    <x v="102"/>
    <x v="20"/>
    <x v="1"/>
    <s v="FUR-TA-10002607"/>
    <s v="Furniture"/>
    <x v="4"/>
    <s v="KI Conference Tables"/>
    <n v="35.445"/>
    <n v="1"/>
    <n v="-24.102599999999999"/>
    <n v="0"/>
    <x v="0"/>
  </r>
  <r>
    <n v="5330"/>
    <s v="CA-2019-111941"/>
    <d v="2019-12-25T00:00:00"/>
    <s v="December"/>
    <d v="2019-12-28T00:00:00"/>
    <x v="2"/>
    <s v="BD-11620"/>
    <s v="Brian DeCherney"/>
    <x v="1"/>
    <x v="0"/>
    <x v="20"/>
    <x v="12"/>
    <x v="0"/>
    <s v="OFF-BI-10001524"/>
    <s v="Office Supplies"/>
    <x v="5"/>
    <s v="GBC Premium Transparent Covers with Diagonal Lined Pattern"/>
    <n v="33.567999999999998"/>
    <n v="2"/>
    <n v="11.748799999999999"/>
    <n v="0"/>
    <x v="2"/>
  </r>
  <r>
    <n v="6032"/>
    <s v="CA-2019-101168"/>
    <d v="2019-12-25T00:00:00"/>
    <s v="December"/>
    <d v="2020-01-01T00:00:00"/>
    <x v="0"/>
    <s v="SS-20140"/>
    <s v="Saphhira Shifley"/>
    <x v="0"/>
    <x v="0"/>
    <x v="314"/>
    <x v="13"/>
    <x v="0"/>
    <s v="FUR-FU-10003142"/>
    <s v="Furniture"/>
    <x v="8"/>
    <s v="Master Big Foot Doorstop, Beige"/>
    <n v="21.12"/>
    <n v="4"/>
    <n v="6.5472000000000001"/>
    <n v="0"/>
    <x v="2"/>
  </r>
  <r>
    <n v="7890"/>
    <s v="CA-2019-148684"/>
    <d v="2019-12-25T00:00:00"/>
    <s v="December"/>
    <d v="2019-12-29T00:00:00"/>
    <x v="0"/>
    <s v="TS-21655"/>
    <s v="Trudy Schmidt"/>
    <x v="1"/>
    <x v="0"/>
    <x v="23"/>
    <x v="33"/>
    <x v="3"/>
    <s v="OFF-AR-10003811"/>
    <s v="Office Supplies"/>
    <x v="7"/>
    <s v="Newell 327"/>
    <n v="19.89"/>
    <n v="9"/>
    <n v="5.3703000000000003"/>
    <n v="0"/>
    <x v="2"/>
  </r>
  <r>
    <n v="4595"/>
    <s v="CA-2019-129868"/>
    <d v="2019-12-26T00:00:00"/>
    <s v="December"/>
    <d v="2019-12-31T00:00:00"/>
    <x v="0"/>
    <s v="MC-18130"/>
    <s v="Mike Caudle"/>
    <x v="0"/>
    <x v="0"/>
    <x v="1"/>
    <x v="1"/>
    <x v="1"/>
    <s v="FUR-TA-10003473"/>
    <s v="Furniture"/>
    <x v="4"/>
    <s v="Bretford Rectangular Conference Table Tops"/>
    <n v="902.71199999999999"/>
    <n v="3"/>
    <n v="33.851700000000001"/>
    <n v="0"/>
    <x v="0"/>
  </r>
  <r>
    <n v="4592"/>
    <s v="CA-2019-129868"/>
    <d v="2019-12-26T00:00:00"/>
    <s v="December"/>
    <d v="2019-12-31T00:00:00"/>
    <x v="0"/>
    <s v="MC-18130"/>
    <s v="Mike Caudle"/>
    <x v="0"/>
    <x v="0"/>
    <x v="1"/>
    <x v="1"/>
    <x v="1"/>
    <s v="TEC-PH-10002275"/>
    <s v="Technology"/>
    <x v="1"/>
    <s v="Mitel 5320 IP Phone VoIP phone"/>
    <n v="302.38400000000001"/>
    <n v="2"/>
    <n v="30.238399999999999"/>
    <n v="0"/>
    <x v="0"/>
  </r>
  <r>
    <n v="5033"/>
    <s v="CA-2019-155166"/>
    <d v="2019-12-26T00:00:00"/>
    <s v="December"/>
    <d v="2020-01-02T00:00:00"/>
    <x v="0"/>
    <s v="BB-11545"/>
    <s v="Brenda Bowman"/>
    <x v="0"/>
    <x v="0"/>
    <x v="67"/>
    <x v="10"/>
    <x v="0"/>
    <s v="FUR-CH-10003968"/>
    <s v="Furniture"/>
    <x v="11"/>
    <s v="Novimex Turbo Task Chair"/>
    <n v="212.94"/>
    <n v="3"/>
    <n v="25.552800000000001"/>
    <n v="0"/>
    <x v="2"/>
  </r>
  <r>
    <n v="4593"/>
    <s v="CA-2019-129868"/>
    <d v="2019-12-26T00:00:00"/>
    <s v="December"/>
    <d v="2019-12-31T00:00:00"/>
    <x v="0"/>
    <s v="MC-18130"/>
    <s v="Mike Caudle"/>
    <x v="0"/>
    <x v="0"/>
    <x v="1"/>
    <x v="1"/>
    <x v="1"/>
    <s v="FUR-CH-10003535"/>
    <s v="Furniture"/>
    <x v="11"/>
    <s v="Global Armless Task Chair, Royal Blue"/>
    <n v="146.352"/>
    <n v="3"/>
    <n v="-5.4882"/>
    <n v="0"/>
    <x v="2"/>
  </r>
  <r>
    <n v="3351"/>
    <s v="CA-2019-147536"/>
    <d v="2019-12-26T00:00:00"/>
    <s v="December"/>
    <d v="2019-12-31T00:00:00"/>
    <x v="0"/>
    <s v="AR-10510"/>
    <s v="Andrew Roberts"/>
    <x v="1"/>
    <x v="0"/>
    <x v="20"/>
    <x v="12"/>
    <x v="0"/>
    <s v="TEC-AC-10003280"/>
    <s v="Technology"/>
    <x v="3"/>
    <s v="Belkin F8E887 USB Wired Ergonomic Keyboard"/>
    <n v="89.97"/>
    <n v="3"/>
    <n v="18.893699999999999"/>
    <n v="0"/>
    <x v="0"/>
  </r>
  <r>
    <n v="4596"/>
    <s v="CA-2019-129868"/>
    <d v="2019-12-26T00:00:00"/>
    <s v="December"/>
    <d v="2019-12-31T00:00:00"/>
    <x v="0"/>
    <s v="MC-18130"/>
    <s v="Mike Caudle"/>
    <x v="0"/>
    <x v="0"/>
    <x v="1"/>
    <x v="1"/>
    <x v="1"/>
    <s v="OFF-AR-10001897"/>
    <s v="Office Supplies"/>
    <x v="7"/>
    <s v="Model L Table or Wall-Mount Pencil Sharpener"/>
    <n v="53.97"/>
    <n v="3"/>
    <n v="15.111599999999999"/>
    <n v="0"/>
    <x v="2"/>
  </r>
  <r>
    <n v="1435"/>
    <s v="US-2019-153129"/>
    <d v="2019-12-26T00:00:00"/>
    <s v="December"/>
    <d v="2019-12-30T00:00:00"/>
    <x v="0"/>
    <s v="FP-14320"/>
    <s v="Frank Preis"/>
    <x v="1"/>
    <x v="0"/>
    <x v="13"/>
    <x v="9"/>
    <x v="1"/>
    <s v="OFF-PA-10003673"/>
    <s v="Office Supplies"/>
    <x v="9"/>
    <s v="Strathmore Photo Mount Cards"/>
    <n v="33.9"/>
    <n v="5"/>
    <n v="15.593999999999999"/>
    <n v="0"/>
    <x v="0"/>
  </r>
  <r>
    <n v="5034"/>
    <s v="CA-2019-155166"/>
    <d v="2019-12-26T00:00:00"/>
    <s v="December"/>
    <d v="2020-01-02T00:00:00"/>
    <x v="0"/>
    <s v="BB-11545"/>
    <s v="Brenda Bowman"/>
    <x v="0"/>
    <x v="0"/>
    <x v="67"/>
    <x v="10"/>
    <x v="0"/>
    <s v="OFF-AP-10002765"/>
    <s v="Office Supplies"/>
    <x v="13"/>
    <s v="Fellowes Advanced Computer Series Surge Protectors"/>
    <n v="26.49"/>
    <n v="1"/>
    <n v="7.4172000000000002"/>
    <n v="0"/>
    <x v="0"/>
  </r>
  <r>
    <n v="3726"/>
    <s v="CA-2019-151512"/>
    <d v="2019-12-26T00:00:00"/>
    <s v="December"/>
    <d v="2020-01-02T00:00:00"/>
    <x v="0"/>
    <s v="SH-19975"/>
    <s v="Sally Hughsby"/>
    <x v="0"/>
    <x v="0"/>
    <x v="55"/>
    <x v="22"/>
    <x v="1"/>
    <s v="OFF-AP-10000252"/>
    <s v="Office Supplies"/>
    <x v="13"/>
    <s v="Harmony HEPA Quiet Air Purifiers"/>
    <n v="18.72"/>
    <n v="2"/>
    <n v="3.51"/>
    <n v="0"/>
    <x v="0"/>
  </r>
  <r>
    <n v="4591"/>
    <s v="CA-2019-129868"/>
    <d v="2019-12-26T00:00:00"/>
    <s v="December"/>
    <d v="2019-12-31T00:00:00"/>
    <x v="0"/>
    <s v="MC-18130"/>
    <s v="Mike Caudle"/>
    <x v="0"/>
    <x v="0"/>
    <x v="1"/>
    <x v="1"/>
    <x v="1"/>
    <s v="OFF-SU-10000952"/>
    <s v="Office Supplies"/>
    <x v="16"/>
    <s v="Fiskars Home &amp; Office Scissors"/>
    <n v="17.760000000000002"/>
    <n v="2"/>
    <n v="4.9728000000000003"/>
    <n v="0"/>
    <x v="0"/>
  </r>
  <r>
    <n v="4403"/>
    <s v="CA-2019-114538"/>
    <d v="2019-12-26T00:00:00"/>
    <s v="December"/>
    <d v="2019-12-27T00:00:00"/>
    <x v="1"/>
    <s v="RC-19825"/>
    <s v="Roy Collins"/>
    <x v="1"/>
    <x v="0"/>
    <x v="108"/>
    <x v="22"/>
    <x v="1"/>
    <s v="OFF-AR-10002445"/>
    <s v="Office Supplies"/>
    <x v="7"/>
    <s v="SANFORD Major Accent Highlighters"/>
    <n v="11.327999999999999"/>
    <n v="2"/>
    <n v="2.5488"/>
    <n v="0"/>
    <x v="0"/>
  </r>
  <r>
    <n v="4594"/>
    <s v="CA-2019-129868"/>
    <d v="2019-12-26T00:00:00"/>
    <s v="December"/>
    <d v="2019-12-31T00:00:00"/>
    <x v="0"/>
    <s v="MC-18130"/>
    <s v="Mike Caudle"/>
    <x v="0"/>
    <x v="0"/>
    <x v="1"/>
    <x v="1"/>
    <x v="1"/>
    <s v="OFF-AP-10004052"/>
    <s v="Office Supplies"/>
    <x v="13"/>
    <s v="Hoover Replacement Belts For Soft Guard &amp; Commercial Ltweight Upright Vacs, 2/Pk"/>
    <n v="7.9"/>
    <n v="2"/>
    <n v="2.0539999999999998"/>
    <n v="0"/>
    <x v="0"/>
  </r>
  <r>
    <n v="5178"/>
    <s v="CA-2019-123015"/>
    <d v="2019-12-26T00:00:00"/>
    <s v="December"/>
    <d v="2019-12-30T00:00:00"/>
    <x v="0"/>
    <s v="AJ-10795"/>
    <s v="Anthony Johnson"/>
    <x v="0"/>
    <x v="0"/>
    <x v="20"/>
    <x v="12"/>
    <x v="0"/>
    <s v="OFF-BI-10004967"/>
    <s v="Office Supplies"/>
    <x v="5"/>
    <s v="Round Ring Binders"/>
    <n v="4.992"/>
    <n v="3"/>
    <n v="1.6848000000000001"/>
    <n v="0"/>
    <x v="2"/>
  </r>
  <r>
    <n v="2845"/>
    <s v="US-2019-162852"/>
    <d v="2019-12-27T00:00:00"/>
    <s v="December"/>
    <d v="2019-12-31T00:00:00"/>
    <x v="0"/>
    <s v="BG-11695"/>
    <s v="Brooke Gillingham"/>
    <x v="0"/>
    <x v="0"/>
    <x v="315"/>
    <x v="17"/>
    <x v="2"/>
    <s v="FUR-CH-10004853"/>
    <s v="Furniture"/>
    <x v="11"/>
    <s v="Global Manager's Adjustable Task Chair, Storm"/>
    <n v="845.48800000000006"/>
    <n v="8"/>
    <n v="-12.0784"/>
    <n v="0"/>
    <x v="0"/>
  </r>
  <r>
    <n v="7182"/>
    <s v="CA-2019-138667"/>
    <d v="2019-12-27T00:00:00"/>
    <s v="December"/>
    <d v="2019-12-30T00:00:00"/>
    <x v="2"/>
    <s v="MW-18220"/>
    <s v="Mitch Webber"/>
    <x v="1"/>
    <x v="0"/>
    <x v="41"/>
    <x v="8"/>
    <x v="0"/>
    <s v="TEC-AC-10003063"/>
    <s v="Technology"/>
    <x v="3"/>
    <s v="Micro Innovations USB RF Wireless Keyboard with Mouse"/>
    <n v="40"/>
    <n v="2"/>
    <n v="0.5"/>
    <n v="0"/>
    <x v="0"/>
  </r>
  <r>
    <n v="4440"/>
    <s v="CA-2019-162726"/>
    <d v="2019-12-27T00:00:00"/>
    <s v="December"/>
    <d v="2020-01-02T00:00:00"/>
    <x v="0"/>
    <s v="MT-17815"/>
    <s v="Meg Tillman"/>
    <x v="1"/>
    <x v="0"/>
    <x v="316"/>
    <x v="2"/>
    <x v="2"/>
    <s v="OFF-PA-10004041"/>
    <s v="Office Supplies"/>
    <x v="9"/>
    <s v="It's Hot Message Books with Stickers, 2 3/4&quot; x 5&quot;"/>
    <n v="23.68"/>
    <n v="4"/>
    <n v="7.4"/>
    <n v="0"/>
    <x v="0"/>
  </r>
  <r>
    <n v="8149"/>
    <s v="US-2019-131058"/>
    <d v="2019-12-27T00:00:00"/>
    <s v="December"/>
    <d v="2019-12-31T00:00:00"/>
    <x v="0"/>
    <s v="EM-14140"/>
    <s v="Eugene Moren"/>
    <x v="2"/>
    <x v="0"/>
    <x v="138"/>
    <x v="1"/>
    <x v="1"/>
    <s v="OFF-LA-10001613"/>
    <s v="Office Supplies"/>
    <x v="14"/>
    <s v="Avery File Folder Labels"/>
    <n v="20.16"/>
    <n v="7"/>
    <n v="9.8783999999999992"/>
    <n v="0"/>
    <x v="2"/>
  </r>
  <r>
    <n v="8390"/>
    <s v="CA-2019-102596"/>
    <d v="2019-12-27T00:00:00"/>
    <s v="December"/>
    <d v="2019-12-30T00:00:00"/>
    <x v="1"/>
    <s v="RD-19810"/>
    <s v="Ross DeVincentis"/>
    <x v="2"/>
    <x v="0"/>
    <x v="199"/>
    <x v="8"/>
    <x v="0"/>
    <s v="OFF-FA-10000621"/>
    <s v="Office Supplies"/>
    <x v="12"/>
    <s v="OIC Colored Binder Clips, Assorted Sizes"/>
    <n v="17.184000000000001"/>
    <n v="6"/>
    <n v="6.2291999999999996"/>
    <n v="0"/>
    <x v="2"/>
  </r>
  <r>
    <n v="4439"/>
    <s v="CA-2019-162726"/>
    <d v="2019-12-27T00:00:00"/>
    <s v="December"/>
    <d v="2020-01-02T00:00:00"/>
    <x v="0"/>
    <s v="MT-17815"/>
    <s v="Meg Tillman"/>
    <x v="1"/>
    <x v="0"/>
    <x v="316"/>
    <x v="2"/>
    <x v="2"/>
    <s v="OFF-PA-10001972"/>
    <s v="Office Supplies"/>
    <x v="9"/>
    <s v="Xerox 214"/>
    <n v="10.368"/>
    <n v="2"/>
    <n v="3.6288"/>
    <n v="0"/>
    <x v="0"/>
  </r>
  <r>
    <n v="8580"/>
    <s v="CA-2019-111605"/>
    <d v="2019-12-27T00:00:00"/>
    <s v="December"/>
    <d v="2020-01-02T00:00:00"/>
    <x v="0"/>
    <s v="JW-15955"/>
    <s v="Joni Wasserman"/>
    <x v="1"/>
    <x v="0"/>
    <x v="113"/>
    <x v="19"/>
    <x v="3"/>
    <s v="OFF-LA-10002368"/>
    <s v="Office Supplies"/>
    <x v="14"/>
    <s v="Avery 479"/>
    <n v="2.61"/>
    <n v="1"/>
    <n v="1.2005999999999999"/>
    <n v="0"/>
    <x v="2"/>
  </r>
  <r>
    <n v="2415"/>
    <s v="CA-2019-156300"/>
    <d v="2019-12-29T00:00:00"/>
    <s v="December"/>
    <d v="2020-01-02T00:00:00"/>
    <x v="0"/>
    <s v="TB-21595"/>
    <s v="Troy Blackwell"/>
    <x v="1"/>
    <x v="0"/>
    <x v="51"/>
    <x v="7"/>
    <x v="2"/>
    <s v="FUR-CH-10001714"/>
    <s v="Furniture"/>
    <x v="11"/>
    <s v="Global Leather &amp; Oak Executive Chair, Burgundy"/>
    <n v="754.45"/>
    <n v="5"/>
    <n v="60.356000000000002"/>
    <n v="0"/>
    <x v="0"/>
  </r>
  <r>
    <n v="2643"/>
    <s v="CA-2019-124051"/>
    <d v="2019-12-29T00:00:00"/>
    <s v="December"/>
    <d v="2019-12-30T00:00:00"/>
    <x v="1"/>
    <s v="KA-16525"/>
    <s v="Kelly Andreada"/>
    <x v="1"/>
    <x v="0"/>
    <x v="104"/>
    <x v="17"/>
    <x v="2"/>
    <s v="OFF-PA-10001289"/>
    <s v="Office Supplies"/>
    <x v="9"/>
    <s v="White Computer Printout Paper by Universal"/>
    <n v="186.048"/>
    <n v="6"/>
    <n v="67.442400000000006"/>
    <n v="0"/>
    <x v="0"/>
  </r>
  <r>
    <n v="5364"/>
    <s v="CA-2019-122019"/>
    <d v="2019-12-29T00:00:00"/>
    <s v="December"/>
    <d v="2020-01-02T00:00:00"/>
    <x v="0"/>
    <s v="CD-11920"/>
    <s v="Carlos Daly"/>
    <x v="1"/>
    <x v="0"/>
    <x v="152"/>
    <x v="38"/>
    <x v="2"/>
    <s v="OFF-AP-10001293"/>
    <s v="Office Supplies"/>
    <x v="13"/>
    <s v="Belkin 8 Outlet Surge Protector"/>
    <n v="81.96"/>
    <n v="2"/>
    <n v="22.948799999999999"/>
    <n v="0"/>
    <x v="0"/>
  </r>
  <r>
    <n v="5363"/>
    <s v="CA-2019-122019"/>
    <d v="2019-12-29T00:00:00"/>
    <s v="December"/>
    <d v="2020-01-02T00:00:00"/>
    <x v="0"/>
    <s v="CD-11920"/>
    <s v="Carlos Daly"/>
    <x v="1"/>
    <x v="0"/>
    <x v="152"/>
    <x v="38"/>
    <x v="2"/>
    <s v="FUR-FU-10000672"/>
    <s v="Furniture"/>
    <x v="8"/>
    <s v="Executive Impressions 10&quot; Spectator Wall Clock"/>
    <n v="70.56"/>
    <n v="6"/>
    <n v="23.990400000000001"/>
    <n v="0"/>
    <x v="2"/>
  </r>
  <r>
    <n v="4155"/>
    <s v="CA-2019-139689"/>
    <d v="2019-12-29T00:00:00"/>
    <s v="December"/>
    <d v="2020-01-03T00:00:00"/>
    <x v="0"/>
    <s v="MP-17965"/>
    <s v="Michael Paige"/>
    <x v="0"/>
    <x v="0"/>
    <x v="226"/>
    <x v="21"/>
    <x v="3"/>
    <s v="OFF-BI-10004781"/>
    <s v="Office Supplies"/>
    <x v="5"/>
    <s v="GBC Wire Binding Strips"/>
    <n v="38.088000000000001"/>
    <n v="4"/>
    <n v="-27.9312"/>
    <n v="0"/>
    <x v="0"/>
  </r>
  <r>
    <n v="8724"/>
    <s v="US-2019-135209"/>
    <d v="2019-12-29T00:00:00"/>
    <s v="December"/>
    <d v="2019-12-31T00:00:00"/>
    <x v="2"/>
    <s v="MH-17290"/>
    <s v="Marc Harrigan"/>
    <x v="2"/>
    <x v="0"/>
    <x v="59"/>
    <x v="6"/>
    <x v="3"/>
    <s v="OFF-PA-10002986"/>
    <s v="Office Supplies"/>
    <x v="9"/>
    <s v="Xerox 1898"/>
    <n v="37.408000000000001"/>
    <n v="7"/>
    <n v="13.0928"/>
    <n v="0"/>
    <x v="2"/>
  </r>
  <r>
    <n v="8764"/>
    <s v="CA-2019-112578"/>
    <d v="2019-12-29T00:00:00"/>
    <s v="December"/>
    <d v="2020-01-02T00:00:00"/>
    <x v="0"/>
    <s v="FO-14305"/>
    <s v="Frank Olsen"/>
    <x v="1"/>
    <x v="0"/>
    <x v="192"/>
    <x v="1"/>
    <x v="1"/>
    <s v="OFF-SU-10002557"/>
    <s v="Office Supplies"/>
    <x v="16"/>
    <s v="Fiskars Spring-Action Scissors"/>
    <n v="27.96"/>
    <n v="2"/>
    <n v="7.2695999999999996"/>
    <n v="0"/>
    <x v="0"/>
  </r>
  <r>
    <n v="7063"/>
    <s v="CA-2019-157742"/>
    <d v="2019-12-29T00:00:00"/>
    <s v="December"/>
    <d v="2019-12-31T00:00:00"/>
    <x v="2"/>
    <s v="KL-16645"/>
    <s v="Ken Lonsdale"/>
    <x v="1"/>
    <x v="0"/>
    <x v="15"/>
    <x v="29"/>
    <x v="1"/>
    <s v="OFF-EN-10002592"/>
    <s v="Office Supplies"/>
    <x v="10"/>
    <s v="Peel &amp; Seel Recycled Catalog Envelopes, Brown"/>
    <n v="27.792000000000002"/>
    <n v="3"/>
    <n v="10.422000000000001"/>
    <n v="0"/>
    <x v="2"/>
  </r>
  <r>
    <n v="8725"/>
    <s v="US-2019-135209"/>
    <d v="2019-12-29T00:00:00"/>
    <s v="December"/>
    <d v="2019-12-31T00:00:00"/>
    <x v="2"/>
    <s v="MH-17290"/>
    <s v="Marc Harrigan"/>
    <x v="2"/>
    <x v="0"/>
    <x v="59"/>
    <x v="6"/>
    <x v="3"/>
    <s v="OFF-PA-10000143"/>
    <s v="Office Supplies"/>
    <x v="9"/>
    <s v="Astroparche Fine Business Paper"/>
    <n v="25.344000000000001"/>
    <n v="6"/>
    <n v="8.8704000000000001"/>
    <n v="0"/>
    <x v="0"/>
  </r>
  <r>
    <n v="8763"/>
    <s v="CA-2019-112578"/>
    <d v="2019-12-29T00:00:00"/>
    <s v="December"/>
    <d v="2020-01-02T00:00:00"/>
    <x v="0"/>
    <s v="FO-14305"/>
    <s v="Frank Olsen"/>
    <x v="1"/>
    <x v="0"/>
    <x v="192"/>
    <x v="1"/>
    <x v="1"/>
    <s v="OFF-ST-10003722"/>
    <s v="Office Supplies"/>
    <x v="2"/>
    <s v="Project Tote Personal File"/>
    <n v="14.03"/>
    <n v="1"/>
    <n v="4.0686999999999998"/>
    <n v="0"/>
    <x v="2"/>
  </r>
  <r>
    <n v="5423"/>
    <s v="US-2019-163258"/>
    <d v="2019-12-29T00:00:00"/>
    <s v="December"/>
    <d v="2020-01-02T00:00:00"/>
    <x v="0"/>
    <s v="PF-19225"/>
    <s v="Phillip Flathmann"/>
    <x v="1"/>
    <x v="0"/>
    <x v="1"/>
    <x v="1"/>
    <x v="1"/>
    <s v="OFF-BI-10000138"/>
    <s v="Office Supplies"/>
    <x v="5"/>
    <s v="Acco Translucent Poly Ring Binders"/>
    <n v="11.231999999999999"/>
    <n v="3"/>
    <n v="3.9312"/>
    <n v="0"/>
    <x v="0"/>
  </r>
  <r>
    <n v="4156"/>
    <s v="CA-2019-139689"/>
    <d v="2019-12-29T00:00:00"/>
    <s v="December"/>
    <d v="2020-01-03T00:00:00"/>
    <x v="0"/>
    <s v="MP-17965"/>
    <s v="Michael Paige"/>
    <x v="0"/>
    <x v="0"/>
    <x v="226"/>
    <x v="21"/>
    <x v="3"/>
    <s v="OFF-BI-10000145"/>
    <s v="Office Supplies"/>
    <x v="5"/>
    <s v="Zipper Ring Binder Pockets"/>
    <n v="2.8079999999999998"/>
    <n v="3"/>
    <n v="-1.9656"/>
    <n v="0"/>
    <x v="2"/>
  </r>
  <r>
    <n v="5760"/>
    <s v="US-2019-111528"/>
    <d v="2019-12-30T00:00:00"/>
    <s v="December"/>
    <d v="2019-12-30T00:00:00"/>
    <x v="3"/>
    <s v="JP-16135"/>
    <s v="Julie Prescott"/>
    <x v="2"/>
    <x v="0"/>
    <x v="1"/>
    <x v="1"/>
    <x v="1"/>
    <s v="OFF-ST-10001526"/>
    <s v="Office Supplies"/>
    <x v="2"/>
    <s v="Iceberg Mobile Mega Data/Printer Cart"/>
    <n v="481.32"/>
    <n v="4"/>
    <n v="125.14319999999999"/>
    <n v="0"/>
    <x v="0"/>
  </r>
  <r>
    <n v="7562"/>
    <s v="CA-2019-105746"/>
    <d v="2019-12-30T00:00:00"/>
    <s v="December"/>
    <d v="2020-01-01T00:00:00"/>
    <x v="1"/>
    <s v="BD-11605"/>
    <s v="Brian Dahlen"/>
    <x v="1"/>
    <x v="0"/>
    <x v="41"/>
    <x v="5"/>
    <x v="0"/>
    <s v="FUR-CH-10000454"/>
    <s v="Furniture"/>
    <x v="11"/>
    <s v="Hon Deluxe Fabric Upholstered Stacking Chairs, Rounded Back"/>
    <n v="170.786"/>
    <n v="1"/>
    <n v="0"/>
    <n v="0"/>
    <x v="0"/>
  </r>
  <r>
    <n v="9283"/>
    <s v="CA-2019-160486"/>
    <d v="2019-12-30T00:00:00"/>
    <s v="December"/>
    <d v="2020-01-04T00:00:00"/>
    <x v="0"/>
    <s v="EH-14185"/>
    <s v="Evan Henry"/>
    <x v="1"/>
    <x v="0"/>
    <x v="317"/>
    <x v="6"/>
    <x v="3"/>
    <s v="OFF-PA-10002421"/>
    <s v="Office Supplies"/>
    <x v="9"/>
    <s v="Embossed Ink Jet Note Cards"/>
    <n v="72.224000000000004"/>
    <n v="4"/>
    <n v="25.278400000000001"/>
    <n v="0"/>
    <x v="0"/>
  </r>
  <r>
    <n v="8667"/>
    <s v="CA-2019-163951"/>
    <d v="2019-12-30T00:00:00"/>
    <s v="December"/>
    <d v="2020-01-02T00:00:00"/>
    <x v="1"/>
    <s v="CJ-11875"/>
    <s v="Carl Jackson"/>
    <x v="0"/>
    <x v="0"/>
    <x v="5"/>
    <x v="5"/>
    <x v="0"/>
    <s v="OFF-AR-10004269"/>
    <s v="Office Supplies"/>
    <x v="7"/>
    <s v="Newell 31"/>
    <n v="16.52"/>
    <n v="5"/>
    <n v="1.6519999999999999"/>
    <n v="0"/>
    <x v="2"/>
  </r>
  <r>
    <n v="4763"/>
    <s v="CA-2019-117660"/>
    <d v="2019-12-30T00:00:00"/>
    <s v="December"/>
    <d v="2020-01-04T00:00:00"/>
    <x v="0"/>
    <s v="BM-11785"/>
    <s v="Bryan Mills"/>
    <x v="1"/>
    <x v="0"/>
    <x v="16"/>
    <x v="8"/>
    <x v="0"/>
    <s v="OFF-SU-10001664"/>
    <s v="Office Supplies"/>
    <x v="16"/>
    <s v="Acme Office Executive Series Stainless Steel Trimmers"/>
    <n v="13.712"/>
    <n v="2"/>
    <n v="1.0284"/>
    <n v="0"/>
    <x v="0"/>
  </r>
  <r>
    <n v="4139"/>
    <s v="CA-2019-117226"/>
    <d v="2019-12-30T00:00:00"/>
    <s v="December"/>
    <d v="2020-01-01T00:00:00"/>
    <x v="1"/>
    <s v="KD-16495"/>
    <s v="Keith Dawkins"/>
    <x v="0"/>
    <x v="0"/>
    <x v="318"/>
    <x v="2"/>
    <x v="2"/>
    <s v="OFF-BI-10004654"/>
    <s v="Office Supplies"/>
    <x v="5"/>
    <s v="Avery Binding System Hidden Tab Executive Style Index Sets"/>
    <n v="6.9240000000000004"/>
    <n v="6"/>
    <n v="-10.385999999999999"/>
    <n v="0"/>
    <x v="0"/>
  </r>
  <r>
    <n v="5761"/>
    <s v="US-2019-111528"/>
    <d v="2019-12-30T00:00:00"/>
    <s v="December"/>
    <d v="2019-12-30T00:00:00"/>
    <x v="3"/>
    <s v="JP-16135"/>
    <s v="Julie Prescott"/>
    <x v="2"/>
    <x v="0"/>
    <x v="1"/>
    <x v="1"/>
    <x v="1"/>
    <s v="OFF-BI-10002194"/>
    <s v="Office Supplies"/>
    <x v="5"/>
    <s v="Cardinal Hold-It CD Pocket"/>
    <n v="6.3840000000000003"/>
    <n v="1"/>
    <n v="2.1545999999999998"/>
    <n v="0"/>
    <x v="0"/>
  </r>
  <r>
    <n v="4762"/>
    <s v="CA-2019-117660"/>
    <d v="2019-12-30T00:00:00"/>
    <s v="December"/>
    <d v="2020-01-04T00:00:00"/>
    <x v="0"/>
    <s v="BM-11785"/>
    <s v="Bryan Mills"/>
    <x v="1"/>
    <x v="0"/>
    <x v="16"/>
    <x v="8"/>
    <x v="0"/>
    <s v="OFF-LA-10003720"/>
    <s v="Office Supplies"/>
    <x v="14"/>
    <s v="Avery 487"/>
    <n v="5.9039999999999999"/>
    <n v="2"/>
    <n v="1.9925999999999999"/>
    <n v="0"/>
    <x v="0"/>
  </r>
  <r>
    <n v="2822"/>
    <s v="CA-2019-100202"/>
    <d v="2019-12-31T00:00:00"/>
    <s v="December"/>
    <d v="2020-01-05T00:00:00"/>
    <x v="0"/>
    <s v="BD-11620"/>
    <s v="Brian DeCherney"/>
    <x v="1"/>
    <x v="0"/>
    <x v="153"/>
    <x v="1"/>
    <x v="1"/>
    <s v="TEC-PH-10002563"/>
    <s v="Technology"/>
    <x v="1"/>
    <s v="Adtran 1202752G1"/>
    <n v="302.37599999999998"/>
    <n v="3"/>
    <n v="22.6782"/>
    <n v="0"/>
    <x v="0"/>
  </r>
  <r>
    <n v="1154"/>
    <s v="CA-2019-160395"/>
    <d v="2019-12-31T00:00:00"/>
    <s v="December"/>
    <d v="2020-01-06T00:00:00"/>
    <x v="0"/>
    <s v="KL-16555"/>
    <s v="Kelly Lampkin"/>
    <x v="0"/>
    <x v="0"/>
    <x v="319"/>
    <x v="31"/>
    <x v="1"/>
    <s v="OFF-BI-10003984"/>
    <s v="Office Supplies"/>
    <x v="5"/>
    <s v="Lock-Up Easel 'Spel-Binder'"/>
    <n v="159.768"/>
    <n v="7"/>
    <n v="53.921700000000001"/>
    <n v="0"/>
    <x v="2"/>
  </r>
  <r>
    <n v="6342"/>
    <s v="US-2019-105830"/>
    <d v="2019-12-31T00:00:00"/>
    <s v="December"/>
    <d v="2020-01-02T00:00:00"/>
    <x v="1"/>
    <s v="DB-13660"/>
    <s v="Duane Benoit"/>
    <x v="1"/>
    <x v="0"/>
    <x v="41"/>
    <x v="8"/>
    <x v="0"/>
    <s v="OFF-ST-10002554"/>
    <s v="Office Supplies"/>
    <x v="2"/>
    <s v="Tennsco Industrial Shelving"/>
    <n v="156.512"/>
    <n v="4"/>
    <n v="-35.215200000000003"/>
    <n v="0"/>
    <x v="0"/>
  </r>
  <r>
    <n v="4613"/>
    <s v="US-2019-165953"/>
    <d v="2019-12-31T00:00:00"/>
    <s v="December"/>
    <d v="2020-01-06T00:00:00"/>
    <x v="0"/>
    <s v="EP-13915"/>
    <s v="Emily Phan"/>
    <x v="1"/>
    <x v="0"/>
    <x v="6"/>
    <x v="6"/>
    <x v="3"/>
    <s v="OFF-AR-10000588"/>
    <s v="Office Supplies"/>
    <x v="7"/>
    <s v="Newell 345"/>
    <n v="47.616"/>
    <n v="3"/>
    <n v="3.5712000000000002"/>
    <n v="0"/>
    <x v="0"/>
  </r>
  <r>
    <n v="5739"/>
    <s v="CA-2019-156139"/>
    <d v="2019-12-31T00:00:00"/>
    <s v="December"/>
    <d v="2020-01-06T00:00:00"/>
    <x v="0"/>
    <s v="BP-11155"/>
    <s v="Becky Pak"/>
    <x v="1"/>
    <x v="0"/>
    <x v="28"/>
    <x v="1"/>
    <x v="1"/>
    <s v="OFF-BI-10004233"/>
    <s v="Office Supplies"/>
    <x v="5"/>
    <s v="GBC Pre-Punched Binding Paper, Plastic, White, 8-1/2&quot; x 11&quot;"/>
    <n v="38.375999999999998"/>
    <n v="3"/>
    <n v="13.4316"/>
    <n v="0"/>
    <x v="2"/>
  </r>
  <r>
    <n v="4614"/>
    <s v="US-2019-165953"/>
    <d v="2019-12-31T00:00:00"/>
    <s v="December"/>
    <d v="2020-01-06T00:00:00"/>
    <x v="0"/>
    <s v="EP-13915"/>
    <s v="Emily Phan"/>
    <x v="1"/>
    <x v="0"/>
    <x v="6"/>
    <x v="6"/>
    <x v="3"/>
    <s v="OFF-PA-10002250"/>
    <s v="Office Supplies"/>
    <x v="9"/>
    <s v="Things To Do Today Pad"/>
    <n v="23.48"/>
    <n v="5"/>
    <n v="8.218"/>
    <n v="0"/>
    <x v="0"/>
  </r>
  <r>
    <n v="1153"/>
    <s v="CA-2019-160395"/>
    <d v="2019-12-31T00:00:00"/>
    <s v="December"/>
    <d v="2020-01-06T00:00:00"/>
    <x v="0"/>
    <s v="KL-16555"/>
    <s v="Kelly Lampkin"/>
    <x v="0"/>
    <x v="0"/>
    <x v="319"/>
    <x v="31"/>
    <x v="1"/>
    <s v="OFF-AR-10003759"/>
    <s v="Office Supplies"/>
    <x v="7"/>
    <s v="Crayola Anti Dust Chalk, 12/Pack"/>
    <n v="3.64"/>
    <n v="2"/>
    <n v="1.6379999999999999"/>
    <n v="0"/>
    <x v="2"/>
  </r>
  <r>
    <n v="8071"/>
    <s v="CA-2020-151750"/>
    <d v="2020-01-01T00:00:00"/>
    <s v="January"/>
    <d v="2020-01-05T00:00:00"/>
    <x v="0"/>
    <s v="JM-15250"/>
    <s v="Janet Martin"/>
    <x v="1"/>
    <x v="0"/>
    <x v="170"/>
    <x v="2"/>
    <x v="2"/>
    <s v="FUR-FU-10002116"/>
    <s v="Furniture"/>
    <x v="8"/>
    <s v="Tenex Carpeted, Granite-Look or Clear Contemporary Contour Shape Chair Mats"/>
    <n v="164.42"/>
    <n v="5"/>
    <n v="-187.38149999999999"/>
    <n v="0"/>
    <x v="0"/>
  </r>
  <r>
    <n v="8072"/>
    <s v="CA-2020-151750"/>
    <d v="2020-01-01T00:00:00"/>
    <s v="January"/>
    <d v="2020-01-05T00:00:00"/>
    <x v="0"/>
    <s v="JM-15250"/>
    <s v="Janet Martin"/>
    <x v="1"/>
    <x v="0"/>
    <x v="170"/>
    <x v="2"/>
    <x v="2"/>
    <s v="FUR-CH-10003199"/>
    <s v="Furniture"/>
    <x v="11"/>
    <s v="Office Star - Contemporary Task Swivel Chair"/>
    <n v="322.74400000000003"/>
    <n v="4"/>
    <n v="-26.635200000000001"/>
    <n v="0"/>
    <x v="2"/>
  </r>
  <r>
    <n v="8070"/>
    <s v="CA-2020-151750"/>
    <d v="2020-01-01T00:00:00"/>
    <s v="January"/>
    <d v="2020-01-05T00:00:00"/>
    <x v="0"/>
    <s v="JM-15250"/>
    <s v="Janet Martin"/>
    <x v="1"/>
    <x v="0"/>
    <x v="170"/>
    <x v="2"/>
    <x v="2"/>
    <s v="OFF-ST-10002743"/>
    <s v="Office Supplies"/>
    <x v="2"/>
    <s v="SAFCO Boltless Steel Shelving"/>
    <n v="472.56"/>
    <n v="5"/>
    <n v="-107.958"/>
    <n v="0"/>
    <x v="2"/>
  </r>
  <r>
    <n v="4010"/>
    <s v="CA-2020-144463"/>
    <d v="2020-01-01T00:00:00"/>
    <s v="January"/>
    <d v="2020-01-05T00:00:00"/>
    <x v="0"/>
    <s v="SC-20725"/>
    <s v="Steven Cartwright"/>
    <x v="1"/>
    <x v="0"/>
    <x v="1"/>
    <x v="1"/>
    <x v="1"/>
    <s v="FUR-FU-10001215"/>
    <s v="Furniture"/>
    <x v="8"/>
    <s v="Howard Miller 11-1/2&quot; Diameter Brentwood Wall Clock"/>
    <n v="487.43"/>
    <n v="11"/>
    <n v="199.26060000000001"/>
    <n v="0"/>
    <x v="0"/>
  </r>
  <r>
    <n v="8073"/>
    <s v="CA-2020-151750"/>
    <d v="2020-01-01T00:00:00"/>
    <s v="January"/>
    <d v="2020-01-05T00:00:00"/>
    <x v="0"/>
    <s v="JM-15250"/>
    <s v="Janet Martin"/>
    <x v="1"/>
    <x v="0"/>
    <x v="170"/>
    <x v="2"/>
    <x v="2"/>
    <s v="OFF-AR-10003158"/>
    <s v="Office Supplies"/>
    <x v="7"/>
    <s v="Fluorescent Highlighters by Dixon"/>
    <n v="93.736000000000004"/>
    <n v="4"/>
    <n v="2.2288000000000001"/>
    <n v="0"/>
    <x v="0"/>
  </r>
  <r>
    <n v="8074"/>
    <s v="CA-2020-151750"/>
    <d v="2020-01-01T00:00:00"/>
    <s v="January"/>
    <d v="2020-01-05T00:00:00"/>
    <x v="0"/>
    <s v="JM-15250"/>
    <s v="Janet Martin"/>
    <x v="1"/>
    <x v="0"/>
    <x v="170"/>
    <x v="2"/>
    <x v="2"/>
    <s v="OFF-BI-10000301"/>
    <s v="Office Supplies"/>
    <x v="5"/>
    <s v="GBC Instant Report Kit"/>
    <n v="120.47"/>
    <n v="5"/>
    <n v="-9.7050000000000001"/>
    <n v="0"/>
    <x v="0"/>
  </r>
  <r>
    <n v="6683"/>
    <s v="CA-2020-154466"/>
    <d v="2020-01-01T00:00:00"/>
    <s v="January"/>
    <d v="2020-01-02T00:00:00"/>
    <x v="1"/>
    <s v="DP-13390"/>
    <s v="Dennis Pardue"/>
    <x v="2"/>
    <x v="0"/>
    <x v="9"/>
    <x v="7"/>
    <x v="2"/>
    <s v="OFF-BI-10002012"/>
    <s v="Office Supplies"/>
    <x v="5"/>
    <s v="Wilson Jones Easy Flow II Sheet Lifters"/>
    <n v="107.6"/>
    <n v="2"/>
    <n v="1.728"/>
    <n v="0"/>
    <x v="2"/>
  </r>
  <r>
    <n v="8076"/>
    <s v="CA-2020-151750"/>
    <d v="2020-01-01T00:00:00"/>
    <s v="January"/>
    <d v="2020-01-05T00:00:00"/>
    <x v="0"/>
    <s v="JM-15250"/>
    <s v="Janet Martin"/>
    <x v="1"/>
    <x v="0"/>
    <x v="170"/>
    <x v="2"/>
    <x v="2"/>
    <s v="OFF-AP-10004708"/>
    <s v="Office Supplies"/>
    <x v="13"/>
    <s v="Fellowes Superior 10 Outlet Split Surge Protector"/>
    <n v="110.224"/>
    <n v="2"/>
    <n v="-38.821199999999997"/>
    <n v="0"/>
    <x v="0"/>
  </r>
  <r>
    <n v="8075"/>
    <s v="CA-2020-151750"/>
    <d v="2020-01-01T00:00:00"/>
    <s v="January"/>
    <d v="2020-01-05T00:00:00"/>
    <x v="0"/>
    <s v="JM-15250"/>
    <s v="Janet Martin"/>
    <x v="1"/>
    <x v="0"/>
    <x v="170"/>
    <x v="2"/>
    <x v="2"/>
    <s v="OFF-BI-10000343"/>
    <s v="Office Supplies"/>
    <x v="5"/>
    <s v="Pressboard Covers with Storage Hooks, 9 1/2&quot; x 11&quot;, Light Blue"/>
    <n v="137.74799999999999"/>
    <n v="14"/>
    <n v="-22.684200000000001"/>
    <n v="0"/>
    <x v="0"/>
  </r>
  <r>
    <n v="849"/>
    <s v="CA-2020-107503"/>
    <d v="2020-01-01T00:00:00"/>
    <s v="January"/>
    <d v="2020-01-06T00:00:00"/>
    <x v="0"/>
    <s v="GA-14725"/>
    <s v="Guy Armstrong"/>
    <x v="1"/>
    <x v="0"/>
    <x v="117"/>
    <x v="8"/>
    <x v="0"/>
    <s v="FUR-FU-10003878"/>
    <s v="Furniture"/>
    <x v="8"/>
    <s v="Linden 10&quot; Round Wall Clock, Black"/>
    <n v="145.89599999999999"/>
    <n v="4"/>
    <n v="8.5568000000000008"/>
    <n v="0"/>
    <x v="0"/>
  </r>
  <r>
    <n v="8364"/>
    <s v="CA-2020-147207"/>
    <d v="2020-01-02T00:00:00"/>
    <s v="January"/>
    <d v="2020-01-04T00:00:00"/>
    <x v="2"/>
    <s v="TS-21655"/>
    <s v="Trudy Schmidt"/>
    <x v="1"/>
    <x v="0"/>
    <x v="286"/>
    <x v="2"/>
    <x v="2"/>
    <s v="OFF-ST-10002615"/>
    <s v="Office Supplies"/>
    <x v="2"/>
    <s v="Dual Level, Single-Width Filing Carts"/>
    <n v="415.14400000000001"/>
    <n v="3"/>
    <n v="27.910799999999998"/>
    <n v="0"/>
    <x v="0"/>
  </r>
  <r>
    <n v="1341"/>
    <s v="CA-2020-113481"/>
    <d v="2020-01-02T00:00:00"/>
    <s v="January"/>
    <d v="2020-01-04T00:00:00"/>
    <x v="1"/>
    <s v="AS-10045"/>
    <s v="Aaron Smayling"/>
    <x v="0"/>
    <x v="0"/>
    <x v="6"/>
    <x v="4"/>
    <x v="3"/>
    <s v="TEC-MA-10002178"/>
    <s v="Technology"/>
    <x v="15"/>
    <s v="Cisco CP-7937G Unified IP Conference Station Phone"/>
    <n v="708.7"/>
    <n v="2"/>
    <n v="-27.827999999999999"/>
    <n v="0"/>
    <x v="0"/>
  </r>
  <r>
    <n v="8363"/>
    <s v="CA-2020-147207"/>
    <d v="2020-01-02T00:00:00"/>
    <s v="January"/>
    <d v="2020-01-04T00:00:00"/>
    <x v="2"/>
    <s v="TS-21655"/>
    <s v="Trudy Schmidt"/>
    <x v="1"/>
    <x v="0"/>
    <x v="286"/>
    <x v="2"/>
    <x v="2"/>
    <s v="FUR-TA-10002958"/>
    <s v="Furniture"/>
    <x v="4"/>
    <s v="Bevis Oval Conference Table, Walnut"/>
    <n v="953.43"/>
    <n v="5"/>
    <n v="-169.637"/>
    <n v="0"/>
    <x v="0"/>
  </r>
  <r>
    <n v="8362"/>
    <s v="CA-2020-147207"/>
    <d v="2020-01-02T00:00:00"/>
    <s v="January"/>
    <d v="2020-01-04T00:00:00"/>
    <x v="2"/>
    <s v="TS-21655"/>
    <s v="Trudy Schmidt"/>
    <x v="1"/>
    <x v="0"/>
    <x v="286"/>
    <x v="2"/>
    <x v="2"/>
    <s v="OFF-AP-10000027"/>
    <s v="Office Supplies"/>
    <x v="13"/>
    <s v="Hoover Commercial SteamVac"/>
    <n v="75.432000000000002"/>
    <n v="2"/>
    <n v="-13.58"/>
    <n v="0"/>
    <x v="0"/>
  </r>
  <r>
    <n v="1342"/>
    <s v="CA-2020-113481"/>
    <d v="2020-01-02T00:00:00"/>
    <s v="January"/>
    <d v="2020-01-04T00:00:00"/>
    <x v="1"/>
    <s v="AS-10045"/>
    <s v="Aaron Smayling"/>
    <x v="0"/>
    <x v="0"/>
    <x v="6"/>
    <x v="4"/>
    <x v="3"/>
    <s v="OFF-BI-10003694"/>
    <s v="Office Supplies"/>
    <x v="5"/>
    <s v="Avery 3 1/2&quot; Diskette Storage Pages, 10/Pack"/>
    <n v="103.66"/>
    <n v="5"/>
    <n v="-12.528"/>
    <n v="0"/>
    <x v="1"/>
  </r>
  <r>
    <n v="8361"/>
    <s v="CA-2020-147207"/>
    <d v="2020-01-02T00:00:00"/>
    <s v="January"/>
    <d v="2020-01-04T00:00:00"/>
    <x v="2"/>
    <s v="TS-21655"/>
    <s v="Trudy Schmidt"/>
    <x v="1"/>
    <x v="0"/>
    <x v="286"/>
    <x v="2"/>
    <x v="2"/>
    <s v="OFF-AR-10001955"/>
    <s v="Office Supplies"/>
    <x v="7"/>
    <s v="Newell 319"/>
    <n v="119.744"/>
    <n v="2"/>
    <n v="3.968"/>
    <n v="0"/>
    <x v="1"/>
  </r>
  <r>
    <n v="1343"/>
    <s v="CA-2020-113481"/>
    <d v="2020-01-02T00:00:00"/>
    <s v="January"/>
    <d v="2020-01-04T00:00:00"/>
    <x v="1"/>
    <s v="AS-10045"/>
    <s v="Aaron Smayling"/>
    <x v="0"/>
    <x v="0"/>
    <x v="6"/>
    <x v="4"/>
    <x v="3"/>
    <s v="OFF-BI-10000474"/>
    <s v="Office Supplies"/>
    <x v="5"/>
    <s v="Avery Recycled Flexi-View Covers for Binding Systems"/>
    <n v="140.85400000000001"/>
    <n v="6"/>
    <n v="-21.159600000000001"/>
    <n v="0"/>
    <x v="2"/>
  </r>
  <r>
    <n v="9686"/>
    <s v="CA-2020-118668"/>
    <d v="2020-01-02T00:00:00"/>
    <s v="January"/>
    <d v="2020-01-04T00:00:00"/>
    <x v="2"/>
    <s v="FW-14395"/>
    <s v="Fred Wasserman"/>
    <x v="0"/>
    <x v="0"/>
    <x v="1"/>
    <x v="1"/>
    <x v="1"/>
    <s v="TEC-AC-10000682"/>
    <s v="Technology"/>
    <x v="3"/>
    <s v="Kensington K72356US Mouse-in-a-Box USB Desktop Mouse"/>
    <n v="115.59"/>
    <n v="1"/>
    <n v="5.8064999999999998"/>
    <n v="0"/>
    <x v="1"/>
  </r>
  <r>
    <n v="9491"/>
    <s v="CA-2020-111738"/>
    <d v="2020-01-03T00:00:00"/>
    <s v="January"/>
    <d v="2020-01-07T00:00:00"/>
    <x v="0"/>
    <s v="CM-12385"/>
    <s v="Christopher Martinez"/>
    <x v="1"/>
    <x v="0"/>
    <x v="28"/>
    <x v="1"/>
    <x v="1"/>
    <s v="OFF-BI-10004584"/>
    <s v="Office Supplies"/>
    <x v="5"/>
    <s v="GBC ProClick 150 Presentation Binding System"/>
    <n v="2057.2719999999999"/>
    <n v="8"/>
    <n v="682.51679999999999"/>
    <n v="0"/>
    <x v="1"/>
  </r>
  <r>
    <n v="9492"/>
    <s v="CA-2020-111738"/>
    <d v="2020-01-03T00:00:00"/>
    <s v="January"/>
    <d v="2020-01-07T00:00:00"/>
    <x v="0"/>
    <s v="CM-12385"/>
    <s v="Christopher Martinez"/>
    <x v="1"/>
    <x v="0"/>
    <x v="28"/>
    <x v="1"/>
    <x v="1"/>
    <s v="OFF-AR-10000817"/>
    <s v="Office Supplies"/>
    <x v="7"/>
    <s v="Manco Dry-Lighter Erasable Highlighter"/>
    <n v="125.12"/>
    <n v="3"/>
    <n v="3.1008"/>
    <n v="0"/>
    <x v="0"/>
  </r>
  <r>
    <n v="5258"/>
    <s v="US-2020-114034"/>
    <d v="2020-01-03T00:00:00"/>
    <s v="January"/>
    <d v="2020-01-08T00:00:00"/>
    <x v="0"/>
    <s v="DL-13315"/>
    <s v="Delfina Latchford"/>
    <x v="1"/>
    <x v="0"/>
    <x v="320"/>
    <x v="1"/>
    <x v="1"/>
    <s v="OFF-PA-10004735"/>
    <s v="Office Supplies"/>
    <x v="9"/>
    <s v="Xerox 1905"/>
    <n v="136.88"/>
    <n v="6"/>
    <n v="18.662400000000002"/>
    <n v="0"/>
    <x v="1"/>
  </r>
  <r>
    <n v="4937"/>
    <s v="CA-2020-150931"/>
    <d v="2020-01-06T00:00:00"/>
    <s v="January"/>
    <d v="2020-01-13T00:00:00"/>
    <x v="0"/>
    <s v="DP-13390"/>
    <s v="Dennis Pardue"/>
    <x v="2"/>
    <x v="0"/>
    <x v="321"/>
    <x v="36"/>
    <x v="3"/>
    <s v="OFF-BI-10004728"/>
    <s v="Office Supplies"/>
    <x v="5"/>
    <s v="Wilson Jones Turn Tabs Binder Tool for Ring Binders"/>
    <n v="147.74"/>
    <n v="7"/>
    <n v="15.5204"/>
    <n v="0"/>
    <x v="0"/>
  </r>
  <r>
    <n v="7373"/>
    <s v="US-2020-123862"/>
    <d v="2020-01-07T00:00:00"/>
    <s v="January"/>
    <d v="2020-01-09T00:00:00"/>
    <x v="2"/>
    <s v="JF-15190"/>
    <s v="Jamie Frazer"/>
    <x v="1"/>
    <x v="0"/>
    <x v="47"/>
    <x v="1"/>
    <x v="1"/>
    <s v="OFF-ST-10002301"/>
    <s v="Office Supplies"/>
    <x v="2"/>
    <s v="Tennsco Commercial Shelving"/>
    <n v="101.02"/>
    <n v="3"/>
    <n v="0.61019999999999996"/>
    <n v="0"/>
    <x v="1"/>
  </r>
  <r>
    <n v="7374"/>
    <s v="US-2020-123862"/>
    <d v="2020-01-07T00:00:00"/>
    <s v="January"/>
    <d v="2020-01-09T00:00:00"/>
    <x v="2"/>
    <s v="JF-15190"/>
    <s v="Jamie Frazer"/>
    <x v="1"/>
    <x v="0"/>
    <x v="47"/>
    <x v="1"/>
    <x v="1"/>
    <s v="OFF-SU-10004884"/>
    <s v="Office Supplies"/>
    <x v="16"/>
    <s v="Acme Galleria Hot Forged Steel Scissors with Colored Handles"/>
    <n v="156.11000000000001"/>
    <n v="7"/>
    <n v="31.931899999999999"/>
    <n v="0"/>
    <x v="1"/>
  </r>
  <r>
    <n v="7372"/>
    <s v="US-2020-123862"/>
    <d v="2020-01-07T00:00:00"/>
    <s v="January"/>
    <d v="2020-01-09T00:00:00"/>
    <x v="2"/>
    <s v="JF-15190"/>
    <s v="Jamie Frazer"/>
    <x v="1"/>
    <x v="0"/>
    <x v="47"/>
    <x v="1"/>
    <x v="1"/>
    <s v="OFF-ST-10000760"/>
    <s v="Office Supplies"/>
    <x v="2"/>
    <s v="Eldon Fold 'N Roll Cart System"/>
    <n v="186.78"/>
    <n v="11"/>
    <n v="44.596200000000003"/>
    <n v="0"/>
    <x v="1"/>
  </r>
  <r>
    <n v="978"/>
    <s v="CA-2020-159366"/>
    <d v="2020-01-07T00:00:00"/>
    <s v="January"/>
    <d v="2020-01-10T00:00:00"/>
    <x v="1"/>
    <s v="BW-11110"/>
    <s v="Bart Watters"/>
    <x v="0"/>
    <x v="0"/>
    <x v="92"/>
    <x v="25"/>
    <x v="2"/>
    <s v="TEC-MA-10000822"/>
    <s v="Technology"/>
    <x v="15"/>
    <s v="Lexmark MX611dhe Monochrome Laser Printer"/>
    <n v="3096.982"/>
    <n v="2"/>
    <n v="679.99599999999998"/>
    <n v="0"/>
    <x v="0"/>
  </r>
  <r>
    <n v="7375"/>
    <s v="US-2020-123862"/>
    <d v="2020-01-07T00:00:00"/>
    <s v="January"/>
    <d v="2020-01-09T00:00:00"/>
    <x v="2"/>
    <s v="JF-15190"/>
    <s v="Jamie Frazer"/>
    <x v="1"/>
    <x v="0"/>
    <x v="47"/>
    <x v="1"/>
    <x v="1"/>
    <s v="OFF-FA-10003112"/>
    <s v="Office Supplies"/>
    <x v="12"/>
    <s v="Staples"/>
    <n v="107.89"/>
    <n v="1"/>
    <n v="3.5505"/>
    <n v="0"/>
    <x v="0"/>
  </r>
  <r>
    <n v="2121"/>
    <s v="US-2020-168690"/>
    <d v="2020-01-07T00:00:00"/>
    <s v="January"/>
    <d v="2020-01-13T00:00:00"/>
    <x v="0"/>
    <s v="TS-21085"/>
    <s v="Thais Sissman"/>
    <x v="1"/>
    <x v="0"/>
    <x v="322"/>
    <x v="6"/>
    <x v="3"/>
    <s v="OFF-BI-10000145"/>
    <s v="Office Supplies"/>
    <x v="5"/>
    <s v="Zipper Ring Binder Pockets"/>
    <n v="93.808000000000007"/>
    <n v="3"/>
    <n v="-1.9656"/>
    <n v="0"/>
    <x v="2"/>
  </r>
  <r>
    <n v="2290"/>
    <s v="CA-2020-115154"/>
    <d v="2020-01-08T00:00:00"/>
    <s v="January"/>
    <d v="2020-01-11T00:00:00"/>
    <x v="1"/>
    <s v="RS-19420"/>
    <s v="Ricardo Sperren"/>
    <x v="0"/>
    <x v="0"/>
    <x v="13"/>
    <x v="9"/>
    <x v="1"/>
    <s v="FUR-TA-10001950"/>
    <s v="Furniture"/>
    <x v="4"/>
    <s v="Balt Solid Wood Round Tables"/>
    <n v="930.98"/>
    <n v="2"/>
    <n v="80.368200000000002"/>
    <n v="0"/>
    <x v="1"/>
  </r>
  <r>
    <n v="7221"/>
    <s v="CA-2020-154760"/>
    <d v="2020-01-09T00:00:00"/>
    <s v="January"/>
    <d v="2020-01-13T00:00:00"/>
    <x v="0"/>
    <s v="BP-11290"/>
    <s v="Beth Paige"/>
    <x v="1"/>
    <x v="0"/>
    <x v="5"/>
    <x v="5"/>
    <x v="0"/>
    <s v="OFF-BI-10004632"/>
    <s v="Office Supplies"/>
    <x v="5"/>
    <s v="Ibico Hi-Tech Manual Binding System"/>
    <n v="311.49099999999999"/>
    <n v="3"/>
    <n v="-228.74250000000001"/>
    <n v="0"/>
    <x v="0"/>
  </r>
  <r>
    <n v="8641"/>
    <s v="US-2020-148551"/>
    <d v="2020-01-12T00:00:00"/>
    <s v="January"/>
    <d v="2020-01-16T00:00:00"/>
    <x v="0"/>
    <s v="DB-13120"/>
    <s v="David Bremer"/>
    <x v="0"/>
    <x v="0"/>
    <x v="31"/>
    <x v="2"/>
    <x v="2"/>
    <s v="OFF-BI-10000545"/>
    <s v="Office Supplies"/>
    <x v="5"/>
    <s v="GBC Ibimaster 500 Manual ProClick Binding System"/>
    <n v="790.98"/>
    <n v="5"/>
    <n v="-1141.47"/>
    <n v="0"/>
    <x v="1"/>
  </r>
  <r>
    <n v="5900"/>
    <s v="CA-2020-108000"/>
    <d v="2020-01-12T00:00:00"/>
    <s v="January"/>
    <d v="2020-01-16T00:00:00"/>
    <x v="0"/>
    <s v="LS-16945"/>
    <s v="Linda Southworth"/>
    <x v="0"/>
    <x v="0"/>
    <x v="28"/>
    <x v="1"/>
    <x v="1"/>
    <s v="OFF-EN-10002621"/>
    <s v="Office Supplies"/>
    <x v="10"/>
    <s v="Staple envelope"/>
    <n v="96.78"/>
    <n v="1"/>
    <n v="4.8899999999999997"/>
    <n v="0"/>
    <x v="1"/>
  </r>
  <r>
    <n v="1847"/>
    <s v="US-2020-158512"/>
    <d v="2020-01-12T00:00:00"/>
    <s v="January"/>
    <d v="2020-01-17T00:00:00"/>
    <x v="2"/>
    <s v="DA-13450"/>
    <s v="Dianna Arnett"/>
    <x v="2"/>
    <x v="0"/>
    <x v="137"/>
    <x v="37"/>
    <x v="0"/>
    <s v="FUR-FU-10004973"/>
    <s v="Furniture"/>
    <x v="8"/>
    <s v="Flat Face Poster Frame"/>
    <n v="164.68"/>
    <n v="2"/>
    <n v="15.8256"/>
    <n v="0"/>
    <x v="1"/>
  </r>
  <r>
    <n v="1846"/>
    <s v="US-2020-158512"/>
    <d v="2020-01-12T00:00:00"/>
    <s v="January"/>
    <d v="2020-01-17T00:00:00"/>
    <x v="2"/>
    <s v="DA-13450"/>
    <s v="Dianna Arnett"/>
    <x v="2"/>
    <x v="0"/>
    <x v="137"/>
    <x v="37"/>
    <x v="0"/>
    <s v="OFF-PA-10001804"/>
    <s v="Office Supplies"/>
    <x v="9"/>
    <s v="Xerox 195"/>
    <n v="138.08000000000001"/>
    <n v="6"/>
    <n v="19.238399999999999"/>
    <n v="0"/>
    <x v="1"/>
  </r>
  <r>
    <n v="6622"/>
    <s v="US-2020-167402"/>
    <d v="2020-01-13T00:00:00"/>
    <s v="January"/>
    <d v="2020-01-18T00:00:00"/>
    <x v="2"/>
    <s v="CP-12085"/>
    <s v="Cathy Prescott"/>
    <x v="0"/>
    <x v="0"/>
    <x v="15"/>
    <x v="30"/>
    <x v="2"/>
    <s v="FUR-BO-10001608"/>
    <s v="Furniture"/>
    <x v="0"/>
    <s v="Hon Metal Bookcases, Black"/>
    <n v="252.94"/>
    <n v="3"/>
    <n v="53.234999999999999"/>
    <n v="0"/>
    <x v="1"/>
  </r>
  <r>
    <n v="6620"/>
    <s v="US-2020-167402"/>
    <d v="2020-01-13T00:00:00"/>
    <s v="January"/>
    <d v="2020-01-18T00:00:00"/>
    <x v="2"/>
    <s v="CP-12085"/>
    <s v="Cathy Prescott"/>
    <x v="0"/>
    <x v="0"/>
    <x v="15"/>
    <x v="30"/>
    <x v="2"/>
    <s v="OFF-AR-10004010"/>
    <s v="Office Supplies"/>
    <x v="7"/>
    <s v="Hunt Boston Vacuum Mount KS Pencil Sharpener"/>
    <n v="258.94"/>
    <n v="6"/>
    <n v="54.584400000000002"/>
    <n v="0"/>
    <x v="2"/>
  </r>
  <r>
    <n v="6621"/>
    <s v="US-2020-167402"/>
    <d v="2020-01-13T00:00:00"/>
    <s v="January"/>
    <d v="2020-01-18T00:00:00"/>
    <x v="2"/>
    <s v="CP-12085"/>
    <s v="Cathy Prescott"/>
    <x v="0"/>
    <x v="0"/>
    <x v="15"/>
    <x v="30"/>
    <x v="2"/>
    <s v="OFF-SU-10002881"/>
    <s v="Office Supplies"/>
    <x v="16"/>
    <s v="Martin Yale Chadless Opener Electric Letter Opener"/>
    <n v="4200.05"/>
    <n v="5"/>
    <n v="83.281000000000006"/>
    <n v="0"/>
    <x v="2"/>
  </r>
  <r>
    <n v="6619"/>
    <s v="US-2020-167402"/>
    <d v="2020-01-13T00:00:00"/>
    <s v="January"/>
    <d v="2020-01-18T00:00:00"/>
    <x v="2"/>
    <s v="CP-12085"/>
    <s v="Cathy Prescott"/>
    <x v="0"/>
    <x v="0"/>
    <x v="15"/>
    <x v="30"/>
    <x v="2"/>
    <s v="OFF-PA-10004983"/>
    <s v="Office Supplies"/>
    <x v="9"/>
    <s v="Xerox 23"/>
    <n v="121.4"/>
    <n v="5"/>
    <n v="15.552"/>
    <n v="0"/>
    <x v="1"/>
  </r>
  <r>
    <n v="4912"/>
    <s v="CA-2020-127306"/>
    <d v="2020-01-14T00:00:00"/>
    <s v="January"/>
    <d v="2020-01-18T00:00:00"/>
    <x v="0"/>
    <s v="BH-11710"/>
    <s v="Brosina Hoffman"/>
    <x v="1"/>
    <x v="0"/>
    <x v="219"/>
    <x v="21"/>
    <x v="3"/>
    <s v="TEC-PH-10001924"/>
    <s v="Technology"/>
    <x v="1"/>
    <s v="iHome FM Clock Radio with Lightning Dock"/>
    <n v="129.98400000000001"/>
    <n v="2"/>
    <n v="6.9989999999999997"/>
    <n v="1"/>
    <x v="0"/>
  </r>
  <r>
    <n v="6980"/>
    <s v="CA-2020-149076"/>
    <d v="2020-01-14T00:00:00"/>
    <s v="January"/>
    <d v="2020-01-19T00:00:00"/>
    <x v="0"/>
    <s v="SO-20335"/>
    <s v="Sean O'Donnell"/>
    <x v="1"/>
    <x v="0"/>
    <x v="1"/>
    <x v="1"/>
    <x v="1"/>
    <s v="OFF-PA-10000483"/>
    <s v="Office Supplies"/>
    <x v="9"/>
    <s v="Xerox 19"/>
    <n v="183.9"/>
    <n v="5"/>
    <n v="69.704999999999998"/>
    <n v="0"/>
    <x v="2"/>
  </r>
  <r>
    <n v="9865"/>
    <s v="CA-2020-113278"/>
    <d v="2020-01-14T00:00:00"/>
    <s v="January"/>
    <d v="2020-01-20T00:00:00"/>
    <x v="0"/>
    <s v="HR-14770"/>
    <s v="Hallie Redmond"/>
    <x v="2"/>
    <x v="0"/>
    <x v="36"/>
    <x v="24"/>
    <x v="2"/>
    <s v="TEC-AC-10004469"/>
    <s v="Technology"/>
    <x v="3"/>
    <s v="Microsoft Sculpt Comfort Mouse"/>
    <n v="188.8"/>
    <n v="4"/>
    <n v="70.311999999999998"/>
    <n v="0"/>
    <x v="0"/>
  </r>
  <r>
    <n v="4165"/>
    <s v="US-2020-106131"/>
    <d v="2020-01-14T00:00:00"/>
    <s v="January"/>
    <d v="2020-01-16T00:00:00"/>
    <x v="1"/>
    <s v="TP-21565"/>
    <s v="Tracy Poddar"/>
    <x v="0"/>
    <x v="0"/>
    <x v="104"/>
    <x v="22"/>
    <x v="1"/>
    <s v="TEC-AC-10003027"/>
    <s v="Technology"/>
    <x v="3"/>
    <s v="Imation 8GB Mini TravelDrive USB 2.0 Flash Drive"/>
    <n v="194.06399999999999"/>
    <n v="7"/>
    <n v="-14.793100000000001"/>
    <n v="0"/>
    <x v="0"/>
  </r>
  <r>
    <n v="4166"/>
    <s v="US-2020-106131"/>
    <d v="2020-01-14T00:00:00"/>
    <s v="January"/>
    <d v="2020-01-16T00:00:00"/>
    <x v="1"/>
    <s v="TP-21565"/>
    <s v="Tracy Poddar"/>
    <x v="0"/>
    <x v="0"/>
    <x v="104"/>
    <x v="22"/>
    <x v="1"/>
    <s v="OFF-ST-10003638"/>
    <s v="Office Supplies"/>
    <x v="2"/>
    <s v="Mobile Personal File Cube"/>
    <n v="217.624"/>
    <n v="9"/>
    <n v="14.7546"/>
    <n v="0"/>
    <x v="1"/>
  </r>
  <r>
    <n v="1184"/>
    <s v="CA-2020-138779"/>
    <d v="2020-01-14T00:00:00"/>
    <s v="January"/>
    <d v="2020-01-15T00:00:00"/>
    <x v="1"/>
    <s v="RB-19570"/>
    <s v="Rob Beeghly"/>
    <x v="1"/>
    <x v="0"/>
    <x v="6"/>
    <x v="4"/>
    <x v="3"/>
    <s v="TEC-PH-10003655"/>
    <s v="Technology"/>
    <x v="1"/>
    <s v="Sannysis Cute Owl Design Soft Skin Case Cover for Samsung Galaxy S4"/>
    <n v="89.92"/>
    <n v="5"/>
    <n v="0.69299999999999995"/>
    <n v="0"/>
    <x v="1"/>
  </r>
  <r>
    <n v="9866"/>
    <s v="CA-2020-113278"/>
    <d v="2020-01-14T00:00:00"/>
    <s v="January"/>
    <d v="2020-01-20T00:00:00"/>
    <x v="0"/>
    <s v="HR-14770"/>
    <s v="Hallie Redmond"/>
    <x v="2"/>
    <x v="0"/>
    <x v="36"/>
    <x v="24"/>
    <x v="2"/>
    <s v="FUR-FU-10001037"/>
    <s v="Furniture"/>
    <x v="8"/>
    <s v="DAX Charcoal/Nickel-Tone Document Frame, 5 x 7"/>
    <n v="89.96"/>
    <n v="2"/>
    <n v="8.532"/>
    <n v="0"/>
    <x v="1"/>
  </r>
  <r>
    <n v="9863"/>
    <s v="CA-2020-113278"/>
    <d v="2020-01-14T00:00:00"/>
    <s v="January"/>
    <d v="2020-01-20T00:00:00"/>
    <x v="0"/>
    <s v="HR-14770"/>
    <s v="Hallie Redmond"/>
    <x v="2"/>
    <x v="0"/>
    <x v="36"/>
    <x v="24"/>
    <x v="2"/>
    <s v="TEC-AC-10001445"/>
    <s v="Technology"/>
    <x v="3"/>
    <s v="Imation USB 2.0 Swivel Flash Drive USB flash drive - 4 GB - Pink"/>
    <n v="102.12"/>
    <n v="4"/>
    <n v="2.5451999999999999"/>
    <n v="0"/>
    <x v="0"/>
  </r>
  <r>
    <n v="9864"/>
    <s v="CA-2020-113278"/>
    <d v="2020-01-14T00:00:00"/>
    <s v="January"/>
    <d v="2020-01-20T00:00:00"/>
    <x v="0"/>
    <s v="HR-14770"/>
    <s v="Hallie Redmond"/>
    <x v="2"/>
    <x v="0"/>
    <x v="36"/>
    <x v="24"/>
    <x v="2"/>
    <s v="OFF-PA-10004156"/>
    <s v="Office Supplies"/>
    <x v="9"/>
    <s v="Xerox 188"/>
    <n v="99.34"/>
    <n v="1"/>
    <n v="5.5566000000000004"/>
    <n v="0"/>
    <x v="2"/>
  </r>
  <r>
    <n v="4914"/>
    <s v="CA-2020-127306"/>
    <d v="2020-01-14T00:00:00"/>
    <s v="January"/>
    <d v="2020-01-18T00:00:00"/>
    <x v="0"/>
    <s v="BH-11710"/>
    <s v="Brosina Hoffman"/>
    <x v="1"/>
    <x v="0"/>
    <x v="219"/>
    <x v="21"/>
    <x v="3"/>
    <s v="OFF-BI-10003727"/>
    <s v="Office Supplies"/>
    <x v="5"/>
    <s v="Avery Durable Slant Ring Binders With Label Holder"/>
    <n v="101.508"/>
    <n v="2"/>
    <n v="-1.8391999999999999"/>
    <n v="1"/>
    <x v="1"/>
  </r>
  <r>
    <n v="9860"/>
    <s v="CA-2020-113278"/>
    <d v="2020-01-14T00:00:00"/>
    <s v="January"/>
    <d v="2020-01-20T00:00:00"/>
    <x v="0"/>
    <s v="HR-14770"/>
    <s v="Hallie Redmond"/>
    <x v="2"/>
    <x v="0"/>
    <x v="36"/>
    <x v="24"/>
    <x v="2"/>
    <s v="OFF-FA-10003472"/>
    <s v="Office Supplies"/>
    <x v="12"/>
    <s v="Bagged Rubber Bands"/>
    <n v="121.52"/>
    <n v="2"/>
    <n v="0.1008"/>
    <n v="0"/>
    <x v="2"/>
  </r>
  <r>
    <n v="4913"/>
    <s v="CA-2020-127306"/>
    <d v="2020-01-14T00:00:00"/>
    <s v="January"/>
    <d v="2020-01-18T00:00:00"/>
    <x v="0"/>
    <s v="BH-11710"/>
    <s v="Brosina Hoffman"/>
    <x v="1"/>
    <x v="0"/>
    <x v="219"/>
    <x v="21"/>
    <x v="3"/>
    <s v="OFF-BI-10002003"/>
    <s v="Office Supplies"/>
    <x v="5"/>
    <s v="Ibico Presentation Index for Binding Systems"/>
    <n v="122.97"/>
    <n v="5"/>
    <n v="-4.577"/>
    <n v="1"/>
    <x v="0"/>
  </r>
  <r>
    <n v="9862"/>
    <s v="CA-2020-113278"/>
    <d v="2020-01-14T00:00:00"/>
    <s v="January"/>
    <d v="2020-01-20T00:00:00"/>
    <x v="0"/>
    <s v="HR-14770"/>
    <s v="Hallie Redmond"/>
    <x v="2"/>
    <x v="0"/>
    <x v="36"/>
    <x v="24"/>
    <x v="2"/>
    <s v="OFF-ST-10002562"/>
    <s v="Office Supplies"/>
    <x v="2"/>
    <s v="Staple magnet"/>
    <n v="108.76"/>
    <n v="2"/>
    <n v="5.2527999999999997"/>
    <n v="0"/>
    <x v="1"/>
  </r>
  <r>
    <n v="1183"/>
    <s v="CA-2020-138779"/>
    <d v="2020-01-14T00:00:00"/>
    <s v="January"/>
    <d v="2020-01-15T00:00:00"/>
    <x v="1"/>
    <s v="RB-19570"/>
    <s v="Rob Beeghly"/>
    <x v="1"/>
    <x v="0"/>
    <x v="6"/>
    <x v="4"/>
    <x v="3"/>
    <s v="OFF-EN-10002504"/>
    <s v="Office Supplies"/>
    <x v="10"/>
    <s v="Tyvek  Top-Opening Peel &amp; Seel Envelopes, Plain White"/>
    <n v="114.744"/>
    <n v="1"/>
    <n v="7.3385999999999996"/>
    <n v="0"/>
    <x v="2"/>
  </r>
  <r>
    <n v="4910"/>
    <s v="CA-2020-127306"/>
    <d v="2020-01-14T00:00:00"/>
    <s v="January"/>
    <d v="2020-01-18T00:00:00"/>
    <x v="0"/>
    <s v="BH-11710"/>
    <s v="Brosina Hoffman"/>
    <x v="1"/>
    <x v="0"/>
    <x v="219"/>
    <x v="21"/>
    <x v="3"/>
    <s v="OFF-EN-10001219"/>
    <s v="Office Supplies"/>
    <x v="10"/>
    <s v="#10- 4 1/8&quot; x 9 1/2&quot; Security-Tint Envelopes"/>
    <n v="136.33600000000001"/>
    <n v="3"/>
    <n v="6.6467999999999998"/>
    <n v="1"/>
    <x v="1"/>
  </r>
  <r>
    <n v="4911"/>
    <s v="CA-2020-127306"/>
    <d v="2020-01-14T00:00:00"/>
    <s v="January"/>
    <d v="2020-01-18T00:00:00"/>
    <x v="0"/>
    <s v="BH-11710"/>
    <s v="Brosina Hoffman"/>
    <x v="1"/>
    <x v="0"/>
    <x v="219"/>
    <x v="21"/>
    <x v="3"/>
    <s v="OFF-PA-10000019"/>
    <s v="Office Supplies"/>
    <x v="9"/>
    <s v="Xerox 1931"/>
    <n v="157.28800000000001"/>
    <n v="7"/>
    <n v="12.700799999999999"/>
    <n v="1"/>
    <x v="2"/>
  </r>
  <r>
    <n v="9859"/>
    <s v="CA-2020-113278"/>
    <d v="2020-01-14T00:00:00"/>
    <s v="January"/>
    <d v="2020-01-20T00:00:00"/>
    <x v="0"/>
    <s v="HR-14770"/>
    <s v="Hallie Redmond"/>
    <x v="2"/>
    <x v="0"/>
    <x v="36"/>
    <x v="24"/>
    <x v="2"/>
    <s v="OFF-ST-10001590"/>
    <s v="Office Supplies"/>
    <x v="2"/>
    <s v="Tenex Personal Project File with Scoop Front Design, Black"/>
    <n v="185.4"/>
    <n v="5"/>
    <n v="17.524000000000001"/>
    <n v="0"/>
    <x v="0"/>
  </r>
  <r>
    <n v="9861"/>
    <s v="CA-2020-113278"/>
    <d v="2020-01-14T00:00:00"/>
    <s v="January"/>
    <d v="2020-01-20T00:00:00"/>
    <x v="0"/>
    <s v="HR-14770"/>
    <s v="Hallie Redmond"/>
    <x v="2"/>
    <x v="0"/>
    <x v="36"/>
    <x v="24"/>
    <x v="2"/>
    <s v="TEC-PH-10000169"/>
    <s v="Technology"/>
    <x v="1"/>
    <s v="ARKON Windshield Dashboard Air Vent Car Mount Holder"/>
    <n v="168.8"/>
    <n v="4"/>
    <n v="1.3560000000000001"/>
    <n v="0"/>
    <x v="2"/>
  </r>
  <r>
    <n v="6386"/>
    <s v="US-2020-104661"/>
    <d v="2020-01-15T00:00:00"/>
    <s v="January"/>
    <d v="2020-01-18T00:00:00"/>
    <x v="1"/>
    <s v="TB-21250"/>
    <s v="Tim Brockman"/>
    <x v="1"/>
    <x v="0"/>
    <x v="118"/>
    <x v="2"/>
    <x v="2"/>
    <s v="TEC-AC-10002331"/>
    <s v="Technology"/>
    <x v="3"/>
    <s v="Maxell 74 Minute CDR, 10/Pack"/>
    <n v="102.592"/>
    <n v="8"/>
    <n v="13.300800000000001"/>
    <n v="0"/>
    <x v="1"/>
  </r>
  <r>
    <n v="2768"/>
    <s v="CA-2020-167752"/>
    <d v="2020-01-15T00:00:00"/>
    <s v="January"/>
    <d v="2020-01-18T00:00:00"/>
    <x v="1"/>
    <s v="RW-19690"/>
    <s v="Robert Waldorf"/>
    <x v="1"/>
    <x v="0"/>
    <x v="5"/>
    <x v="5"/>
    <x v="0"/>
    <s v="OFF-AP-10002945"/>
    <s v="Office Supplies"/>
    <x v="13"/>
    <s v="Honeywell Enviracaire Portable HEPA Air Cleaner for 17' x 22' Room"/>
    <n v="1942.16"/>
    <n v="8"/>
    <n v="312.67599999999999"/>
    <n v="0"/>
    <x v="0"/>
  </r>
  <r>
    <n v="6387"/>
    <s v="US-2020-104661"/>
    <d v="2020-01-15T00:00:00"/>
    <s v="January"/>
    <d v="2020-01-18T00:00:00"/>
    <x v="1"/>
    <s v="TB-21250"/>
    <s v="Tim Brockman"/>
    <x v="1"/>
    <x v="0"/>
    <x v="118"/>
    <x v="2"/>
    <x v="2"/>
    <s v="OFF-BI-10001098"/>
    <s v="Office Supplies"/>
    <x v="5"/>
    <s v="Acco D-Ring Binder w/DublLock"/>
    <n v="98.275999999999996"/>
    <n v="1"/>
    <n v="-6.6277999999999997"/>
    <n v="0"/>
    <x v="2"/>
  </r>
  <r>
    <n v="5068"/>
    <s v="CA-2020-160934"/>
    <d v="2020-01-15T00:00:00"/>
    <s v="January"/>
    <d v="2020-01-19T00:00:00"/>
    <x v="0"/>
    <s v="TT-21460"/>
    <s v="Tonja Turnell"/>
    <x v="2"/>
    <x v="0"/>
    <x v="1"/>
    <x v="1"/>
    <x v="1"/>
    <s v="OFF-AR-10003504"/>
    <s v="Office Supplies"/>
    <x v="7"/>
    <s v="Newell 347"/>
    <n v="108.4"/>
    <n v="5"/>
    <n v="6.2060000000000004"/>
    <n v="0"/>
    <x v="0"/>
  </r>
  <r>
    <n v="3954"/>
    <s v="CA-2020-152961"/>
    <d v="2020-01-15T00:00:00"/>
    <s v="January"/>
    <d v="2020-01-19T00:00:00"/>
    <x v="0"/>
    <s v="SC-20095"/>
    <s v="Sanjit Chand"/>
    <x v="1"/>
    <x v="0"/>
    <x v="206"/>
    <x v="26"/>
    <x v="0"/>
    <s v="OFF-PA-10004675"/>
    <s v="Office Supplies"/>
    <x v="9"/>
    <s v="Telephone Message Books with Fax/Mobile Section, 5 1/2&quot; x 3 3/16&quot;"/>
    <n v="134.69999999999999"/>
    <n v="2"/>
    <n v="5.8419999999999996"/>
    <n v="0"/>
    <x v="2"/>
  </r>
  <r>
    <n v="6384"/>
    <s v="US-2020-104661"/>
    <d v="2020-01-15T00:00:00"/>
    <s v="January"/>
    <d v="2020-01-18T00:00:00"/>
    <x v="1"/>
    <s v="TB-21250"/>
    <s v="Tim Brockman"/>
    <x v="1"/>
    <x v="0"/>
    <x v="118"/>
    <x v="2"/>
    <x v="2"/>
    <s v="OFF-BI-10001597"/>
    <s v="Office Supplies"/>
    <x v="5"/>
    <s v="Wilson Jones Ledger-Size, Piano-Hinge Binder, 2&quot;, Blue"/>
    <n v="118.78400000000001"/>
    <n v="4"/>
    <n v="-52.4544"/>
    <n v="0"/>
    <x v="0"/>
  </r>
  <r>
    <n v="2767"/>
    <s v="CA-2020-167752"/>
    <d v="2020-01-15T00:00:00"/>
    <s v="January"/>
    <d v="2020-01-18T00:00:00"/>
    <x v="1"/>
    <s v="RW-19690"/>
    <s v="Robert Waldorf"/>
    <x v="1"/>
    <x v="0"/>
    <x v="5"/>
    <x v="5"/>
    <x v="0"/>
    <s v="OFF-AP-10000159"/>
    <s v="Office Supplies"/>
    <x v="13"/>
    <s v="Belkin F9M820V08 8 Outlet Surge"/>
    <n v="136.38399999999999"/>
    <n v="1"/>
    <n v="3.8681999999999999"/>
    <n v="0"/>
    <x v="1"/>
  </r>
  <r>
    <n v="6385"/>
    <s v="US-2020-104661"/>
    <d v="2020-01-15T00:00:00"/>
    <s v="January"/>
    <d v="2020-01-18T00:00:00"/>
    <x v="1"/>
    <s v="TB-21250"/>
    <s v="Tim Brockman"/>
    <x v="1"/>
    <x v="0"/>
    <x v="118"/>
    <x v="2"/>
    <x v="2"/>
    <s v="TEC-AC-10003628"/>
    <s v="Technology"/>
    <x v="3"/>
    <s v="Logitech 910-002974 M325 Wireless Mouse for Web Scrolling"/>
    <n v="160.98400000000001"/>
    <n v="2"/>
    <n v="14.395200000000001"/>
    <n v="0"/>
    <x v="0"/>
  </r>
  <r>
    <n v="6522"/>
    <s v="CA-2020-138289"/>
    <d v="2020-01-16T00:00:00"/>
    <s v="January"/>
    <d v="2020-01-18T00:00:00"/>
    <x v="2"/>
    <s v="AR-10540"/>
    <s v="Andy Reiter"/>
    <x v="1"/>
    <x v="0"/>
    <x v="44"/>
    <x v="25"/>
    <x v="2"/>
    <s v="FUR-CH-10004626"/>
    <s v="Furniture"/>
    <x v="11"/>
    <s v="Office Star Flex Back Scooter Chair with Aluminum Finish Frame"/>
    <n v="340.67"/>
    <n v="3"/>
    <n v="72.640799999999999"/>
    <n v="0"/>
    <x v="0"/>
  </r>
  <r>
    <n v="5273"/>
    <s v="CA-2020-125913"/>
    <d v="2020-01-16T00:00:00"/>
    <s v="January"/>
    <d v="2020-01-16T00:00:00"/>
    <x v="3"/>
    <s v="JO-15145"/>
    <s v="Jack O'Briant"/>
    <x v="0"/>
    <x v="0"/>
    <x v="1"/>
    <x v="1"/>
    <x v="1"/>
    <s v="FUR-TA-10001520"/>
    <s v="Furniture"/>
    <x v="4"/>
    <s v="Lesro Sheffield Collection Coffee Table, End Table, Center Table, Corner Table"/>
    <n v="436.67200000000003"/>
    <n v="7"/>
    <n v="-14.9877"/>
    <n v="0"/>
    <x v="0"/>
  </r>
  <r>
    <n v="6521"/>
    <s v="CA-2020-138289"/>
    <d v="2020-01-16T00:00:00"/>
    <s v="January"/>
    <d v="2020-01-18T00:00:00"/>
    <x v="2"/>
    <s v="AR-10540"/>
    <s v="Andy Reiter"/>
    <x v="1"/>
    <x v="0"/>
    <x v="44"/>
    <x v="25"/>
    <x v="2"/>
    <s v="OFF-BI-10004995"/>
    <s v="Office Supplies"/>
    <x v="5"/>
    <s v="GBC DocuBind P400 Electric Binding System"/>
    <n v="5455.96"/>
    <n v="4"/>
    <n v="2504.2215999999999"/>
    <n v="0"/>
    <x v="2"/>
  </r>
  <r>
    <n v="5272"/>
    <s v="CA-2020-125913"/>
    <d v="2020-01-16T00:00:00"/>
    <s v="January"/>
    <d v="2020-01-16T00:00:00"/>
    <x v="3"/>
    <s v="JO-15145"/>
    <s v="Jack O'Briant"/>
    <x v="0"/>
    <x v="0"/>
    <x v="1"/>
    <x v="1"/>
    <x v="1"/>
    <s v="FUR-FU-10001487"/>
    <s v="Furniture"/>
    <x v="8"/>
    <s v="Eldon Expressions Wood and Plastic Desk Accessories, Cherry Wood"/>
    <n v="141.91999999999999"/>
    <n v="4"/>
    <n v="8.0968"/>
    <n v="0"/>
    <x v="1"/>
  </r>
  <r>
    <n v="6523"/>
    <s v="CA-2020-138289"/>
    <d v="2020-01-16T00:00:00"/>
    <s v="January"/>
    <d v="2020-01-18T00:00:00"/>
    <x v="2"/>
    <s v="AR-10540"/>
    <s v="Andy Reiter"/>
    <x v="1"/>
    <x v="0"/>
    <x v="44"/>
    <x v="25"/>
    <x v="2"/>
    <s v="OFF-PA-10001260"/>
    <s v="Office Supplies"/>
    <x v="9"/>
    <s v="TOPS Money Receipt Book, Consecutively Numbered in Red,"/>
    <n v="167.07"/>
    <n v="7"/>
    <n v="25.2315"/>
    <n v="0"/>
    <x v="2"/>
  </r>
  <r>
    <n v="9387"/>
    <s v="US-2020-127292"/>
    <d v="2020-01-19T00:00:00"/>
    <s v="January"/>
    <d v="2020-01-23T00:00:00"/>
    <x v="0"/>
    <s v="RM-19375"/>
    <s v="Raymond Messe"/>
    <x v="1"/>
    <x v="0"/>
    <x v="25"/>
    <x v="15"/>
    <x v="0"/>
    <s v="OFF-PA-10000157"/>
    <s v="Office Supplies"/>
    <x v="9"/>
    <s v="Xerox 191"/>
    <n v="101.92"/>
    <n v="4"/>
    <n v="37.562399999999997"/>
    <n v="0"/>
    <x v="2"/>
  </r>
  <r>
    <n v="9116"/>
    <s v="CA-2020-153045"/>
    <d v="2020-01-19T00:00:00"/>
    <s v="January"/>
    <d v="2020-01-24T00:00:00"/>
    <x v="2"/>
    <s v="NS-18505"/>
    <s v="Neola Schneider"/>
    <x v="1"/>
    <x v="0"/>
    <x v="5"/>
    <x v="5"/>
    <x v="0"/>
    <s v="TEC-PH-10001817"/>
    <s v="Technology"/>
    <x v="1"/>
    <s v="Wilson Electronics DB Pro Signal Booster"/>
    <n v="455.6"/>
    <n v="2"/>
    <n v="-93.08"/>
    <n v="0"/>
    <x v="2"/>
  </r>
  <r>
    <n v="9389"/>
    <s v="US-2020-127292"/>
    <d v="2020-01-19T00:00:00"/>
    <s v="January"/>
    <d v="2020-01-23T00:00:00"/>
    <x v="0"/>
    <s v="RM-19375"/>
    <s v="Raymond Messe"/>
    <x v="1"/>
    <x v="0"/>
    <x v="25"/>
    <x v="15"/>
    <x v="0"/>
    <s v="OFF-AP-10000828"/>
    <s v="Office Supplies"/>
    <x v="13"/>
    <s v="Avanti 4.4 Cu. Ft. Refrigerator"/>
    <n v="573.94000000000005"/>
    <n v="3"/>
    <n v="152.0232"/>
    <n v="0"/>
    <x v="1"/>
  </r>
  <r>
    <n v="9118"/>
    <s v="CA-2020-153045"/>
    <d v="2020-01-19T00:00:00"/>
    <s v="January"/>
    <d v="2020-01-24T00:00:00"/>
    <x v="2"/>
    <s v="NS-18505"/>
    <s v="Neola Schneider"/>
    <x v="1"/>
    <x v="0"/>
    <x v="5"/>
    <x v="5"/>
    <x v="0"/>
    <s v="FUR-CH-10000309"/>
    <s v="Furniture"/>
    <x v="11"/>
    <s v="Global Comet Stacking Arm Chair"/>
    <n v="914.27099999999996"/>
    <n v="3"/>
    <n v="-63.3765"/>
    <n v="0"/>
    <x v="2"/>
  </r>
  <r>
    <n v="1885"/>
    <s v="CA-2020-154718"/>
    <d v="2020-01-19T00:00:00"/>
    <s v="January"/>
    <d v="2020-01-23T00:00:00"/>
    <x v="2"/>
    <s v="DL-12865"/>
    <s v="Dan Lawera"/>
    <x v="1"/>
    <x v="0"/>
    <x v="323"/>
    <x v="2"/>
    <x v="2"/>
    <s v="OFF-LA-10003714"/>
    <s v="Office Supplies"/>
    <x v="14"/>
    <s v="Avery 510"/>
    <n v="103"/>
    <n v="2"/>
    <n v="2.1"/>
    <n v="0"/>
    <x v="0"/>
  </r>
  <r>
    <n v="9390"/>
    <s v="US-2020-127292"/>
    <d v="2020-01-19T00:00:00"/>
    <s v="January"/>
    <d v="2020-01-23T00:00:00"/>
    <x v="0"/>
    <s v="RM-19375"/>
    <s v="Raymond Messe"/>
    <x v="1"/>
    <x v="0"/>
    <x v="25"/>
    <x v="15"/>
    <x v="0"/>
    <s v="OFF-EN-10001509"/>
    <s v="Office Supplies"/>
    <x v="10"/>
    <s v="Poly String Tie Envelopes"/>
    <n v="109.04"/>
    <n v="1"/>
    <n v="0.95879999999999999"/>
    <n v="0"/>
    <x v="1"/>
  </r>
  <r>
    <n v="9119"/>
    <s v="CA-2020-153045"/>
    <d v="2020-01-19T00:00:00"/>
    <s v="January"/>
    <d v="2020-01-24T00:00:00"/>
    <x v="2"/>
    <s v="NS-18505"/>
    <s v="Neola Schneider"/>
    <x v="1"/>
    <x v="0"/>
    <x v="5"/>
    <x v="5"/>
    <x v="0"/>
    <s v="OFF-PA-10003673"/>
    <s v="Office Supplies"/>
    <x v="9"/>
    <s v="Strathmore Photo Mount Cards"/>
    <n v="117.696"/>
    <n v="4"/>
    <n v="7.0511999999999997"/>
    <n v="0"/>
    <x v="1"/>
  </r>
  <r>
    <n v="9388"/>
    <s v="US-2020-127292"/>
    <d v="2020-01-19T00:00:00"/>
    <s v="January"/>
    <d v="2020-01-23T00:00:00"/>
    <x v="0"/>
    <s v="RM-19375"/>
    <s v="Raymond Messe"/>
    <x v="1"/>
    <x v="0"/>
    <x v="25"/>
    <x v="15"/>
    <x v="0"/>
    <s v="OFF-PA-10001970"/>
    <s v="Office Supplies"/>
    <x v="9"/>
    <s v="Xerox 1881"/>
    <n v="116.28"/>
    <n v="1"/>
    <n v="5.7716000000000003"/>
    <n v="0"/>
    <x v="2"/>
  </r>
  <r>
    <n v="9117"/>
    <s v="CA-2020-153045"/>
    <d v="2020-01-19T00:00:00"/>
    <s v="January"/>
    <d v="2020-01-24T00:00:00"/>
    <x v="2"/>
    <s v="NS-18505"/>
    <s v="Neola Schneider"/>
    <x v="1"/>
    <x v="0"/>
    <x v="5"/>
    <x v="5"/>
    <x v="0"/>
    <s v="FUR-FU-10002759"/>
    <s v="Furniture"/>
    <x v="8"/>
    <s v="12-1/2 Diameter Round Wall Clock"/>
    <n v="124.968"/>
    <n v="2"/>
    <n v="6.3936000000000002"/>
    <n v="0"/>
    <x v="0"/>
  </r>
  <r>
    <n v="1659"/>
    <s v="CA-2020-161809"/>
    <d v="2020-01-20T00:00:00"/>
    <s v="January"/>
    <d v="2020-01-26T00:00:00"/>
    <x v="0"/>
    <s v="TH-21100"/>
    <s v="Thea Hendricks"/>
    <x v="1"/>
    <x v="0"/>
    <x v="1"/>
    <x v="1"/>
    <x v="1"/>
    <s v="TEC-PH-10004922"/>
    <s v="Technology"/>
    <x v="1"/>
    <s v="RCA Visys Integrated PBX 8-Line Router"/>
    <n v="184.77600000000001"/>
    <n v="3"/>
    <n v="10.048500000000001"/>
    <n v="0"/>
    <x v="0"/>
  </r>
  <r>
    <n v="440"/>
    <s v="CA-2020-157252"/>
    <d v="2020-01-20T00:00:00"/>
    <s v="January"/>
    <d v="2020-01-23T00:00:00"/>
    <x v="2"/>
    <s v="CV-12805"/>
    <s v="Cynthia Voltz"/>
    <x v="0"/>
    <x v="0"/>
    <x v="20"/>
    <x v="12"/>
    <x v="0"/>
    <s v="FUR-CH-10003396"/>
    <s v="Furniture"/>
    <x v="11"/>
    <s v="Global Deluxe Steno Chair"/>
    <n v="240.846"/>
    <n v="3"/>
    <n v="2.3094000000000001"/>
    <n v="0"/>
    <x v="0"/>
  </r>
  <r>
    <n v="2409"/>
    <s v="CA-2020-144589"/>
    <d v="2020-01-20T00:00:00"/>
    <s v="January"/>
    <d v="2020-01-25T00:00:00"/>
    <x v="0"/>
    <s v="TM-21010"/>
    <s v="Tamara Manning"/>
    <x v="1"/>
    <x v="0"/>
    <x v="28"/>
    <x v="1"/>
    <x v="1"/>
    <s v="TEC-PH-10003072"/>
    <s v="Technology"/>
    <x v="1"/>
    <s v="Panasonic KX-TG9541B DECT 6.0 Digital 2-Line Expandable Cordless Phone With Digital Answering System"/>
    <n v="394.976"/>
    <n v="3"/>
    <n v="130.4913"/>
    <n v="0"/>
    <x v="0"/>
  </r>
  <r>
    <n v="5425"/>
    <s v="US-2020-120649"/>
    <d v="2020-01-20T00:00:00"/>
    <s v="January"/>
    <d v="2020-01-26T00:00:00"/>
    <x v="0"/>
    <s v="JF-15490"/>
    <s v="Jeremy Farry"/>
    <x v="1"/>
    <x v="0"/>
    <x v="126"/>
    <x v="11"/>
    <x v="0"/>
    <s v="OFF-AR-10001545"/>
    <s v="Office Supplies"/>
    <x v="7"/>
    <s v="Newell 326"/>
    <n v="111.52"/>
    <n v="2"/>
    <n v="1.0207999999999999"/>
    <n v="0"/>
    <x v="1"/>
  </r>
  <r>
    <n v="7408"/>
    <s v="CA-2020-152079"/>
    <d v="2020-01-20T00:00:00"/>
    <s v="January"/>
    <d v="2020-01-21T00:00:00"/>
    <x v="1"/>
    <s v="ML-17410"/>
    <s v="Maris LaWare"/>
    <x v="1"/>
    <x v="0"/>
    <x v="29"/>
    <x v="17"/>
    <x v="2"/>
    <s v="OFF-LA-10001613"/>
    <s v="Office Supplies"/>
    <x v="14"/>
    <s v="Avery File Folder Labels"/>
    <n v="115.52"/>
    <n v="5"/>
    <n v="4.1760000000000002"/>
    <n v="0"/>
    <x v="2"/>
  </r>
  <r>
    <n v="2408"/>
    <s v="CA-2020-144589"/>
    <d v="2020-01-20T00:00:00"/>
    <s v="January"/>
    <d v="2020-01-25T00:00:00"/>
    <x v="0"/>
    <s v="TM-21010"/>
    <s v="Tamara Manning"/>
    <x v="1"/>
    <x v="0"/>
    <x v="28"/>
    <x v="1"/>
    <x v="1"/>
    <s v="OFF-AR-10003631"/>
    <s v="Office Supplies"/>
    <x v="7"/>
    <s v="Staples in misc. colors"/>
    <n v="152.19999999999999"/>
    <n v="5"/>
    <n v="7.9859999999999998"/>
    <n v="0"/>
    <x v="2"/>
  </r>
  <r>
    <n v="737"/>
    <s v="CA-2020-131954"/>
    <d v="2020-01-21T00:00:00"/>
    <s v="January"/>
    <d v="2020-01-25T00:00:00"/>
    <x v="0"/>
    <s v="DS-13030"/>
    <s v="Darrin Sayre"/>
    <x v="2"/>
    <x v="0"/>
    <x v="13"/>
    <x v="9"/>
    <x v="1"/>
    <s v="FUR-BO-10001619"/>
    <s v="Furniture"/>
    <x v="0"/>
    <s v="O'Sullivan Cherrywood Estates Traditional Bookcase"/>
    <n v="106.98"/>
    <n v="1"/>
    <n v="18.695599999999999"/>
    <n v="0"/>
    <x v="2"/>
  </r>
  <r>
    <n v="2682"/>
    <s v="CA-2020-127026"/>
    <d v="2020-01-21T00:00:00"/>
    <s v="January"/>
    <d v="2020-01-27T00:00:00"/>
    <x v="0"/>
    <s v="MH-18115"/>
    <s v="Mick Hernandez"/>
    <x v="2"/>
    <x v="0"/>
    <x v="44"/>
    <x v="25"/>
    <x v="2"/>
    <s v="OFF-BI-10001196"/>
    <s v="Office Supplies"/>
    <x v="5"/>
    <s v="Avery Flip-Chart Easel Binder, Black"/>
    <n v="109.52"/>
    <n v="4"/>
    <n v="42.074399999999997"/>
    <n v="0"/>
    <x v="2"/>
  </r>
  <r>
    <n v="735"/>
    <s v="CA-2020-131954"/>
    <d v="2020-01-21T00:00:00"/>
    <s v="January"/>
    <d v="2020-01-25T00:00:00"/>
    <x v="0"/>
    <s v="DS-13030"/>
    <s v="Darrin Sayre"/>
    <x v="2"/>
    <x v="0"/>
    <x v="13"/>
    <x v="9"/>
    <x v="1"/>
    <s v="OFF-BI-10003982"/>
    <s v="Office Supplies"/>
    <x v="5"/>
    <s v="Wilson Jones Century Plastic Molded Ring Binders"/>
    <n v="116.696"/>
    <n v="6"/>
    <n v="33.647399999999998"/>
    <n v="0"/>
    <x v="0"/>
  </r>
  <r>
    <n v="2684"/>
    <s v="CA-2020-127026"/>
    <d v="2020-01-21T00:00:00"/>
    <s v="January"/>
    <d v="2020-01-27T00:00:00"/>
    <x v="0"/>
    <s v="MH-18115"/>
    <s v="Mick Hernandez"/>
    <x v="2"/>
    <x v="0"/>
    <x v="44"/>
    <x v="25"/>
    <x v="2"/>
    <s v="TEC-PH-10003601"/>
    <s v="Technology"/>
    <x v="1"/>
    <s v="Ativa D5772 2-Line 5.8GHz Digital Expandable Corded/Cordless Phone System with Answering &amp; Caller ID/Call Waiting, Black/Silver"/>
    <n v="195.99"/>
    <n v="1"/>
    <n v="49.497"/>
    <n v="0"/>
    <x v="2"/>
  </r>
  <r>
    <n v="734"/>
    <s v="CA-2020-131954"/>
    <d v="2020-01-21T00:00:00"/>
    <s v="January"/>
    <d v="2020-01-25T00:00:00"/>
    <x v="0"/>
    <s v="DS-13030"/>
    <s v="Darrin Sayre"/>
    <x v="2"/>
    <x v="0"/>
    <x v="13"/>
    <x v="9"/>
    <x v="1"/>
    <s v="TEC-AC-10003610"/>
    <s v="Technology"/>
    <x v="3"/>
    <s v="Logitech Illuminated - Keyboard"/>
    <n v="207.97"/>
    <n v="3"/>
    <n v="86.385599999999997"/>
    <n v="0"/>
    <x v="0"/>
  </r>
  <r>
    <n v="733"/>
    <s v="CA-2020-131954"/>
    <d v="2020-01-21T00:00:00"/>
    <s v="January"/>
    <d v="2020-01-25T00:00:00"/>
    <x v="0"/>
    <s v="DS-13030"/>
    <s v="Darrin Sayre"/>
    <x v="2"/>
    <x v="0"/>
    <x v="13"/>
    <x v="9"/>
    <x v="1"/>
    <s v="OFF-ST-10000736"/>
    <s v="Office Supplies"/>
    <x v="2"/>
    <s v="Carina Double Wide Media Storage Towers in Natural &amp; Black"/>
    <n v="267.94"/>
    <n v="3"/>
    <n v="9.7175999999999991"/>
    <n v="0"/>
    <x v="2"/>
  </r>
  <r>
    <n v="9745"/>
    <s v="CA-2020-141782"/>
    <d v="2020-01-21T00:00:00"/>
    <s v="January"/>
    <d v="2020-01-25T00:00:00"/>
    <x v="0"/>
    <s v="BE-11410"/>
    <s v="Bobby Elias"/>
    <x v="1"/>
    <x v="0"/>
    <x v="104"/>
    <x v="17"/>
    <x v="2"/>
    <s v="OFF-EN-10002230"/>
    <s v="Office Supplies"/>
    <x v="10"/>
    <s v="Airmail Envelopes"/>
    <n v="299.57600000000002"/>
    <n v="4"/>
    <n v="90.644400000000005"/>
    <n v="0"/>
    <x v="1"/>
  </r>
  <r>
    <n v="2683"/>
    <s v="CA-2020-127026"/>
    <d v="2020-01-21T00:00:00"/>
    <s v="January"/>
    <d v="2020-01-27T00:00:00"/>
    <x v="0"/>
    <s v="MH-18115"/>
    <s v="Mick Hernandez"/>
    <x v="2"/>
    <x v="0"/>
    <x v="44"/>
    <x v="25"/>
    <x v="2"/>
    <s v="TEC-MA-10002981"/>
    <s v="Technology"/>
    <x v="15"/>
    <s v="I.R.I.S IRISCard Anywhere 5 Card Scanner"/>
    <n v="361.97300000000001"/>
    <n v="3"/>
    <n v="152.0883"/>
    <n v="0"/>
    <x v="1"/>
  </r>
  <r>
    <n v="1096"/>
    <s v="CA-2020-160423"/>
    <d v="2020-01-21T00:00:00"/>
    <s v="January"/>
    <d v="2020-01-26T00:00:00"/>
    <x v="0"/>
    <s v="PS-19045"/>
    <s v="Penelope Sewall"/>
    <x v="2"/>
    <x v="0"/>
    <x v="4"/>
    <x v="4"/>
    <x v="3"/>
    <s v="OFF-ST-10004340"/>
    <s v="Office Supplies"/>
    <x v="2"/>
    <s v="Fellowes Mobile File Cart, Black"/>
    <n v="388.20800000000003"/>
    <n v="7"/>
    <n v="30.4682"/>
    <n v="0"/>
    <x v="1"/>
  </r>
  <r>
    <n v="2681"/>
    <s v="CA-2020-127026"/>
    <d v="2020-01-21T00:00:00"/>
    <s v="January"/>
    <d v="2020-01-27T00:00:00"/>
    <x v="0"/>
    <s v="MH-18115"/>
    <s v="Mick Hernandez"/>
    <x v="2"/>
    <x v="0"/>
    <x v="44"/>
    <x v="25"/>
    <x v="2"/>
    <s v="TEC-AC-10002049"/>
    <s v="Technology"/>
    <x v="3"/>
    <s v="Logitech G19 Programmable Gaming Keyboard"/>
    <n v="669.95"/>
    <n v="5"/>
    <n v="111.59099999999999"/>
    <n v="0"/>
    <x v="2"/>
  </r>
  <r>
    <n v="2680"/>
    <s v="CA-2020-127026"/>
    <d v="2020-01-21T00:00:00"/>
    <s v="January"/>
    <d v="2020-01-27T00:00:00"/>
    <x v="0"/>
    <s v="MH-18115"/>
    <s v="Mick Hernandez"/>
    <x v="2"/>
    <x v="0"/>
    <x v="44"/>
    <x v="25"/>
    <x v="2"/>
    <s v="OFF-BI-10000546"/>
    <s v="Office Supplies"/>
    <x v="5"/>
    <s v="Avery Durable Binders"/>
    <n v="87.4"/>
    <n v="5"/>
    <n v="7.056"/>
    <n v="0"/>
    <x v="1"/>
  </r>
  <r>
    <n v="736"/>
    <s v="CA-2020-131954"/>
    <d v="2020-01-21T00:00:00"/>
    <s v="January"/>
    <d v="2020-01-25T00:00:00"/>
    <x v="0"/>
    <s v="DS-13030"/>
    <s v="Darrin Sayre"/>
    <x v="2"/>
    <x v="0"/>
    <x v="13"/>
    <x v="9"/>
    <x v="1"/>
    <s v="OFF-BI-10003291"/>
    <s v="Office Supplies"/>
    <x v="5"/>
    <s v="Wilson Jones Leather-Like Binders with DublLock Round Rings"/>
    <n v="92.936000000000007"/>
    <n v="4"/>
    <n v="9.4283999999999999"/>
    <n v="0"/>
    <x v="0"/>
  </r>
  <r>
    <n v="738"/>
    <s v="CA-2020-131954"/>
    <d v="2020-01-21T00:00:00"/>
    <s v="January"/>
    <d v="2020-01-25T00:00:00"/>
    <x v="0"/>
    <s v="DS-13030"/>
    <s v="Darrin Sayre"/>
    <x v="2"/>
    <x v="0"/>
    <x v="13"/>
    <x v="9"/>
    <x v="1"/>
    <s v="OFF-BI-10000138"/>
    <s v="Office Supplies"/>
    <x v="5"/>
    <s v="Acco Translucent Poly Ring Binders"/>
    <n v="132.72"/>
    <n v="5"/>
    <n v="6.5519999999999996"/>
    <n v="0"/>
    <x v="2"/>
  </r>
  <r>
    <n v="1097"/>
    <s v="CA-2020-160423"/>
    <d v="2020-01-21T00:00:00"/>
    <s v="January"/>
    <d v="2020-01-26T00:00:00"/>
    <x v="0"/>
    <s v="PS-19045"/>
    <s v="Penelope Sewall"/>
    <x v="2"/>
    <x v="0"/>
    <x v="4"/>
    <x v="4"/>
    <x v="3"/>
    <s v="OFF-BI-10004001"/>
    <s v="Office Supplies"/>
    <x v="5"/>
    <s v="GBC Recycled VeloBinder Covers"/>
    <n v="160.78399999999999"/>
    <n v="7"/>
    <n v="-28.627199999999998"/>
    <n v="0"/>
    <x v="1"/>
  </r>
  <r>
    <n v="519"/>
    <s v="CA-2020-127432"/>
    <d v="2020-01-22T00:00:00"/>
    <s v="January"/>
    <d v="2020-01-27T00:00:00"/>
    <x v="0"/>
    <s v="AD-10180"/>
    <s v="Alan Dominguez"/>
    <x v="2"/>
    <x v="0"/>
    <x v="324"/>
    <x v="45"/>
    <x v="1"/>
    <s v="OFF-ST-10004459"/>
    <s v="Office Supplies"/>
    <x v="2"/>
    <s v="Tennsco Single-Tier Lockers"/>
    <n v="1159.02"/>
    <n v="3"/>
    <n v="56.301000000000002"/>
    <n v="0"/>
    <x v="0"/>
  </r>
  <r>
    <n v="516"/>
    <s v="CA-2020-127432"/>
    <d v="2020-01-22T00:00:00"/>
    <s v="January"/>
    <d v="2020-01-27T00:00:00"/>
    <x v="0"/>
    <s v="AD-10180"/>
    <s v="Alan Dominguez"/>
    <x v="2"/>
    <x v="0"/>
    <x v="324"/>
    <x v="45"/>
    <x v="1"/>
    <s v="TEC-CO-10003236"/>
    <s v="Technology"/>
    <x v="6"/>
    <s v="Canon Image Class D660 Copier"/>
    <n v="3026.95"/>
    <n v="5"/>
    <n v="1379.9770000000001"/>
    <n v="0"/>
    <x v="2"/>
  </r>
  <r>
    <n v="7985"/>
    <s v="CA-2020-152499"/>
    <d v="2020-01-22T00:00:00"/>
    <s v="January"/>
    <d v="2020-01-25T00:00:00"/>
    <x v="2"/>
    <s v="EH-13765"/>
    <s v="Edward Hooks"/>
    <x v="0"/>
    <x v="0"/>
    <x v="29"/>
    <x v="17"/>
    <x v="2"/>
    <s v="OFF-AR-10003481"/>
    <s v="Office Supplies"/>
    <x v="7"/>
    <s v="Newell 348"/>
    <n v="85.872"/>
    <n v="3"/>
    <n v="0.88560000000000005"/>
    <n v="0"/>
    <x v="1"/>
  </r>
  <r>
    <n v="7984"/>
    <s v="CA-2020-152499"/>
    <d v="2020-01-22T00:00:00"/>
    <s v="January"/>
    <d v="2020-01-25T00:00:00"/>
    <x v="2"/>
    <s v="EH-13765"/>
    <s v="Edward Hooks"/>
    <x v="0"/>
    <x v="0"/>
    <x v="29"/>
    <x v="17"/>
    <x v="2"/>
    <s v="OFF-FA-10002975"/>
    <s v="Office Supplies"/>
    <x v="12"/>
    <s v="Staples"/>
    <n v="103.12"/>
    <n v="5"/>
    <n v="4.9139999999999997"/>
    <n v="0"/>
    <x v="0"/>
  </r>
  <r>
    <n v="518"/>
    <s v="CA-2020-127432"/>
    <d v="2020-01-22T00:00:00"/>
    <s v="January"/>
    <d v="2020-01-27T00:00:00"/>
    <x v="0"/>
    <s v="AD-10180"/>
    <s v="Alan Dominguez"/>
    <x v="2"/>
    <x v="0"/>
    <x v="324"/>
    <x v="45"/>
    <x v="1"/>
    <s v="OFF-PA-10001667"/>
    <s v="Office Supplies"/>
    <x v="9"/>
    <s v="Great White Multi-Use Recycled Paper (20Lb. and 84 Bright)"/>
    <n v="118.96"/>
    <n v="2"/>
    <n v="5.3819999999999997"/>
    <n v="0"/>
    <x v="1"/>
  </r>
  <r>
    <n v="517"/>
    <s v="CA-2020-127432"/>
    <d v="2020-01-22T00:00:00"/>
    <s v="January"/>
    <d v="2020-01-27T00:00:00"/>
    <x v="0"/>
    <s v="AD-10180"/>
    <s v="Alan Dominguez"/>
    <x v="2"/>
    <x v="0"/>
    <x v="324"/>
    <x v="45"/>
    <x v="1"/>
    <s v="OFF-ST-10004507"/>
    <s v="Office Supplies"/>
    <x v="2"/>
    <s v="Advantus Rolling Storage Box"/>
    <n v="162.44999999999999"/>
    <n v="3"/>
    <n v="13.891500000000001"/>
    <n v="0"/>
    <x v="2"/>
  </r>
  <r>
    <n v="9654"/>
    <s v="CA-2020-161893"/>
    <d v="2020-01-23T00:00:00"/>
    <s v="January"/>
    <d v="2020-01-27T00:00:00"/>
    <x v="0"/>
    <s v="HP-14815"/>
    <s v="Harold Pawlan"/>
    <x v="2"/>
    <x v="0"/>
    <x v="176"/>
    <x v="20"/>
    <x v="1"/>
    <s v="TEC-AC-10001874"/>
    <s v="Technology"/>
    <x v="3"/>
    <s v="Logitech Wireless Anywhere Mouse MX for PC and Mac"/>
    <n v="132.98400000000001"/>
    <n v="2"/>
    <n v="11.997999999999999"/>
    <n v="0"/>
    <x v="0"/>
  </r>
  <r>
    <n v="6360"/>
    <s v="CA-2020-139080"/>
    <d v="2020-01-23T00:00:00"/>
    <s v="January"/>
    <d v="2020-01-28T00:00:00"/>
    <x v="0"/>
    <s v="CS-12250"/>
    <s v="Chris Selesnick"/>
    <x v="0"/>
    <x v="0"/>
    <x v="13"/>
    <x v="9"/>
    <x v="1"/>
    <s v="TEC-PH-10004100"/>
    <s v="Technology"/>
    <x v="1"/>
    <s v="Griffin GC17055 Auxiliary Audio Cable"/>
    <n v="136.352"/>
    <n v="6"/>
    <n v="8.6351999999999993"/>
    <n v="0"/>
    <x v="1"/>
  </r>
  <r>
    <n v="523"/>
    <s v="CA-2020-145142"/>
    <d v="2020-01-23T00:00:00"/>
    <s v="January"/>
    <d v="2020-01-25T00:00:00"/>
    <x v="1"/>
    <s v="MC-17605"/>
    <s v="Matt Connell"/>
    <x v="0"/>
    <x v="0"/>
    <x v="92"/>
    <x v="25"/>
    <x v="2"/>
    <s v="FUR-TA-10001857"/>
    <s v="Furniture"/>
    <x v="4"/>
    <s v="Balt Solid Wood Rectangular Table"/>
    <n v="237.98"/>
    <n v="2"/>
    <n v="21.097999999999999"/>
    <n v="0"/>
    <x v="1"/>
  </r>
  <r>
    <n v="6359"/>
    <s v="CA-2020-139080"/>
    <d v="2020-01-23T00:00:00"/>
    <s v="January"/>
    <d v="2020-01-28T00:00:00"/>
    <x v="0"/>
    <s v="CS-12250"/>
    <s v="Chris Selesnick"/>
    <x v="0"/>
    <x v="0"/>
    <x v="13"/>
    <x v="9"/>
    <x v="1"/>
    <s v="OFF-PA-10002262"/>
    <s v="Office Supplies"/>
    <x v="9"/>
    <s v="Xerox 192"/>
    <n v="90.48"/>
    <n v="1"/>
    <n v="3.1103999999999998"/>
    <n v="0"/>
    <x v="2"/>
  </r>
  <r>
    <n v="6358"/>
    <s v="CA-2020-139080"/>
    <d v="2020-01-23T00:00:00"/>
    <s v="January"/>
    <d v="2020-01-28T00:00:00"/>
    <x v="0"/>
    <s v="CS-12250"/>
    <s v="Chris Selesnick"/>
    <x v="0"/>
    <x v="0"/>
    <x v="13"/>
    <x v="9"/>
    <x v="1"/>
    <s v="OFF-PA-10004621"/>
    <s v="Office Supplies"/>
    <x v="9"/>
    <s v="Xerox 212"/>
    <n v="116.92"/>
    <n v="4"/>
    <n v="12.441599999999999"/>
    <n v="0"/>
    <x v="1"/>
  </r>
  <r>
    <n v="9655"/>
    <s v="CA-2020-161893"/>
    <d v="2020-01-23T00:00:00"/>
    <s v="January"/>
    <d v="2020-01-27T00:00:00"/>
    <x v="0"/>
    <s v="HP-14815"/>
    <s v="Harold Pawlan"/>
    <x v="2"/>
    <x v="0"/>
    <x v="176"/>
    <x v="20"/>
    <x v="1"/>
    <s v="OFF-BI-10004506"/>
    <s v="Office Supplies"/>
    <x v="5"/>
    <s v="Wilson Jones data.warehouse D-Ring Binders with DublLock"/>
    <n v="109.938"/>
    <n v="2"/>
    <n v="-3.6212"/>
    <n v="0"/>
    <x v="1"/>
  </r>
  <r>
    <n v="6357"/>
    <s v="CA-2020-139080"/>
    <d v="2020-01-23T00:00:00"/>
    <s v="January"/>
    <d v="2020-01-28T00:00:00"/>
    <x v="0"/>
    <s v="CS-12250"/>
    <s v="Chris Selesnick"/>
    <x v="0"/>
    <x v="0"/>
    <x v="13"/>
    <x v="9"/>
    <x v="1"/>
    <s v="OFF-BI-10001757"/>
    <s v="Office Supplies"/>
    <x v="5"/>
    <s v="Pressboard Hanging Data Binders for Unburst Sheets"/>
    <n v="140.68"/>
    <n v="5"/>
    <n v="6.8879999999999999"/>
    <n v="0"/>
    <x v="1"/>
  </r>
  <r>
    <n v="9598"/>
    <s v="CA-2020-104619"/>
    <d v="2020-01-24T00:00:00"/>
    <s v="January"/>
    <d v="2020-01-29T00:00:00"/>
    <x v="0"/>
    <s v="KD-16495"/>
    <s v="Keith Dawkins"/>
    <x v="0"/>
    <x v="0"/>
    <x v="172"/>
    <x v="1"/>
    <x v="1"/>
    <s v="TEC-PH-10000193"/>
    <s v="Technology"/>
    <x v="1"/>
    <s v="Jensen SMPS-640 - speaker phone"/>
    <n v="149.352"/>
    <n v="3"/>
    <n v="8.2764000000000006"/>
    <n v="0"/>
    <x v="1"/>
  </r>
  <r>
    <n v="9597"/>
    <s v="CA-2020-104619"/>
    <d v="2020-01-24T00:00:00"/>
    <s v="January"/>
    <d v="2020-01-29T00:00:00"/>
    <x v="0"/>
    <s v="KD-16495"/>
    <s v="Keith Dawkins"/>
    <x v="0"/>
    <x v="0"/>
    <x v="172"/>
    <x v="1"/>
    <x v="1"/>
    <s v="OFF-BI-10004318"/>
    <s v="Office Supplies"/>
    <x v="5"/>
    <s v="Ibico EB-19 Dual Function Manual Binding System"/>
    <n v="311.78399999999999"/>
    <n v="2"/>
    <n v="89.954800000000006"/>
    <n v="0"/>
    <x v="0"/>
  </r>
  <r>
    <n v="2376"/>
    <s v="CA-2020-119669"/>
    <d v="2020-01-24T00:00:00"/>
    <s v="January"/>
    <d v="2020-01-30T00:00:00"/>
    <x v="0"/>
    <s v="TP-21130"/>
    <s v="Theone Pippenger"/>
    <x v="1"/>
    <x v="0"/>
    <x v="39"/>
    <x v="14"/>
    <x v="3"/>
    <s v="OFF-FA-10000053"/>
    <s v="Office Supplies"/>
    <x v="12"/>
    <s v="Revere Boxed Rubber Bands by Revere"/>
    <n v="98.67"/>
    <n v="3"/>
    <n v="0.1134"/>
    <n v="0"/>
    <x v="0"/>
  </r>
  <r>
    <n v="9596"/>
    <s v="CA-2020-104619"/>
    <d v="2020-01-24T00:00:00"/>
    <s v="January"/>
    <d v="2020-01-29T00:00:00"/>
    <x v="0"/>
    <s v="KD-16495"/>
    <s v="Keith Dawkins"/>
    <x v="0"/>
    <x v="0"/>
    <x v="172"/>
    <x v="1"/>
    <x v="1"/>
    <s v="OFF-AP-10001492"/>
    <s v="Office Supplies"/>
    <x v="13"/>
    <s v="Acco Six-Outlet Power Strip, 4' Cord Length"/>
    <n v="131.86000000000001"/>
    <n v="3"/>
    <n v="6.7236000000000002"/>
    <n v="0"/>
    <x v="1"/>
  </r>
  <r>
    <n v="8312"/>
    <s v="US-2020-105935"/>
    <d v="2020-01-26T00:00:00"/>
    <s v="January"/>
    <d v="2020-01-31T00:00:00"/>
    <x v="0"/>
    <s v="BD-11500"/>
    <s v="Bradley Drucker"/>
    <x v="1"/>
    <x v="0"/>
    <x v="16"/>
    <x v="14"/>
    <x v="3"/>
    <s v="FUR-FU-10002157"/>
    <s v="Furniture"/>
    <x v="8"/>
    <s v="Artistic Insta-Plaque"/>
    <n v="100.72"/>
    <n v="4"/>
    <n v="24.460799999999999"/>
    <n v="0"/>
    <x v="1"/>
  </r>
  <r>
    <n v="8313"/>
    <s v="US-2020-105935"/>
    <d v="2020-01-26T00:00:00"/>
    <s v="January"/>
    <d v="2020-01-31T00:00:00"/>
    <x v="0"/>
    <s v="BD-11500"/>
    <s v="Bradley Drucker"/>
    <x v="1"/>
    <x v="0"/>
    <x v="16"/>
    <x v="14"/>
    <x v="3"/>
    <s v="TEC-PH-10001459"/>
    <s v="Technology"/>
    <x v="1"/>
    <s v="Samsung Galaxy Mega 6.3"/>
    <n v="2967.93"/>
    <n v="7"/>
    <n v="764.3818"/>
    <n v="0"/>
    <x v="1"/>
  </r>
  <r>
    <n v="2835"/>
    <s v="CA-2020-134649"/>
    <d v="2020-01-26T00:00:00"/>
    <s v="January"/>
    <d v="2020-01-31T00:00:00"/>
    <x v="2"/>
    <s v="CA-11965"/>
    <s v="Carol Adams"/>
    <x v="0"/>
    <x v="0"/>
    <x v="325"/>
    <x v="36"/>
    <x v="3"/>
    <s v="OFF-BI-10001890"/>
    <s v="Office Supplies"/>
    <x v="5"/>
    <s v="Avery Poly Binder Pockets"/>
    <n v="111.16"/>
    <n v="2"/>
    <n v="3.4367999999999999"/>
    <n v="0"/>
    <x v="2"/>
  </r>
  <r>
    <n v="7820"/>
    <s v="CA-2020-150469"/>
    <d v="2020-01-26T00:00:00"/>
    <s v="January"/>
    <d v="2020-01-30T00:00:00"/>
    <x v="0"/>
    <s v="CJ-12010"/>
    <s v="Caroline Jumper"/>
    <x v="1"/>
    <x v="0"/>
    <x v="28"/>
    <x v="1"/>
    <x v="1"/>
    <s v="OFF-FA-10000611"/>
    <s v="Office Supplies"/>
    <x v="12"/>
    <s v="Binder Clips by OIC"/>
    <n v="96.84"/>
    <n v="8"/>
    <n v="5.6832000000000003"/>
    <n v="0"/>
    <x v="0"/>
  </r>
  <r>
    <n v="2834"/>
    <s v="CA-2020-134649"/>
    <d v="2020-01-26T00:00:00"/>
    <s v="January"/>
    <d v="2020-01-31T00:00:00"/>
    <x v="2"/>
    <s v="CA-11965"/>
    <s v="Carol Adams"/>
    <x v="0"/>
    <x v="0"/>
    <x v="325"/>
    <x v="36"/>
    <x v="3"/>
    <s v="OFF-AR-10001547"/>
    <s v="Office Supplies"/>
    <x v="7"/>
    <s v="Newell 311"/>
    <n v="106.47"/>
    <n v="7"/>
    <n v="4.1768999999999998"/>
    <n v="0"/>
    <x v="1"/>
  </r>
  <r>
    <n v="5492"/>
    <s v="CA-2020-164098"/>
    <d v="2020-01-26T00:00:00"/>
    <s v="January"/>
    <d v="2020-01-27T00:00:00"/>
    <x v="1"/>
    <s v="CG-12520"/>
    <s v="Claire Gute"/>
    <x v="1"/>
    <x v="0"/>
    <x v="35"/>
    <x v="2"/>
    <x v="2"/>
    <s v="OFF-ST-10000615"/>
    <s v="Office Supplies"/>
    <x v="2"/>
    <s v="SimpliFile Personal File, Black Granite, 15w x 6-15/16d x 11-1/4h"/>
    <n v="141.16"/>
    <n v="2"/>
    <n v="1.8160000000000001"/>
    <n v="0"/>
    <x v="0"/>
  </r>
  <r>
    <n v="2170"/>
    <s v="CA-2020-117870"/>
    <d v="2020-01-27T00:00:00"/>
    <s v="January"/>
    <d v="2020-01-30T00:00:00"/>
    <x v="2"/>
    <s v="JH-15820"/>
    <s v="John Huston"/>
    <x v="1"/>
    <x v="0"/>
    <x v="277"/>
    <x v="8"/>
    <x v="0"/>
    <s v="TEC-AC-10000927"/>
    <s v="Technology"/>
    <x v="3"/>
    <s v="Anker Ultrathin Bluetooth Wireless Keyboard Aluminum Cover with Stand"/>
    <n v="117.976"/>
    <n v="3"/>
    <n v="-8.9969999999999999"/>
    <n v="0"/>
    <x v="2"/>
  </r>
  <r>
    <n v="2171"/>
    <s v="CA-2020-117870"/>
    <d v="2020-01-27T00:00:00"/>
    <s v="January"/>
    <d v="2020-01-30T00:00:00"/>
    <x v="2"/>
    <s v="JH-15820"/>
    <s v="John Huston"/>
    <x v="1"/>
    <x v="0"/>
    <x v="277"/>
    <x v="8"/>
    <x v="0"/>
    <s v="TEC-PH-10003931"/>
    <s v="Technology"/>
    <x v="1"/>
    <s v="JBL Micro Wireless Portable Bluetooth Speaker"/>
    <n v="154.982"/>
    <n v="3"/>
    <n v="-26.9955"/>
    <n v="0"/>
    <x v="2"/>
  </r>
  <r>
    <n v="7222"/>
    <s v="US-2020-104437"/>
    <d v="2020-01-27T00:00:00"/>
    <s v="January"/>
    <d v="2020-01-31T00:00:00"/>
    <x v="0"/>
    <s v="TG-21310"/>
    <s v="Toby Gnade"/>
    <x v="1"/>
    <x v="0"/>
    <x v="20"/>
    <x v="12"/>
    <x v="0"/>
    <s v="TEC-PH-10000193"/>
    <s v="Technology"/>
    <x v="1"/>
    <s v="Jensen SMPS-640 - speaker phone"/>
    <n v="156.94"/>
    <n v="3"/>
    <n v="35.864400000000003"/>
    <n v="0"/>
    <x v="0"/>
  </r>
  <r>
    <n v="2169"/>
    <s v="CA-2020-117870"/>
    <d v="2020-01-27T00:00:00"/>
    <s v="January"/>
    <d v="2020-01-30T00:00:00"/>
    <x v="2"/>
    <s v="JH-15820"/>
    <s v="John Huston"/>
    <x v="1"/>
    <x v="0"/>
    <x v="277"/>
    <x v="8"/>
    <x v="0"/>
    <s v="OFF-AR-10004078"/>
    <s v="Office Supplies"/>
    <x v="7"/>
    <s v="Newell 312"/>
    <n v="144.01599999999999"/>
    <n v="3"/>
    <n v="1.752"/>
    <n v="0"/>
    <x v="2"/>
  </r>
  <r>
    <n v="1415"/>
    <s v="CA-2020-115994"/>
    <d v="2020-01-28T00:00:00"/>
    <s v="January"/>
    <d v="2020-01-31T00:00:00"/>
    <x v="2"/>
    <s v="BT-11305"/>
    <s v="Beth Thompson"/>
    <x v="2"/>
    <x v="0"/>
    <x v="186"/>
    <x v="1"/>
    <x v="1"/>
    <s v="TEC-AC-10000580"/>
    <s v="Technology"/>
    <x v="3"/>
    <s v="Logitech G13 Programmable Gameboard with LCD Display"/>
    <n v="284.97000000000003"/>
    <n v="3"/>
    <n v="26.396699999999999"/>
    <n v="1"/>
    <x v="1"/>
  </r>
  <r>
    <n v="4784"/>
    <s v="US-2020-147984"/>
    <d v="2020-01-28T00:00:00"/>
    <s v="January"/>
    <d v="2020-02-01T00:00:00"/>
    <x v="0"/>
    <s v="GB-14575"/>
    <s v="Giulietta Baptist"/>
    <x v="1"/>
    <x v="0"/>
    <x v="152"/>
    <x v="38"/>
    <x v="2"/>
    <s v="OFF-PA-10000806"/>
    <s v="Office Supplies"/>
    <x v="9"/>
    <s v="Xerox 1934"/>
    <n v="292.89999999999998"/>
    <n v="5"/>
    <n v="137.15100000000001"/>
    <n v="0"/>
    <x v="1"/>
  </r>
  <r>
    <n v="6778"/>
    <s v="US-2020-166037"/>
    <d v="2020-01-28T00:00:00"/>
    <s v="January"/>
    <d v="2020-02-01T00:00:00"/>
    <x v="0"/>
    <s v="CL-12700"/>
    <s v="Craig Leslie"/>
    <x v="2"/>
    <x v="0"/>
    <x v="20"/>
    <x v="12"/>
    <x v="0"/>
    <s v="TEC-AC-10002800"/>
    <s v="Technology"/>
    <x v="3"/>
    <s v="Plantronics Audio 478 Stereo USB Headset"/>
    <n v="470.91"/>
    <n v="9"/>
    <n v="157.46850000000001"/>
    <n v="0"/>
    <x v="2"/>
  </r>
  <r>
    <n v="1416"/>
    <s v="CA-2020-115994"/>
    <d v="2020-01-28T00:00:00"/>
    <s v="January"/>
    <d v="2020-01-31T00:00:00"/>
    <x v="2"/>
    <s v="BT-11305"/>
    <s v="Beth Thompson"/>
    <x v="2"/>
    <x v="0"/>
    <x v="186"/>
    <x v="1"/>
    <x v="1"/>
    <s v="FUR-FU-10003976"/>
    <s v="Furniture"/>
    <x v="8"/>
    <s v="DAX Executive Solid Wood Document Frame, Desktop or Hang, Mahogany, 5 x 7"/>
    <n v="135.74"/>
    <n v="3"/>
    <n v="12.8316"/>
    <n v="1"/>
    <x v="0"/>
  </r>
  <r>
    <n v="9916"/>
    <s v="CA-2020-160927"/>
    <d v="2020-01-29T00:00:00"/>
    <s v="January"/>
    <d v="2020-01-31T00:00:00"/>
    <x v="2"/>
    <s v="TM-21010"/>
    <s v="Tamara Manning"/>
    <x v="1"/>
    <x v="0"/>
    <x v="296"/>
    <x v="41"/>
    <x v="2"/>
    <s v="OFF-PA-10000176"/>
    <s v="Office Supplies"/>
    <x v="9"/>
    <s v="Xerox 1887"/>
    <n v="129.85"/>
    <n v="5"/>
    <n v="45.527999999999999"/>
    <n v="0"/>
    <x v="2"/>
  </r>
  <r>
    <n v="5032"/>
    <s v="CA-2020-139304"/>
    <d v="2020-01-29T00:00:00"/>
    <s v="January"/>
    <d v="2020-02-02T00:00:00"/>
    <x v="0"/>
    <s v="VG-21790"/>
    <s v="Vivek Gonzalez"/>
    <x v="1"/>
    <x v="0"/>
    <x v="28"/>
    <x v="1"/>
    <x v="1"/>
    <s v="OFF-BI-10002498"/>
    <s v="Office Supplies"/>
    <x v="5"/>
    <s v="Clear Mylar Reinforcing Strips"/>
    <n v="167.61600000000001"/>
    <n v="8"/>
    <n v="40.370399999999997"/>
    <n v="0"/>
    <x v="2"/>
  </r>
  <r>
    <n v="5030"/>
    <s v="CA-2020-139304"/>
    <d v="2020-01-29T00:00:00"/>
    <s v="January"/>
    <d v="2020-02-02T00:00:00"/>
    <x v="0"/>
    <s v="VG-21790"/>
    <s v="Vivek Gonzalez"/>
    <x v="1"/>
    <x v="0"/>
    <x v="28"/>
    <x v="1"/>
    <x v="1"/>
    <s v="OFF-AR-10001216"/>
    <s v="Office Supplies"/>
    <x v="7"/>
    <s v="Newell 339"/>
    <n v="96.34"/>
    <n v="3"/>
    <n v="2.1684000000000001"/>
    <n v="0"/>
    <x v="0"/>
  </r>
  <r>
    <n v="7028"/>
    <s v="CA-2020-131653"/>
    <d v="2020-01-29T00:00:00"/>
    <s v="January"/>
    <d v="2020-02-05T00:00:00"/>
    <x v="0"/>
    <s v="RD-19585"/>
    <s v="Rob Dowd"/>
    <x v="1"/>
    <x v="0"/>
    <x v="20"/>
    <x v="12"/>
    <x v="0"/>
    <s v="OFF-LA-10001045"/>
    <s v="Office Supplies"/>
    <x v="14"/>
    <s v="Permanent Self-Adhesive File Folder Labels for Typewriters by Universal"/>
    <n v="85.22"/>
    <n v="2"/>
    <n v="2.4011999999999998"/>
    <n v="0"/>
    <x v="1"/>
  </r>
  <r>
    <n v="8590"/>
    <s v="CA-2020-145338"/>
    <d v="2020-01-29T00:00:00"/>
    <s v="January"/>
    <d v="2020-02-01T00:00:00"/>
    <x v="1"/>
    <s v="BD-11770"/>
    <s v="Bryan Davis"/>
    <x v="1"/>
    <x v="0"/>
    <x v="5"/>
    <x v="5"/>
    <x v="0"/>
    <s v="OFF-AR-10002053"/>
    <s v="Office Supplies"/>
    <x v="7"/>
    <s v="Premium Writing Pencils, Soft, #2 by Central Association for the Blind"/>
    <n v="102.768"/>
    <n v="2"/>
    <n v="0.4768"/>
    <n v="0"/>
    <x v="0"/>
  </r>
  <r>
    <n v="9918"/>
    <s v="CA-2020-160927"/>
    <d v="2020-01-29T00:00:00"/>
    <s v="January"/>
    <d v="2020-01-31T00:00:00"/>
    <x v="2"/>
    <s v="TM-21010"/>
    <s v="Tamara Manning"/>
    <x v="1"/>
    <x v="0"/>
    <x v="296"/>
    <x v="41"/>
    <x v="2"/>
    <s v="FUR-FU-10000010"/>
    <s v="Furniture"/>
    <x v="8"/>
    <s v="DAX Value U-Channel Document Frames, Easel Back"/>
    <n v="127.91"/>
    <n v="3"/>
    <n v="4.6220999999999997"/>
    <n v="0"/>
    <x v="1"/>
  </r>
  <r>
    <n v="5031"/>
    <s v="CA-2020-139304"/>
    <d v="2020-01-29T00:00:00"/>
    <s v="January"/>
    <d v="2020-02-02T00:00:00"/>
    <x v="0"/>
    <s v="VG-21790"/>
    <s v="Vivek Gonzalez"/>
    <x v="1"/>
    <x v="0"/>
    <x v="28"/>
    <x v="1"/>
    <x v="1"/>
    <s v="OFF-SU-10001664"/>
    <s v="Office Supplies"/>
    <x v="16"/>
    <s v="Acme Office Executive Series Stainless Steel Trimmers"/>
    <n v="117.57"/>
    <n v="1"/>
    <n v="2.2282000000000002"/>
    <n v="0"/>
    <x v="2"/>
  </r>
  <r>
    <n v="9915"/>
    <s v="CA-2020-160927"/>
    <d v="2020-01-29T00:00:00"/>
    <s v="January"/>
    <d v="2020-01-31T00:00:00"/>
    <x v="2"/>
    <s v="TM-21010"/>
    <s v="Tamara Manning"/>
    <x v="1"/>
    <x v="0"/>
    <x v="296"/>
    <x v="41"/>
    <x v="2"/>
    <s v="OFF-PA-10003848"/>
    <s v="Office Supplies"/>
    <x v="9"/>
    <s v="Xerox 1997"/>
    <n v="111.96"/>
    <n v="2"/>
    <n v="6.2207999999999997"/>
    <n v="0"/>
    <x v="2"/>
  </r>
  <r>
    <n v="9917"/>
    <s v="CA-2020-160927"/>
    <d v="2020-01-29T00:00:00"/>
    <s v="January"/>
    <d v="2020-01-31T00:00:00"/>
    <x v="2"/>
    <s v="TM-21010"/>
    <s v="Tamara Manning"/>
    <x v="1"/>
    <x v="0"/>
    <x v="296"/>
    <x v="41"/>
    <x v="2"/>
    <s v="OFF-ST-10001590"/>
    <s v="Office Supplies"/>
    <x v="2"/>
    <s v="Tenex Personal Project File with Scoop Front Design, Black"/>
    <n v="140.47999999999999"/>
    <n v="1"/>
    <n v="3.5047999999999999"/>
    <n v="0"/>
    <x v="1"/>
  </r>
  <r>
    <n v="3886"/>
    <s v="US-2020-127341"/>
    <d v="2020-01-29T00:00:00"/>
    <s v="January"/>
    <d v="2020-02-02T00:00:00"/>
    <x v="0"/>
    <s v="CK-12595"/>
    <s v="Clytie Kelty"/>
    <x v="1"/>
    <x v="0"/>
    <x v="29"/>
    <x v="17"/>
    <x v="2"/>
    <s v="OFF-BI-10001072"/>
    <s v="Office Supplies"/>
    <x v="5"/>
    <s v="GBC Clear Cover, 8-1/2 x 11, unpunched, 25 covers per pack"/>
    <n v="114.128"/>
    <n v="4"/>
    <n v="-20.617599999999999"/>
    <n v="0"/>
    <x v="2"/>
  </r>
  <r>
    <n v="8268"/>
    <s v="CA-2020-121790"/>
    <d v="2020-01-30T00:00:00"/>
    <s v="January"/>
    <d v="2020-02-06T00:00:00"/>
    <x v="0"/>
    <s v="LP-17095"/>
    <s v="Liz Preis"/>
    <x v="1"/>
    <x v="0"/>
    <x v="104"/>
    <x v="17"/>
    <x v="2"/>
    <s v="FUR-TA-10003469"/>
    <s v="Furniture"/>
    <x v="4"/>
    <s v="Balt Split Level Computer Training Table"/>
    <n v="100.375"/>
    <n v="1"/>
    <n v="-47.174999999999997"/>
    <n v="0"/>
    <x v="2"/>
  </r>
  <r>
    <n v="4146"/>
    <s v="CA-2020-112725"/>
    <d v="2020-01-30T00:00:00"/>
    <s v="January"/>
    <d v="2020-02-06T00:00:00"/>
    <x v="0"/>
    <s v="EH-14125"/>
    <s v="Eugene Hildebrand"/>
    <x v="2"/>
    <x v="0"/>
    <x v="28"/>
    <x v="1"/>
    <x v="1"/>
    <s v="FUR-CH-10000863"/>
    <s v="Furniture"/>
    <x v="11"/>
    <s v="Novimex Swivel Fabric Task Chair"/>
    <n v="145.78399999999999"/>
    <n v="1"/>
    <n v="-13.588200000000001"/>
    <n v="1"/>
    <x v="1"/>
  </r>
  <r>
    <n v="2922"/>
    <s v="CA-2020-164329"/>
    <d v="2020-01-30T00:00:00"/>
    <s v="January"/>
    <d v="2020-01-30T00:00:00"/>
    <x v="3"/>
    <s v="MM-17920"/>
    <s v="Michael Moore"/>
    <x v="1"/>
    <x v="0"/>
    <x v="28"/>
    <x v="1"/>
    <x v="1"/>
    <s v="OFF-ST-10001511"/>
    <s v="Office Supplies"/>
    <x v="2"/>
    <s v="Space Solutions Commercial Steel Shelving"/>
    <n v="147.30000000000001"/>
    <n v="2"/>
    <n v="6.4649999999999999"/>
    <n v="0"/>
    <x v="1"/>
  </r>
  <r>
    <n v="772"/>
    <s v="CA-2020-104220"/>
    <d v="2020-01-30T00:00:00"/>
    <s v="January"/>
    <d v="2020-02-05T00:00:00"/>
    <x v="0"/>
    <s v="BV-11245"/>
    <s v="Benjamin Venier"/>
    <x v="0"/>
    <x v="0"/>
    <x v="195"/>
    <x v="41"/>
    <x v="2"/>
    <s v="TEC-PH-10004614"/>
    <s v="Technology"/>
    <x v="1"/>
    <s v="AT&amp;T 841000 Phone"/>
    <n v="224"/>
    <n v="3"/>
    <n v="51.75"/>
    <n v="0"/>
    <x v="0"/>
  </r>
  <r>
    <n v="5485"/>
    <s v="CA-2020-148999"/>
    <d v="2020-01-30T00:00:00"/>
    <s v="January"/>
    <d v="2020-02-04T00:00:00"/>
    <x v="0"/>
    <s v="EB-13870"/>
    <s v="Emily Burns"/>
    <x v="1"/>
    <x v="0"/>
    <x v="59"/>
    <x v="6"/>
    <x v="3"/>
    <s v="FUR-CH-10002044"/>
    <s v="Furniture"/>
    <x v="11"/>
    <s v="Office Star - Contemporary Task Swivel chair with 2-way adjustable arms, Plum"/>
    <n v="437.13600000000002"/>
    <n v="4"/>
    <n v="-68.1096"/>
    <n v="0"/>
    <x v="2"/>
  </r>
  <r>
    <n v="8366"/>
    <s v="CA-2020-157273"/>
    <d v="2020-01-30T00:00:00"/>
    <s v="January"/>
    <d v="2020-02-02T00:00:00"/>
    <x v="1"/>
    <s v="SZ-20035"/>
    <s v="Sam Zeldin"/>
    <x v="2"/>
    <x v="0"/>
    <x v="13"/>
    <x v="9"/>
    <x v="1"/>
    <s v="TEC-PH-10002275"/>
    <s v="Technology"/>
    <x v="1"/>
    <s v="Mitel 5320 IP Phone VoIP phone"/>
    <n v="618.76800000000003"/>
    <n v="4"/>
    <n v="60.476799999999997"/>
    <n v="0"/>
    <x v="1"/>
  </r>
  <r>
    <n v="8270"/>
    <s v="CA-2020-121790"/>
    <d v="2020-01-30T00:00:00"/>
    <s v="January"/>
    <d v="2020-02-06T00:00:00"/>
    <x v="0"/>
    <s v="LP-17095"/>
    <s v="Liz Preis"/>
    <x v="1"/>
    <x v="0"/>
    <x v="104"/>
    <x v="17"/>
    <x v="2"/>
    <s v="TEC-PH-10002584"/>
    <s v="Technology"/>
    <x v="1"/>
    <s v="Samsung Galaxy S4"/>
    <n v="2015.1679999999999"/>
    <n v="4"/>
    <n v="250.39599999999999"/>
    <n v="0"/>
    <x v="2"/>
  </r>
  <r>
    <n v="4144"/>
    <s v="CA-2020-112725"/>
    <d v="2020-01-30T00:00:00"/>
    <s v="January"/>
    <d v="2020-02-06T00:00:00"/>
    <x v="0"/>
    <s v="EH-14125"/>
    <s v="Eugene Hildebrand"/>
    <x v="2"/>
    <x v="0"/>
    <x v="28"/>
    <x v="1"/>
    <x v="1"/>
    <s v="OFF-AR-10003759"/>
    <s v="Office Supplies"/>
    <x v="7"/>
    <s v="Crayola Anti Dust Chalk, 12/Pack"/>
    <n v="107.74"/>
    <n v="7"/>
    <n v="5.7329999999999997"/>
    <n v="1"/>
    <x v="0"/>
  </r>
  <r>
    <n v="774"/>
    <s v="CA-2020-104220"/>
    <d v="2020-01-30T00:00:00"/>
    <s v="January"/>
    <d v="2020-02-05T00:00:00"/>
    <x v="0"/>
    <s v="BV-11245"/>
    <s v="Benjamin Venier"/>
    <x v="0"/>
    <x v="0"/>
    <x v="195"/>
    <x v="41"/>
    <x v="2"/>
    <s v="OFF-BI-10003910"/>
    <s v="Office Supplies"/>
    <x v="5"/>
    <s v="DXL Angle-View Binders with Locking Rings by Samsill"/>
    <n v="111.71"/>
    <n v="1"/>
    <n v="3.4695"/>
    <n v="0"/>
    <x v="0"/>
  </r>
  <r>
    <n v="8271"/>
    <s v="CA-2020-121790"/>
    <d v="2020-01-30T00:00:00"/>
    <s v="January"/>
    <d v="2020-02-06T00:00:00"/>
    <x v="0"/>
    <s v="LP-17095"/>
    <s v="Liz Preis"/>
    <x v="1"/>
    <x v="0"/>
    <x v="104"/>
    <x v="17"/>
    <x v="2"/>
    <s v="OFF-AR-10003602"/>
    <s v="Office Supplies"/>
    <x v="7"/>
    <s v="Quartet Omega Colored Chalk, 12/Pack"/>
    <n v="114.34399999999999"/>
    <n v="2"/>
    <n v="3.1536"/>
    <n v="0"/>
    <x v="2"/>
  </r>
  <r>
    <n v="4145"/>
    <s v="CA-2020-112725"/>
    <d v="2020-01-30T00:00:00"/>
    <s v="January"/>
    <d v="2020-02-06T00:00:00"/>
    <x v="0"/>
    <s v="EH-14125"/>
    <s v="Eugene Hildebrand"/>
    <x v="2"/>
    <x v="0"/>
    <x v="28"/>
    <x v="1"/>
    <x v="1"/>
    <s v="OFF-AR-10001227"/>
    <s v="Office Supplies"/>
    <x v="7"/>
    <s v="Newell 338"/>
    <n v="131.82"/>
    <n v="3"/>
    <n v="2.3814000000000002"/>
    <n v="1"/>
    <x v="2"/>
  </r>
  <r>
    <n v="771"/>
    <s v="CA-2020-104220"/>
    <d v="2020-01-30T00:00:00"/>
    <s v="January"/>
    <d v="2020-02-05T00:00:00"/>
    <x v="0"/>
    <s v="BV-11245"/>
    <s v="Benjamin Venier"/>
    <x v="0"/>
    <x v="0"/>
    <x v="195"/>
    <x v="41"/>
    <x v="2"/>
    <s v="OFF-BI-10001036"/>
    <s v="Office Supplies"/>
    <x v="5"/>
    <s v="Cardinal EasyOpen D-Ring Binders"/>
    <n v="116.28"/>
    <n v="2"/>
    <n v="9.14"/>
    <n v="0"/>
    <x v="2"/>
  </r>
  <r>
    <n v="8269"/>
    <s v="CA-2020-121790"/>
    <d v="2020-01-30T00:00:00"/>
    <s v="January"/>
    <d v="2020-02-06T00:00:00"/>
    <x v="0"/>
    <s v="LP-17095"/>
    <s v="Liz Preis"/>
    <x v="1"/>
    <x v="0"/>
    <x v="104"/>
    <x v="17"/>
    <x v="2"/>
    <s v="OFF-SU-10004231"/>
    <s v="Office Supplies"/>
    <x v="16"/>
    <s v="Acme Tagit Stainless Steel Antibacterial Scissors"/>
    <n v="120.68"/>
    <n v="4"/>
    <n v="2.7719999999999998"/>
    <n v="0"/>
    <x v="0"/>
  </r>
  <r>
    <n v="776"/>
    <s v="CA-2020-104220"/>
    <d v="2020-01-30T00:00:00"/>
    <s v="January"/>
    <d v="2020-02-05T00:00:00"/>
    <x v="0"/>
    <s v="BV-11245"/>
    <s v="Benjamin Venier"/>
    <x v="0"/>
    <x v="0"/>
    <x v="195"/>
    <x v="41"/>
    <x v="2"/>
    <s v="FUR-FU-10002597"/>
    <s v="Furniture"/>
    <x v="8"/>
    <s v="C-Line Magnetic Cubicle Keepers, Clear Polypropylene"/>
    <n v="140.58000000000001"/>
    <n v="7"/>
    <n v="14.5236"/>
    <n v="0"/>
    <x v="0"/>
  </r>
  <r>
    <n v="775"/>
    <s v="CA-2020-104220"/>
    <d v="2020-01-30T00:00:00"/>
    <s v="January"/>
    <d v="2020-02-05T00:00:00"/>
    <x v="0"/>
    <s v="BV-11245"/>
    <s v="Benjamin Venier"/>
    <x v="0"/>
    <x v="0"/>
    <x v="195"/>
    <x v="41"/>
    <x v="2"/>
    <s v="OFF-AR-10004648"/>
    <s v="Office Supplies"/>
    <x v="7"/>
    <s v="Boston 19500 Mighty Mite Electric Pencil Sharpener"/>
    <n v="135.30000000000001"/>
    <n v="2"/>
    <n v="10.881"/>
    <n v="0"/>
    <x v="0"/>
  </r>
  <r>
    <n v="773"/>
    <s v="CA-2020-104220"/>
    <d v="2020-01-30T00:00:00"/>
    <s v="January"/>
    <d v="2020-02-05T00:00:00"/>
    <x v="0"/>
    <s v="BV-11245"/>
    <s v="Benjamin Venier"/>
    <x v="0"/>
    <x v="0"/>
    <x v="195"/>
    <x v="41"/>
    <x v="2"/>
    <s v="OFF-BI-10000301"/>
    <s v="Office Supplies"/>
    <x v="5"/>
    <s v="GBC Instant Report Kit"/>
    <n v="162.35"/>
    <n v="5"/>
    <n v="16.175000000000001"/>
    <n v="0"/>
    <x v="0"/>
  </r>
  <r>
    <n v="131"/>
    <s v="US-2020-164147"/>
    <d v="2020-02-02T00:00:00"/>
    <s v="February"/>
    <d v="2020-02-05T00:00:00"/>
    <x v="1"/>
    <s v="DW-13585"/>
    <s v="Dorothy Wardle"/>
    <x v="0"/>
    <x v="0"/>
    <x v="16"/>
    <x v="8"/>
    <x v="0"/>
    <s v="TEC-PH-10002293"/>
    <s v="Technology"/>
    <x v="1"/>
    <s v="Anker 36W 4-Port USB Wall Charger Travel Power Adapter for iPhone 5s 5c 5"/>
    <n v="100.97"/>
    <n v="5"/>
    <n v="-11.994"/>
    <n v="0"/>
    <x v="1"/>
  </r>
  <r>
    <n v="5145"/>
    <s v="CA-2020-161333"/>
    <d v="2020-02-02T00:00:00"/>
    <s v="February"/>
    <d v="2020-02-07T00:00:00"/>
    <x v="0"/>
    <s v="JL-15835"/>
    <s v="John Lee"/>
    <x v="1"/>
    <x v="0"/>
    <x v="1"/>
    <x v="1"/>
    <x v="1"/>
    <s v="FUR-FU-10003039"/>
    <s v="Furniture"/>
    <x v="8"/>
    <s v="Howard Miller 11-1/2&quot; Diameter Grantwood Wall Clock"/>
    <n v="107.26"/>
    <n v="2"/>
    <n v="29.328399999999998"/>
    <n v="0"/>
    <x v="2"/>
  </r>
  <r>
    <n v="8747"/>
    <s v="CA-2020-128076"/>
    <d v="2020-02-02T00:00:00"/>
    <s v="February"/>
    <d v="2020-02-07T00:00:00"/>
    <x v="0"/>
    <s v="BO-11350"/>
    <s v="Bill Overfelt"/>
    <x v="0"/>
    <x v="0"/>
    <x v="21"/>
    <x v="1"/>
    <x v="1"/>
    <s v="FUR-FU-10000293"/>
    <s v="Furniture"/>
    <x v="8"/>
    <s v="Eldon Antistatic Chair Mats for Low to Medium Pile Carpets"/>
    <n v="242.58"/>
    <n v="2"/>
    <n v="12.6348"/>
    <n v="0"/>
    <x v="2"/>
  </r>
  <r>
    <n v="8749"/>
    <s v="CA-2020-128076"/>
    <d v="2020-02-02T00:00:00"/>
    <s v="February"/>
    <d v="2020-02-07T00:00:00"/>
    <x v="0"/>
    <s v="BO-11350"/>
    <s v="Bill Overfelt"/>
    <x v="0"/>
    <x v="0"/>
    <x v="21"/>
    <x v="1"/>
    <x v="1"/>
    <s v="TEC-MA-10002109"/>
    <s v="Technology"/>
    <x v="15"/>
    <s v="HP Officejet Pro 8600 e-All-In-One Printer, Copier, Scanner, Fax"/>
    <n v="253.98400000000001"/>
    <n v="2"/>
    <n v="38.997399999999999"/>
    <n v="0"/>
    <x v="0"/>
  </r>
  <r>
    <n v="8748"/>
    <s v="CA-2020-128076"/>
    <d v="2020-02-02T00:00:00"/>
    <s v="February"/>
    <d v="2020-02-07T00:00:00"/>
    <x v="0"/>
    <s v="BO-11350"/>
    <s v="Bill Overfelt"/>
    <x v="0"/>
    <x v="0"/>
    <x v="21"/>
    <x v="1"/>
    <x v="1"/>
    <s v="OFF-BI-10003638"/>
    <s v="Office Supplies"/>
    <x v="5"/>
    <s v="GBC Durable Plastic Covers"/>
    <n v="257.95999999999998"/>
    <n v="2"/>
    <n v="10.061999999999999"/>
    <n v="0"/>
    <x v="0"/>
  </r>
  <r>
    <n v="5147"/>
    <s v="CA-2020-161333"/>
    <d v="2020-02-02T00:00:00"/>
    <s v="February"/>
    <d v="2020-02-07T00:00:00"/>
    <x v="0"/>
    <s v="JL-15835"/>
    <s v="John Lee"/>
    <x v="1"/>
    <x v="0"/>
    <x v="1"/>
    <x v="1"/>
    <x v="1"/>
    <s v="OFF-AP-10000252"/>
    <s v="Office Supplies"/>
    <x v="13"/>
    <s v="Harmony HEPA Quiet Air Purifiers"/>
    <n v="291.8"/>
    <n v="4"/>
    <n v="16.38"/>
    <n v="0"/>
    <x v="2"/>
  </r>
  <r>
    <n v="132"/>
    <s v="US-2020-164147"/>
    <d v="2020-02-02T00:00:00"/>
    <s v="February"/>
    <d v="2020-02-05T00:00:00"/>
    <x v="1"/>
    <s v="DW-13585"/>
    <s v="Dorothy Wardle"/>
    <x v="0"/>
    <x v="0"/>
    <x v="16"/>
    <x v="8"/>
    <x v="0"/>
    <s v="OFF-PA-10002377"/>
    <s v="Office Supplies"/>
    <x v="9"/>
    <s v="Xerox 1916"/>
    <n v="2109.3040000000001"/>
    <n v="2"/>
    <n v="29.364000000000001"/>
    <n v="0"/>
    <x v="0"/>
  </r>
  <r>
    <n v="5146"/>
    <s v="CA-2020-161333"/>
    <d v="2020-02-02T00:00:00"/>
    <s v="February"/>
    <d v="2020-02-07T00:00:00"/>
    <x v="0"/>
    <s v="JL-15835"/>
    <s v="John Lee"/>
    <x v="1"/>
    <x v="0"/>
    <x v="1"/>
    <x v="1"/>
    <x v="1"/>
    <s v="OFF-ST-10000464"/>
    <s v="Office Supplies"/>
    <x v="2"/>
    <s v="Multi-Use Personal File Cart and Caster Set, Three Stacking Bins"/>
    <n v="2178.04"/>
    <n v="4"/>
    <n v="38.931199999999997"/>
    <n v="0"/>
    <x v="1"/>
  </r>
  <r>
    <n v="133"/>
    <s v="US-2020-164147"/>
    <d v="2020-02-02T00:00:00"/>
    <s v="February"/>
    <d v="2020-02-05T00:00:00"/>
    <x v="1"/>
    <s v="DW-13585"/>
    <s v="Dorothy Wardle"/>
    <x v="0"/>
    <x v="0"/>
    <x v="16"/>
    <x v="8"/>
    <x v="0"/>
    <s v="OFF-FA-10002780"/>
    <s v="Office Supplies"/>
    <x v="12"/>
    <s v="Staples"/>
    <n v="110.456"/>
    <n v="9"/>
    <n v="6.9732000000000003"/>
    <n v="0"/>
    <x v="1"/>
  </r>
  <r>
    <n v="4756"/>
    <s v="CA-2020-126354"/>
    <d v="2020-02-03T00:00:00"/>
    <s v="February"/>
    <d v="2020-02-08T00:00:00"/>
    <x v="0"/>
    <s v="SC-20380"/>
    <s v="Shahid Collister"/>
    <x v="1"/>
    <x v="0"/>
    <x v="238"/>
    <x v="6"/>
    <x v="3"/>
    <s v="OFF-PA-10004381"/>
    <s v="Office Supplies"/>
    <x v="9"/>
    <s v="14-7/8 x 11 Blue Bar Computer Printout Paper"/>
    <n v="134.29599999999999"/>
    <n v="3"/>
    <n v="40.3536"/>
    <n v="0"/>
    <x v="2"/>
  </r>
  <r>
    <n v="7448"/>
    <s v="CA-2020-127474"/>
    <d v="2020-02-03T00:00:00"/>
    <s v="February"/>
    <d v="2020-02-07T00:00:00"/>
    <x v="2"/>
    <s v="RD-19810"/>
    <s v="Ross DeVincentis"/>
    <x v="2"/>
    <x v="0"/>
    <x v="29"/>
    <x v="17"/>
    <x v="2"/>
    <s v="OFF-PA-10000418"/>
    <s v="Office Supplies"/>
    <x v="9"/>
    <s v="Xerox 189"/>
    <n v="443.4"/>
    <n v="5"/>
    <n v="146.79"/>
    <n v="0"/>
    <x v="0"/>
  </r>
  <r>
    <n v="1321"/>
    <s v="CA-2020-167703"/>
    <d v="2020-02-03T00:00:00"/>
    <s v="February"/>
    <d v="2020-02-08T00:00:00"/>
    <x v="0"/>
    <s v="MC-17575"/>
    <s v="Matt Collins"/>
    <x v="1"/>
    <x v="0"/>
    <x v="121"/>
    <x v="8"/>
    <x v="0"/>
    <s v="OFF-BI-10002071"/>
    <s v="Office Supplies"/>
    <x v="5"/>
    <s v="Fellowes Black Plastic Comb Bindings"/>
    <n v="936.22900000000004"/>
    <n v="3"/>
    <n v="-4.1832000000000003"/>
    <n v="0"/>
    <x v="2"/>
  </r>
  <r>
    <n v="7447"/>
    <s v="CA-2020-127474"/>
    <d v="2020-02-03T00:00:00"/>
    <s v="February"/>
    <d v="2020-02-07T00:00:00"/>
    <x v="2"/>
    <s v="RD-19810"/>
    <s v="Ross DeVincentis"/>
    <x v="2"/>
    <x v="0"/>
    <x v="29"/>
    <x v="17"/>
    <x v="2"/>
    <s v="FUR-FU-10004597"/>
    <s v="Furniture"/>
    <x v="8"/>
    <s v="Eldon Cleatmat Chair Mats for Medium Pile Carpets"/>
    <n v="1248.2"/>
    <n v="1"/>
    <n v="-26.085000000000001"/>
    <n v="0"/>
    <x v="2"/>
  </r>
  <r>
    <n v="1322"/>
    <s v="CA-2020-167703"/>
    <d v="2020-02-03T00:00:00"/>
    <s v="February"/>
    <d v="2020-02-08T00:00:00"/>
    <x v="0"/>
    <s v="MC-17575"/>
    <s v="Matt Collins"/>
    <x v="1"/>
    <x v="0"/>
    <x v="121"/>
    <x v="8"/>
    <x v="0"/>
    <s v="OFF-ST-10001490"/>
    <s v="Office Supplies"/>
    <x v="2"/>
    <s v="Hot File 7-Pocket, Floor Stand"/>
    <n v="2298.5520000000001"/>
    <n v="2"/>
    <n v="35.694000000000003"/>
    <n v="0"/>
    <x v="1"/>
  </r>
  <r>
    <n v="4755"/>
    <s v="CA-2020-126354"/>
    <d v="2020-02-03T00:00:00"/>
    <s v="February"/>
    <d v="2020-02-08T00:00:00"/>
    <x v="0"/>
    <s v="SC-20380"/>
    <s v="Shahid Collister"/>
    <x v="1"/>
    <x v="0"/>
    <x v="238"/>
    <x v="6"/>
    <x v="3"/>
    <s v="OFF-BI-10000301"/>
    <s v="Office Supplies"/>
    <x v="5"/>
    <s v="GBC Instant Report Kit"/>
    <n v="118.88200000000001"/>
    <n v="2"/>
    <n v="-2.5880000000000001"/>
    <n v="0"/>
    <x v="1"/>
  </r>
  <r>
    <n v="7445"/>
    <s v="CA-2020-127474"/>
    <d v="2020-02-03T00:00:00"/>
    <s v="February"/>
    <d v="2020-02-07T00:00:00"/>
    <x v="2"/>
    <s v="RD-19810"/>
    <s v="Ross DeVincentis"/>
    <x v="2"/>
    <x v="0"/>
    <x v="29"/>
    <x v="17"/>
    <x v="2"/>
    <s v="OFF-PA-10001166"/>
    <s v="Office Supplies"/>
    <x v="9"/>
    <s v="Xerox 2"/>
    <n v="119.184"/>
    <n v="1"/>
    <n v="1.8144"/>
    <n v="0"/>
    <x v="0"/>
  </r>
  <r>
    <n v="7446"/>
    <s v="CA-2020-127474"/>
    <d v="2020-02-03T00:00:00"/>
    <s v="February"/>
    <d v="2020-02-07T00:00:00"/>
    <x v="2"/>
    <s v="RD-19810"/>
    <s v="Ross DeVincentis"/>
    <x v="2"/>
    <x v="0"/>
    <x v="29"/>
    <x v="17"/>
    <x v="2"/>
    <s v="OFF-PA-10001033"/>
    <s v="Office Supplies"/>
    <x v="9"/>
    <s v="Xerox 1893"/>
    <n v="159.584"/>
    <n v="2"/>
    <n v="23.7742"/>
    <n v="0"/>
    <x v="2"/>
  </r>
  <r>
    <n v="7065"/>
    <s v="CA-2020-169474"/>
    <d v="2020-02-04T00:00:00"/>
    <s v="February"/>
    <d v="2020-02-09T00:00:00"/>
    <x v="0"/>
    <s v="JF-15355"/>
    <s v="Jay Fein"/>
    <x v="1"/>
    <x v="0"/>
    <x v="156"/>
    <x v="12"/>
    <x v="0"/>
    <s v="OFF-AP-10003971"/>
    <s v="Office Supplies"/>
    <x v="13"/>
    <s v="Belkin 6 Outlet Metallic Surge Strip"/>
    <n v="138.66999999999999"/>
    <n v="3"/>
    <n v="8.4941999999999993"/>
    <n v="0"/>
    <x v="2"/>
  </r>
  <r>
    <n v="6568"/>
    <s v="CA-2020-131282"/>
    <d v="2020-02-05T00:00:00"/>
    <s v="February"/>
    <d v="2020-02-08T00:00:00"/>
    <x v="2"/>
    <s v="CB-12025"/>
    <s v="Cassandra Brandow"/>
    <x v="1"/>
    <x v="0"/>
    <x v="209"/>
    <x v="2"/>
    <x v="2"/>
    <s v="OFF-AR-10003087"/>
    <s v="Office Supplies"/>
    <x v="7"/>
    <s v="Staples in misc. colors"/>
    <n v="221.12"/>
    <n v="5"/>
    <n v="0.71199999999999997"/>
    <n v="0"/>
    <x v="0"/>
  </r>
  <r>
    <n v="6567"/>
    <s v="CA-2020-131282"/>
    <d v="2020-02-05T00:00:00"/>
    <s v="February"/>
    <d v="2020-02-08T00:00:00"/>
    <x v="2"/>
    <s v="CB-12025"/>
    <s v="Cassandra Brandow"/>
    <x v="1"/>
    <x v="0"/>
    <x v="209"/>
    <x v="2"/>
    <x v="2"/>
    <s v="OFF-BI-10004632"/>
    <s v="Office Supplies"/>
    <x v="5"/>
    <s v="Ibico Hi-Tech Manual Binding System"/>
    <n v="285.99200000000002"/>
    <n v="4"/>
    <n v="-426.98599999999999"/>
    <n v="0"/>
    <x v="1"/>
  </r>
  <r>
    <n v="6839"/>
    <s v="CA-2020-107517"/>
    <d v="2020-02-05T00:00:00"/>
    <s v="February"/>
    <d v="2020-02-09T00:00:00"/>
    <x v="0"/>
    <s v="FC-14335"/>
    <s v="Fred Chung"/>
    <x v="0"/>
    <x v="0"/>
    <x v="307"/>
    <x v="1"/>
    <x v="1"/>
    <s v="OFF-AP-10000275"/>
    <s v="Office Supplies"/>
    <x v="13"/>
    <s v="Sanyo Counter Height Refrigerator with Crisper, 3.6 Cubic Foot, Stainless Steel/Black"/>
    <n v="1666.7"/>
    <n v="5"/>
    <n v="459.39600000000002"/>
    <n v="0"/>
    <x v="2"/>
  </r>
  <r>
    <n v="6840"/>
    <s v="CA-2020-107517"/>
    <d v="2020-02-05T00:00:00"/>
    <s v="February"/>
    <d v="2020-02-09T00:00:00"/>
    <x v="0"/>
    <s v="FC-14335"/>
    <s v="Fred Chung"/>
    <x v="0"/>
    <x v="0"/>
    <x v="307"/>
    <x v="1"/>
    <x v="1"/>
    <s v="TEC-PH-10003505"/>
    <s v="Technology"/>
    <x v="1"/>
    <s v="Geemarc AmpliPOWER60"/>
    <n v="2399.1999999999998"/>
    <n v="5"/>
    <n v="41.76"/>
    <n v="0"/>
    <x v="0"/>
  </r>
  <r>
    <n v="7026"/>
    <s v="US-2020-101840"/>
    <d v="2020-02-06T00:00:00"/>
    <s v="February"/>
    <d v="2020-02-12T00:00:00"/>
    <x v="0"/>
    <s v="SP-20545"/>
    <s v="Sibella Parks"/>
    <x v="0"/>
    <x v="0"/>
    <x v="20"/>
    <x v="12"/>
    <x v="0"/>
    <s v="TEC-PH-10002538"/>
    <s v="Technology"/>
    <x v="1"/>
    <s v="Grandstream GXP1160 VoIP phone"/>
    <n v="256.45999999999998"/>
    <n v="6"/>
    <n v="65.963399999999993"/>
    <n v="0"/>
    <x v="0"/>
  </r>
  <r>
    <n v="5973"/>
    <s v="CA-2020-115105"/>
    <d v="2020-02-06T00:00:00"/>
    <s v="February"/>
    <d v="2020-02-11T00:00:00"/>
    <x v="0"/>
    <s v="BD-11770"/>
    <s v="Bryan Davis"/>
    <x v="1"/>
    <x v="0"/>
    <x v="20"/>
    <x v="12"/>
    <x v="0"/>
    <s v="FUR-BO-10001811"/>
    <s v="Furniture"/>
    <x v="0"/>
    <s v="Atlantic Metals Mobile 5-Shelf Bookcases, Custom Colors"/>
    <n v="256.78399999999999"/>
    <n v="1"/>
    <n v="30.097999999999999"/>
    <n v="0"/>
    <x v="2"/>
  </r>
  <r>
    <n v="2263"/>
    <s v="CA-2020-122994"/>
    <d v="2020-02-06T00:00:00"/>
    <s v="February"/>
    <d v="2020-02-09T00:00:00"/>
    <x v="1"/>
    <s v="MV-17485"/>
    <s v="Mark Van Huff"/>
    <x v="1"/>
    <x v="0"/>
    <x v="34"/>
    <x v="18"/>
    <x v="3"/>
    <s v="FUR-BO-10004015"/>
    <s v="Furniture"/>
    <x v="0"/>
    <s v="Bush Andora Bookcase, Maple/Graphite Gray Finish"/>
    <n v="371.97"/>
    <n v="3"/>
    <n v="79.193399999999997"/>
    <n v="0"/>
    <x v="0"/>
  </r>
  <r>
    <n v="7355"/>
    <s v="CA-2020-154102"/>
    <d v="2020-02-06T00:00:00"/>
    <s v="February"/>
    <d v="2020-02-13T00:00:00"/>
    <x v="0"/>
    <s v="SN-20560"/>
    <s v="Skye Norling"/>
    <x v="2"/>
    <x v="0"/>
    <x v="28"/>
    <x v="1"/>
    <x v="1"/>
    <s v="OFF-PA-10001593"/>
    <s v="Office Supplies"/>
    <x v="9"/>
    <s v="Xerox 1947"/>
    <n v="135.9"/>
    <n v="5"/>
    <n v="13.455"/>
    <n v="0"/>
    <x v="2"/>
  </r>
  <r>
    <n v="7027"/>
    <s v="US-2020-101840"/>
    <d v="2020-02-06T00:00:00"/>
    <s v="February"/>
    <d v="2020-02-12T00:00:00"/>
    <x v="0"/>
    <s v="SP-20545"/>
    <s v="Sibella Parks"/>
    <x v="0"/>
    <x v="0"/>
    <x v="20"/>
    <x v="12"/>
    <x v="0"/>
    <s v="OFF-BI-10000279"/>
    <s v="Office Supplies"/>
    <x v="5"/>
    <s v="Acco Recycled 2&quot; Capacity Laser Printer Hanging Data Binders"/>
    <n v="134.24"/>
    <n v="4"/>
    <n v="15.606"/>
    <n v="0"/>
    <x v="0"/>
  </r>
  <r>
    <n v="3085"/>
    <s v="CA-2020-118773"/>
    <d v="2020-02-09T00:00:00"/>
    <s v="February"/>
    <d v="2020-02-14T00:00:00"/>
    <x v="0"/>
    <s v="TP-21415"/>
    <s v="Tom Prescott"/>
    <x v="1"/>
    <x v="0"/>
    <x v="35"/>
    <x v="2"/>
    <x v="2"/>
    <s v="OFF-BI-10004584"/>
    <s v="Office Supplies"/>
    <x v="5"/>
    <s v="GBC ProClick 150 Presentation Binding System"/>
    <n v="290.78399999999999"/>
    <n v="4"/>
    <n v="-417.09359999999998"/>
    <n v="0"/>
    <x v="0"/>
  </r>
  <r>
    <n v="7246"/>
    <s v="CA-2020-145807"/>
    <d v="2020-02-09T00:00:00"/>
    <s v="February"/>
    <d v="2020-02-13T00:00:00"/>
    <x v="0"/>
    <s v="SB-20190"/>
    <s v="Sarah Bern"/>
    <x v="1"/>
    <x v="0"/>
    <x v="1"/>
    <x v="1"/>
    <x v="1"/>
    <s v="OFF-ST-10001370"/>
    <s v="Office Supplies"/>
    <x v="2"/>
    <s v="Sensible Storage WireTech Storage Systems"/>
    <n v="403.9"/>
    <n v="5"/>
    <n v="17.745000000000001"/>
    <n v="0"/>
    <x v="1"/>
  </r>
  <r>
    <n v="3086"/>
    <s v="CA-2020-118773"/>
    <d v="2020-02-09T00:00:00"/>
    <s v="February"/>
    <d v="2020-02-14T00:00:00"/>
    <x v="0"/>
    <s v="TP-21415"/>
    <s v="Tom Prescott"/>
    <x v="1"/>
    <x v="0"/>
    <x v="35"/>
    <x v="2"/>
    <x v="2"/>
    <s v="TEC-AC-10002402"/>
    <s v="Technology"/>
    <x v="3"/>
    <s v="Razer Kraken PRO Over Ear PC and Music Headset"/>
    <n v="2154.9839999999999"/>
    <n v="2"/>
    <n v="15.997999999999999"/>
    <n v="0"/>
    <x v="0"/>
  </r>
  <r>
    <n v="3087"/>
    <s v="CA-2020-118773"/>
    <d v="2020-02-09T00:00:00"/>
    <s v="February"/>
    <d v="2020-02-14T00:00:00"/>
    <x v="0"/>
    <s v="TP-21415"/>
    <s v="Tom Prescott"/>
    <x v="1"/>
    <x v="0"/>
    <x v="35"/>
    <x v="2"/>
    <x v="2"/>
    <s v="FUR-FU-10000550"/>
    <s v="Furniture"/>
    <x v="8"/>
    <s v="Stacking Trays by OIC"/>
    <n v="122.98399999999999"/>
    <n v="2"/>
    <n v="-2.6892"/>
    <n v="0"/>
    <x v="0"/>
  </r>
  <r>
    <n v="5961"/>
    <s v="CA-2020-150602"/>
    <d v="2020-02-09T00:00:00"/>
    <s v="February"/>
    <d v="2020-02-14T00:00:00"/>
    <x v="2"/>
    <s v="ML-17395"/>
    <s v="Marina Lichtenstein"/>
    <x v="0"/>
    <x v="0"/>
    <x v="1"/>
    <x v="1"/>
    <x v="1"/>
    <s v="FUR-FU-10003142"/>
    <s v="Furniture"/>
    <x v="8"/>
    <s v="Master Big Foot Doorstop, Beige"/>
    <n v="96.12"/>
    <n v="4"/>
    <n v="6.5472000000000001"/>
    <n v="0"/>
    <x v="1"/>
  </r>
  <r>
    <n v="3088"/>
    <s v="CA-2020-118773"/>
    <d v="2020-02-09T00:00:00"/>
    <s v="February"/>
    <d v="2020-02-14T00:00:00"/>
    <x v="0"/>
    <s v="TP-21415"/>
    <s v="Tom Prescott"/>
    <x v="1"/>
    <x v="0"/>
    <x v="35"/>
    <x v="2"/>
    <x v="2"/>
    <s v="OFF-AP-10000055"/>
    <s v="Office Supplies"/>
    <x v="13"/>
    <s v="Belkin F9S820V06 8 Outlet Surge"/>
    <n v="132.99199999999999"/>
    <n v="2"/>
    <n v="-32.479999999999997"/>
    <n v="0"/>
    <x v="1"/>
  </r>
  <r>
    <n v="1535"/>
    <s v="CA-2020-124086"/>
    <d v="2020-02-10T00:00:00"/>
    <s v="February"/>
    <d v="2020-02-14T00:00:00"/>
    <x v="0"/>
    <s v="MP-18175"/>
    <s v="Mike Pelletier"/>
    <x v="2"/>
    <x v="0"/>
    <x v="230"/>
    <x v="1"/>
    <x v="1"/>
    <s v="FUR-BO-10004015"/>
    <s v="Furniture"/>
    <x v="0"/>
    <s v="Bush Andora Bookcase, Maple/Graphite Gray Finish"/>
    <n v="226.983"/>
    <n v="2"/>
    <n v="16.7986"/>
    <n v="0"/>
    <x v="2"/>
  </r>
  <r>
    <n v="2368"/>
    <s v="CA-2020-123659"/>
    <d v="2020-02-10T00:00:00"/>
    <s v="February"/>
    <d v="2020-02-13T00:00:00"/>
    <x v="1"/>
    <s v="MN-17935"/>
    <s v="Michael Nguyen"/>
    <x v="1"/>
    <x v="0"/>
    <x v="43"/>
    <x v="0"/>
    <x v="0"/>
    <s v="OFF-PA-10002464"/>
    <s v="Office Supplies"/>
    <x v="9"/>
    <s v="HP Office Recycled Paper (20Lb. and 87 Bright)"/>
    <n v="1958.12"/>
    <n v="4"/>
    <n v="11.328799999999999"/>
    <n v="0"/>
    <x v="2"/>
  </r>
  <r>
    <n v="3147"/>
    <s v="CA-2020-131828"/>
    <d v="2020-02-11T00:00:00"/>
    <s v="February"/>
    <d v="2020-02-13T00:00:00"/>
    <x v="2"/>
    <s v="CS-11845"/>
    <s v="Cari Sayre"/>
    <x v="0"/>
    <x v="0"/>
    <x v="13"/>
    <x v="9"/>
    <x v="1"/>
    <s v="TEC-PH-10002923"/>
    <s v="Technology"/>
    <x v="1"/>
    <s v="Logitech B530 USB Headset - headset - Full size, Binaural"/>
    <n v="126.776"/>
    <n v="3"/>
    <n v="7.7679"/>
    <n v="1"/>
    <x v="1"/>
  </r>
  <r>
    <n v="9239"/>
    <s v="CA-2020-138156"/>
    <d v="2020-02-11T00:00:00"/>
    <s v="February"/>
    <d v="2020-02-14T00:00:00"/>
    <x v="1"/>
    <s v="MM-17260"/>
    <s v="Magdelene Morse"/>
    <x v="1"/>
    <x v="0"/>
    <x v="16"/>
    <x v="8"/>
    <x v="0"/>
    <s v="FUR-FU-10003601"/>
    <s v="Furniture"/>
    <x v="8"/>
    <s v="Deflect-o RollaMat Studded, Beveled Mat for Medium Pile Carpeting"/>
    <n v="164.56800000000001"/>
    <n v="2"/>
    <n v="-3.6892"/>
    <n v="0"/>
    <x v="2"/>
  </r>
  <r>
    <n v="1520"/>
    <s v="CA-2020-116204"/>
    <d v="2020-02-11T00:00:00"/>
    <s v="February"/>
    <d v="2020-02-14T00:00:00"/>
    <x v="2"/>
    <s v="VW-21775"/>
    <s v="Victoria Wilson"/>
    <x v="0"/>
    <x v="0"/>
    <x v="28"/>
    <x v="1"/>
    <x v="1"/>
    <s v="OFF-BI-10001759"/>
    <s v="Office Supplies"/>
    <x v="5"/>
    <s v="Acco Pressboard Covers with Storage Hooks, 14 7/8&quot; x 11&quot;, Dark Blue"/>
    <n v="840.33600000000001"/>
    <n v="7"/>
    <n v="7.7343000000000002"/>
    <n v="0"/>
    <x v="2"/>
  </r>
  <r>
    <n v="8483"/>
    <s v="US-2020-118535"/>
    <d v="2020-02-11T00:00:00"/>
    <s v="February"/>
    <d v="2020-02-15T00:00:00"/>
    <x v="0"/>
    <s v="DJ-13510"/>
    <s v="Don Jones"/>
    <x v="0"/>
    <x v="0"/>
    <x v="20"/>
    <x v="12"/>
    <x v="0"/>
    <s v="OFF-LA-10001297"/>
    <s v="Office Supplies"/>
    <x v="14"/>
    <s v="Avery 473"/>
    <n v="936.7"/>
    <n v="2"/>
    <n v="9.9359999999999999"/>
    <n v="0"/>
    <x v="2"/>
  </r>
  <r>
    <n v="3146"/>
    <s v="CA-2020-131828"/>
    <d v="2020-02-11T00:00:00"/>
    <s v="February"/>
    <d v="2020-02-13T00:00:00"/>
    <x v="2"/>
    <s v="CS-11845"/>
    <s v="Cari Sayre"/>
    <x v="0"/>
    <x v="0"/>
    <x v="13"/>
    <x v="9"/>
    <x v="1"/>
    <s v="FUR-CH-10004495"/>
    <s v="Furniture"/>
    <x v="11"/>
    <s v="Global Leather and Oak Executive Chair, Black"/>
    <n v="986.13599999999997"/>
    <n v="4"/>
    <n v="108.3528"/>
    <n v="1"/>
    <x v="0"/>
  </r>
  <r>
    <n v="9633"/>
    <s v="CA-2020-154809"/>
    <d v="2020-02-13T00:00:00"/>
    <s v="February"/>
    <d v="2020-02-17T00:00:00"/>
    <x v="0"/>
    <s v="MH-17455"/>
    <s v="Mark Hamilton"/>
    <x v="1"/>
    <x v="0"/>
    <x v="150"/>
    <x v="27"/>
    <x v="2"/>
    <s v="OFF-AP-10004785"/>
    <s v="Office Supplies"/>
    <x v="13"/>
    <s v="Holmes Replacement Filter for HEPA Air Cleaner, Medium Room"/>
    <n v="116.64"/>
    <n v="8"/>
    <n v="38.975200000000001"/>
    <n v="0"/>
    <x v="1"/>
  </r>
  <r>
    <n v="2732"/>
    <s v="CA-2020-104801"/>
    <d v="2020-02-13T00:00:00"/>
    <s v="February"/>
    <d v="2020-02-19T00:00:00"/>
    <x v="0"/>
    <s v="FH-14350"/>
    <s v="Fred Harton"/>
    <x v="1"/>
    <x v="0"/>
    <x v="13"/>
    <x v="9"/>
    <x v="1"/>
    <s v="FUR-FU-10004017"/>
    <s v="Furniture"/>
    <x v="8"/>
    <s v="Tenex Contemporary Contur Chairmats for Low and Medium Pile Carpet, Computer, 39&quot; x 49&quot;"/>
    <n v="120.53"/>
    <n v="1"/>
    <n v="21.506"/>
    <n v="0"/>
    <x v="1"/>
  </r>
  <r>
    <n v="2731"/>
    <s v="CA-2020-104801"/>
    <d v="2020-02-13T00:00:00"/>
    <s v="February"/>
    <d v="2020-02-19T00:00:00"/>
    <x v="0"/>
    <s v="FH-14350"/>
    <s v="Fred Harton"/>
    <x v="1"/>
    <x v="0"/>
    <x v="13"/>
    <x v="9"/>
    <x v="1"/>
    <s v="TEC-AC-10001838"/>
    <s v="Technology"/>
    <x v="3"/>
    <s v="Razer Tiamat Over Ear 7.1 Surround Sound PC Gaming Headset"/>
    <n v="835.96"/>
    <n v="4"/>
    <n v="343.9828"/>
    <n v="0"/>
    <x v="0"/>
  </r>
  <r>
    <n v="2730"/>
    <s v="CA-2020-104801"/>
    <d v="2020-02-13T00:00:00"/>
    <s v="February"/>
    <d v="2020-02-19T00:00:00"/>
    <x v="0"/>
    <s v="FH-14350"/>
    <s v="Fred Harton"/>
    <x v="1"/>
    <x v="0"/>
    <x v="13"/>
    <x v="9"/>
    <x v="1"/>
    <s v="OFF-AR-10001547"/>
    <s v="Office Supplies"/>
    <x v="7"/>
    <s v="Newell 311"/>
    <n v="919.63"/>
    <n v="3"/>
    <n v="1.7901"/>
    <n v="0"/>
    <x v="2"/>
  </r>
  <r>
    <n v="7119"/>
    <s v="CA-2020-104906"/>
    <d v="2020-02-13T00:00:00"/>
    <s v="February"/>
    <d v="2020-02-17T00:00:00"/>
    <x v="0"/>
    <s v="JP-15460"/>
    <s v="Jennifer Patt"/>
    <x v="0"/>
    <x v="0"/>
    <x v="20"/>
    <x v="12"/>
    <x v="0"/>
    <s v="OFF-PA-10001184"/>
    <s v="Office Supplies"/>
    <x v="9"/>
    <s v="Xerox 1903"/>
    <n v="96.94"/>
    <n v="3"/>
    <n v="8.7905999999999995"/>
    <n v="0"/>
    <x v="1"/>
  </r>
  <r>
    <n v="5599"/>
    <s v="CA-2020-151176"/>
    <d v="2020-02-13T00:00:00"/>
    <s v="February"/>
    <d v="2020-02-20T00:00:00"/>
    <x v="0"/>
    <s v="SV-20785"/>
    <s v="Stewart Visinsky"/>
    <x v="1"/>
    <x v="0"/>
    <x v="96"/>
    <x v="0"/>
    <x v="0"/>
    <s v="OFF-AR-10000614"/>
    <s v="Office Supplies"/>
    <x v="7"/>
    <s v="Barrel Sharpener"/>
    <n v="117.71"/>
    <n v="3"/>
    <n v="2.7846000000000002"/>
    <n v="0"/>
    <x v="0"/>
  </r>
  <r>
    <n v="5598"/>
    <s v="CA-2020-151176"/>
    <d v="2020-02-13T00:00:00"/>
    <s v="February"/>
    <d v="2020-02-20T00:00:00"/>
    <x v="0"/>
    <s v="SV-20785"/>
    <s v="Stewart Visinsky"/>
    <x v="1"/>
    <x v="0"/>
    <x v="96"/>
    <x v="0"/>
    <x v="0"/>
    <s v="OFF-SU-10001165"/>
    <s v="Office Supplies"/>
    <x v="16"/>
    <s v="Acme Elite Stainless Steel Scissors"/>
    <n v="144.02000000000001"/>
    <n v="3"/>
    <n v="6.5052000000000003"/>
    <n v="0"/>
    <x v="2"/>
  </r>
  <r>
    <n v="6313"/>
    <s v="CA-2020-120019"/>
    <d v="2020-02-16T00:00:00"/>
    <s v="February"/>
    <d v="2020-02-21T00:00:00"/>
    <x v="0"/>
    <s v="NG-18355"/>
    <s v="Nat Gilpin"/>
    <x v="0"/>
    <x v="0"/>
    <x v="19"/>
    <x v="11"/>
    <x v="0"/>
    <s v="OFF-ST-10001932"/>
    <s v="Office Supplies"/>
    <x v="2"/>
    <s v="Fellowes Staxonsteel Drawer Files"/>
    <n v="612.51"/>
    <n v="3"/>
    <n v="81.131399999999999"/>
    <n v="0"/>
    <x v="1"/>
  </r>
  <r>
    <n v="8674"/>
    <s v="CA-2020-163265"/>
    <d v="2020-02-16T00:00:00"/>
    <s v="February"/>
    <d v="2020-02-21T00:00:00"/>
    <x v="0"/>
    <s v="JS-16030"/>
    <s v="Joy Smith"/>
    <x v="1"/>
    <x v="0"/>
    <x v="146"/>
    <x v="17"/>
    <x v="2"/>
    <s v="FUR-CH-10004063"/>
    <s v="Furniture"/>
    <x v="11"/>
    <s v="Global Deluxe High-Back Manager's Chair"/>
    <n v="631.55799999999999"/>
    <n v="3"/>
    <n v="-8.5793999999999997"/>
    <n v="0"/>
    <x v="0"/>
  </r>
  <r>
    <n v="6314"/>
    <s v="CA-2020-120019"/>
    <d v="2020-02-16T00:00:00"/>
    <s v="February"/>
    <d v="2020-02-21T00:00:00"/>
    <x v="0"/>
    <s v="NG-18355"/>
    <s v="Nat Gilpin"/>
    <x v="0"/>
    <x v="0"/>
    <x v="19"/>
    <x v="11"/>
    <x v="0"/>
    <s v="TEC-PH-10000923"/>
    <s v="Technology"/>
    <x v="1"/>
    <s v="Belkin SportFit Armband For iPhone 5s/5c, Fuchsia"/>
    <n v="850.99"/>
    <n v="1"/>
    <n v="7.3451000000000004"/>
    <n v="0"/>
    <x v="0"/>
  </r>
  <r>
    <n v="8677"/>
    <s v="CA-2020-163265"/>
    <d v="2020-02-16T00:00:00"/>
    <s v="February"/>
    <d v="2020-02-21T00:00:00"/>
    <x v="0"/>
    <s v="JS-16030"/>
    <s v="Joy Smith"/>
    <x v="1"/>
    <x v="0"/>
    <x v="146"/>
    <x v="17"/>
    <x v="2"/>
    <s v="FUR-FU-10004270"/>
    <s v="Furniture"/>
    <x v="8"/>
    <s v="Executive Impressions 13&quot; Clairmont Wall Clock"/>
    <n v="110.69199999999999"/>
    <n v="1"/>
    <n v="-3.6537000000000002"/>
    <n v="0"/>
    <x v="2"/>
  </r>
  <r>
    <n v="8673"/>
    <s v="CA-2020-163265"/>
    <d v="2020-02-16T00:00:00"/>
    <s v="February"/>
    <d v="2020-02-21T00:00:00"/>
    <x v="0"/>
    <s v="JS-16030"/>
    <s v="Joy Smith"/>
    <x v="1"/>
    <x v="0"/>
    <x v="146"/>
    <x v="17"/>
    <x v="2"/>
    <s v="OFF-FA-10004854"/>
    <s v="Office Supplies"/>
    <x v="12"/>
    <s v="Vinyl Coated Wire Paper Clips in Organizer Box, 800/Box"/>
    <n v="94.367999999999995"/>
    <n v="2"/>
    <n v="6.1992000000000003"/>
    <n v="0"/>
    <x v="1"/>
  </r>
  <r>
    <n v="8676"/>
    <s v="CA-2020-163265"/>
    <d v="2020-02-16T00:00:00"/>
    <s v="February"/>
    <d v="2020-02-21T00:00:00"/>
    <x v="0"/>
    <s v="JS-16030"/>
    <s v="Joy Smith"/>
    <x v="1"/>
    <x v="0"/>
    <x v="146"/>
    <x v="17"/>
    <x v="2"/>
    <s v="OFF-AR-10004078"/>
    <s v="Office Supplies"/>
    <x v="7"/>
    <s v="Newell 312"/>
    <n v="134.03200000000001"/>
    <n v="6"/>
    <n v="3.504"/>
    <n v="0"/>
    <x v="0"/>
  </r>
  <r>
    <n v="3780"/>
    <s v="CA-2020-118521"/>
    <d v="2020-02-16T00:00:00"/>
    <s v="February"/>
    <d v="2020-02-20T00:00:00"/>
    <x v="0"/>
    <s v="LF-17185"/>
    <s v="Luke Foster"/>
    <x v="1"/>
    <x v="0"/>
    <x v="20"/>
    <x v="12"/>
    <x v="0"/>
    <s v="OFF-PA-10003465"/>
    <s v="Office Supplies"/>
    <x v="9"/>
    <s v="Xerox 1912"/>
    <n v="140.94"/>
    <n v="2"/>
    <n v="18.211200000000002"/>
    <n v="0"/>
    <x v="0"/>
  </r>
  <r>
    <n v="8675"/>
    <s v="CA-2020-163265"/>
    <d v="2020-02-16T00:00:00"/>
    <s v="February"/>
    <d v="2020-02-21T00:00:00"/>
    <x v="0"/>
    <s v="JS-16030"/>
    <s v="Joy Smith"/>
    <x v="1"/>
    <x v="0"/>
    <x v="146"/>
    <x v="17"/>
    <x v="2"/>
    <s v="OFF-ST-10000642"/>
    <s v="Office Supplies"/>
    <x v="2"/>
    <s v="Tennsco Lockers, Gray"/>
    <n v="156.352"/>
    <n v="3"/>
    <n v="-8.1821999999999999"/>
    <n v="0"/>
    <x v="0"/>
  </r>
  <r>
    <n v="9346"/>
    <s v="CA-2020-109085"/>
    <d v="2020-02-17T00:00:00"/>
    <s v="February"/>
    <d v="2020-02-20T00:00:00"/>
    <x v="1"/>
    <s v="CK-12325"/>
    <s v="Christine Kargatis"/>
    <x v="2"/>
    <x v="0"/>
    <x v="89"/>
    <x v="8"/>
    <x v="0"/>
    <s v="TEC-PH-10000526"/>
    <s v="Technology"/>
    <x v="1"/>
    <s v="Vtech CS6719"/>
    <n v="104.59399999999999"/>
    <n v="1"/>
    <n v="-11.518800000000001"/>
    <n v="1"/>
    <x v="0"/>
  </r>
  <r>
    <n v="8106"/>
    <s v="CA-2020-159149"/>
    <d v="2020-02-17T00:00:00"/>
    <s v="February"/>
    <d v="2020-02-19T00:00:00"/>
    <x v="1"/>
    <s v="CR-12820"/>
    <s v="Cyra Reiten"/>
    <x v="2"/>
    <x v="0"/>
    <x v="35"/>
    <x v="2"/>
    <x v="2"/>
    <s v="FUR-BO-10001601"/>
    <s v="Furniture"/>
    <x v="0"/>
    <s v="Sauder Mission Library with Doors, Fruitwood Finish"/>
    <n v="132.06639999999999"/>
    <n v="1"/>
    <n v="-17.0274"/>
    <n v="0"/>
    <x v="0"/>
  </r>
  <r>
    <n v="3861"/>
    <s v="CA-2020-154039"/>
    <d v="2020-02-17T00:00:00"/>
    <s v="February"/>
    <d v="2020-02-22T00:00:00"/>
    <x v="0"/>
    <s v="JK-16120"/>
    <s v="Julie Kriz"/>
    <x v="2"/>
    <x v="0"/>
    <x v="29"/>
    <x v="17"/>
    <x v="2"/>
    <s v="TEC-PH-10002789"/>
    <s v="Technology"/>
    <x v="1"/>
    <s v="LG Exalt"/>
    <n v="165.792"/>
    <n v="1"/>
    <n v="10.9193"/>
    <n v="0"/>
    <x v="2"/>
  </r>
  <r>
    <n v="4654"/>
    <s v="CA-2020-132647"/>
    <d v="2020-02-17T00:00:00"/>
    <s v="February"/>
    <d v="2020-02-23T00:00:00"/>
    <x v="0"/>
    <s v="GH-14410"/>
    <s v="Gary Hansen"/>
    <x v="2"/>
    <x v="0"/>
    <x v="180"/>
    <x v="10"/>
    <x v="0"/>
    <s v="OFF-ST-10003123"/>
    <s v="Office Supplies"/>
    <x v="2"/>
    <s v="Fellowes Bases and Tops For Staxonsteel/High-Stak Systems"/>
    <n v="186.45"/>
    <n v="5"/>
    <n v="39.948"/>
    <n v="0"/>
    <x v="2"/>
  </r>
  <r>
    <n v="8107"/>
    <s v="CA-2020-159149"/>
    <d v="2020-02-17T00:00:00"/>
    <s v="February"/>
    <d v="2020-02-19T00:00:00"/>
    <x v="1"/>
    <s v="CR-12820"/>
    <s v="Cyra Reiten"/>
    <x v="2"/>
    <x v="0"/>
    <x v="35"/>
    <x v="2"/>
    <x v="2"/>
    <s v="OFF-AR-10000937"/>
    <s v="Office Supplies"/>
    <x v="7"/>
    <s v="Dixon Ticonderoga Core-Lock Colored Pencils, 48-Color Set"/>
    <n v="205.44"/>
    <n v="6"/>
    <n v="52.631999999999998"/>
    <n v="0"/>
    <x v="0"/>
  </r>
  <r>
    <n v="8108"/>
    <s v="CA-2020-159149"/>
    <d v="2020-02-17T00:00:00"/>
    <s v="February"/>
    <d v="2020-02-19T00:00:00"/>
    <x v="1"/>
    <s v="CR-12820"/>
    <s v="Cyra Reiten"/>
    <x v="2"/>
    <x v="0"/>
    <x v="35"/>
    <x v="2"/>
    <x v="2"/>
    <s v="TEC-PH-10000038"/>
    <s v="Technology"/>
    <x v="1"/>
    <s v="Jawbone MINI JAMBOX Wireless Bluetooth Speaker"/>
    <n v="479.33600000000001"/>
    <n v="4"/>
    <n v="-87.667199999999994"/>
    <n v="0"/>
    <x v="2"/>
  </r>
  <r>
    <n v="9344"/>
    <s v="CA-2020-109085"/>
    <d v="2020-02-17T00:00:00"/>
    <s v="February"/>
    <d v="2020-02-20T00:00:00"/>
    <x v="1"/>
    <s v="CK-12325"/>
    <s v="Christine Kargatis"/>
    <x v="2"/>
    <x v="0"/>
    <x v="89"/>
    <x v="8"/>
    <x v="0"/>
    <s v="FUR-TA-10001086"/>
    <s v="Furniture"/>
    <x v="4"/>
    <s v="SAFCO PlanMaster Boards, 60w x 37-1/2d, White Melamine"/>
    <n v="504.97"/>
    <n v="5"/>
    <n v="-106.393"/>
    <n v="1"/>
    <x v="0"/>
  </r>
  <r>
    <n v="3860"/>
    <s v="CA-2020-154039"/>
    <d v="2020-02-17T00:00:00"/>
    <s v="February"/>
    <d v="2020-02-22T00:00:00"/>
    <x v="0"/>
    <s v="JK-16120"/>
    <s v="Julie Kriz"/>
    <x v="2"/>
    <x v="0"/>
    <x v="29"/>
    <x v="17"/>
    <x v="2"/>
    <s v="FUR-TA-10001932"/>
    <s v="Furniture"/>
    <x v="4"/>
    <s v="Chromcraft 48&quot; x 96&quot; Racetrack Double Pedestal Table"/>
    <n v="524.96"/>
    <n v="3"/>
    <n v="-269.33760000000001"/>
    <n v="0"/>
    <x v="2"/>
  </r>
  <r>
    <n v="9348"/>
    <s v="CA-2020-109085"/>
    <d v="2020-02-17T00:00:00"/>
    <s v="February"/>
    <d v="2020-02-20T00:00:00"/>
    <x v="1"/>
    <s v="CK-12325"/>
    <s v="Christine Kargatis"/>
    <x v="2"/>
    <x v="0"/>
    <x v="89"/>
    <x v="8"/>
    <x v="0"/>
    <s v="FUR-CH-10003981"/>
    <s v="Furniture"/>
    <x v="11"/>
    <s v="Global Commerce Series Low-Back Swivel/Tilt Chairs"/>
    <n v="938.43"/>
    <n v="5"/>
    <n v="-12.849"/>
    <n v="1"/>
    <x v="0"/>
  </r>
  <r>
    <n v="9345"/>
    <s v="CA-2020-109085"/>
    <d v="2020-02-17T00:00:00"/>
    <s v="February"/>
    <d v="2020-02-20T00:00:00"/>
    <x v="1"/>
    <s v="CK-12325"/>
    <s v="Christine Kargatis"/>
    <x v="2"/>
    <x v="0"/>
    <x v="89"/>
    <x v="8"/>
    <x v="0"/>
    <s v="OFF-BI-10001525"/>
    <s v="Office Supplies"/>
    <x v="5"/>
    <s v="Acco Pressboard Covers with Storage Hooks, 14 7/8&quot; x 11&quot;, Executive Red"/>
    <n v="92.715000000000003"/>
    <n v="5"/>
    <n v="-4.7625000000000002"/>
    <n v="1"/>
    <x v="0"/>
  </r>
  <r>
    <n v="4653"/>
    <s v="CA-2020-132647"/>
    <d v="2020-02-17T00:00:00"/>
    <s v="February"/>
    <d v="2020-02-23T00:00:00"/>
    <x v="0"/>
    <s v="GH-14410"/>
    <s v="Gary Hansen"/>
    <x v="2"/>
    <x v="0"/>
    <x v="180"/>
    <x v="10"/>
    <x v="0"/>
    <s v="OFF-PA-10001838"/>
    <s v="Office Supplies"/>
    <x v="9"/>
    <s v="Adams Telephone Message Book W/Dividers/Space For Phone Numbers, 5 1/4&quot;X8 1/2&quot;, 300/Messages"/>
    <n v="128.76"/>
    <n v="2"/>
    <n v="5.7624000000000004"/>
    <n v="0"/>
    <x v="2"/>
  </r>
  <r>
    <n v="9347"/>
    <s v="CA-2020-109085"/>
    <d v="2020-02-17T00:00:00"/>
    <s v="February"/>
    <d v="2020-02-20T00:00:00"/>
    <x v="1"/>
    <s v="CK-12325"/>
    <s v="Christine Kargatis"/>
    <x v="2"/>
    <x v="0"/>
    <x v="89"/>
    <x v="8"/>
    <x v="0"/>
    <s v="FUR-FU-10004973"/>
    <s v="Furniture"/>
    <x v="8"/>
    <s v="Flat Face Poster Frame"/>
    <n v="126.14400000000001"/>
    <n v="2"/>
    <n v="8.2896000000000001"/>
    <n v="1"/>
    <x v="0"/>
  </r>
  <r>
    <n v="4362"/>
    <s v="US-2020-163195"/>
    <d v="2020-02-17T00:00:00"/>
    <s v="February"/>
    <d v="2020-02-21T00:00:00"/>
    <x v="2"/>
    <s v="LL-16840"/>
    <s v="Lauren Leatherbury"/>
    <x v="1"/>
    <x v="0"/>
    <x v="127"/>
    <x v="28"/>
    <x v="3"/>
    <s v="TEC-PH-10003875"/>
    <s v="Technology"/>
    <x v="1"/>
    <s v="KLD Oscar II Style Snap-on Ultra Thin Side Flip Synthetic Leather Cover Case for HTC One HTC M7"/>
    <n v="125.16"/>
    <n v="3"/>
    <n v="8.4564000000000004"/>
    <n v="0"/>
    <x v="0"/>
  </r>
  <r>
    <n v="5389"/>
    <s v="CA-2020-164707"/>
    <d v="2020-02-18T00:00:00"/>
    <s v="February"/>
    <d v="2020-02-21T00:00:00"/>
    <x v="2"/>
    <s v="CV-12805"/>
    <s v="Cynthia Voltz"/>
    <x v="0"/>
    <x v="0"/>
    <x v="1"/>
    <x v="1"/>
    <x v="1"/>
    <s v="TEC-AC-10004864"/>
    <s v="Technology"/>
    <x v="3"/>
    <s v="Memorex Micro Travel Drive 32 GB"/>
    <n v="146.53"/>
    <n v="3"/>
    <n v="47.097900000000003"/>
    <n v="0"/>
    <x v="0"/>
  </r>
  <r>
    <n v="5388"/>
    <s v="CA-2020-164707"/>
    <d v="2020-02-18T00:00:00"/>
    <s v="February"/>
    <d v="2020-02-21T00:00:00"/>
    <x v="2"/>
    <s v="CV-12805"/>
    <s v="Cynthia Voltz"/>
    <x v="0"/>
    <x v="0"/>
    <x v="1"/>
    <x v="1"/>
    <x v="1"/>
    <s v="TEC-PH-10001924"/>
    <s v="Technology"/>
    <x v="1"/>
    <s v="iHome FM Clock Radio with Lightning Dock"/>
    <n v="197.976"/>
    <n v="3"/>
    <n v="10.4985"/>
    <n v="0"/>
    <x v="0"/>
  </r>
  <r>
    <n v="5390"/>
    <s v="CA-2020-164707"/>
    <d v="2020-02-18T00:00:00"/>
    <s v="February"/>
    <d v="2020-02-21T00:00:00"/>
    <x v="2"/>
    <s v="CV-12805"/>
    <s v="Cynthia Voltz"/>
    <x v="0"/>
    <x v="0"/>
    <x v="1"/>
    <x v="1"/>
    <x v="1"/>
    <s v="OFF-LA-10004345"/>
    <s v="Office Supplies"/>
    <x v="14"/>
    <s v="Avery 493"/>
    <n v="84.82"/>
    <n v="2"/>
    <n v="4.8117999999999999"/>
    <n v="0"/>
    <x v="0"/>
  </r>
  <r>
    <n v="2910"/>
    <s v="CA-2020-166415"/>
    <d v="2020-02-19T00:00:00"/>
    <s v="February"/>
    <d v="2020-02-23T00:00:00"/>
    <x v="0"/>
    <s v="ME-17725"/>
    <s v="Max Engle"/>
    <x v="1"/>
    <x v="0"/>
    <x v="13"/>
    <x v="9"/>
    <x v="1"/>
    <s v="OFF-FA-10004968"/>
    <s v="Office Supplies"/>
    <x v="12"/>
    <s v="Rubber Band Ball"/>
    <n v="831.22"/>
    <n v="3"/>
    <n v="0.22439999999999999"/>
    <n v="0"/>
    <x v="2"/>
  </r>
  <r>
    <n v="1837"/>
    <s v="CA-2020-122693"/>
    <d v="2020-02-19T00:00:00"/>
    <s v="February"/>
    <d v="2020-02-21T00:00:00"/>
    <x v="2"/>
    <s v="NH-18610"/>
    <s v="Nicole Hansen"/>
    <x v="0"/>
    <x v="0"/>
    <x v="326"/>
    <x v="14"/>
    <x v="3"/>
    <s v="OFF-AP-10002518"/>
    <s v="Office Supplies"/>
    <x v="13"/>
    <s v="Kensington 7 Outlet MasterPiece Power Center"/>
    <n v="1259.8599999999999"/>
    <n v="7"/>
    <n v="361.29939999999999"/>
    <n v="0"/>
    <x v="2"/>
  </r>
  <r>
    <n v="3963"/>
    <s v="CA-2020-134838"/>
    <d v="2020-02-19T00:00:00"/>
    <s v="February"/>
    <d v="2020-02-20T00:00:00"/>
    <x v="1"/>
    <s v="ED-13885"/>
    <s v="Emily Ducich"/>
    <x v="2"/>
    <x v="0"/>
    <x v="1"/>
    <x v="1"/>
    <x v="1"/>
    <s v="OFF-AR-10000634"/>
    <s v="Office Supplies"/>
    <x v="7"/>
    <s v="Newell 320"/>
    <n v="133.84"/>
    <n v="3"/>
    <n v="3.4668000000000001"/>
    <n v="0"/>
    <x v="0"/>
  </r>
  <r>
    <n v="3964"/>
    <s v="CA-2020-134838"/>
    <d v="2020-02-19T00:00:00"/>
    <s v="February"/>
    <d v="2020-02-20T00:00:00"/>
    <x v="1"/>
    <s v="ED-13885"/>
    <s v="Emily Ducich"/>
    <x v="2"/>
    <x v="0"/>
    <x v="1"/>
    <x v="1"/>
    <x v="1"/>
    <s v="FUR-FU-10004018"/>
    <s v="Furniture"/>
    <x v="8"/>
    <s v="Tensor Computer Mounted Lamp"/>
    <n v="111.67"/>
    <n v="3"/>
    <n v="12.0609"/>
    <n v="0"/>
    <x v="0"/>
  </r>
  <r>
    <n v="6657"/>
    <s v="CA-2020-135937"/>
    <d v="2020-02-20T00:00:00"/>
    <s v="February"/>
    <d v="2020-02-27T00:00:00"/>
    <x v="0"/>
    <s v="KM-16375"/>
    <s v="Katherine Murray"/>
    <x v="2"/>
    <x v="0"/>
    <x v="327"/>
    <x v="20"/>
    <x v="1"/>
    <s v="OFF-ST-10000563"/>
    <s v="Office Supplies"/>
    <x v="2"/>
    <s v="Fellowes Bankers Box Stor/Drawer Steel Plus"/>
    <n v="101.16800000000001"/>
    <n v="2"/>
    <n v="-6.3959999999999999"/>
    <n v="0"/>
    <x v="0"/>
  </r>
  <r>
    <n v="6659"/>
    <s v="CA-2020-135937"/>
    <d v="2020-02-20T00:00:00"/>
    <s v="February"/>
    <d v="2020-02-27T00:00:00"/>
    <x v="0"/>
    <s v="KM-16375"/>
    <s v="Katherine Murray"/>
    <x v="2"/>
    <x v="0"/>
    <x v="327"/>
    <x v="20"/>
    <x v="1"/>
    <s v="FUR-FU-10002253"/>
    <s v="Furniture"/>
    <x v="8"/>
    <s v="Howard Miller 13&quot; Diameter Pewter Finish Round Wall Clock"/>
    <n v="118.70399999999999"/>
    <n v="2"/>
    <n v="16.3172"/>
    <n v="0"/>
    <x v="0"/>
  </r>
  <r>
    <n v="802"/>
    <s v="CA-2020-105809"/>
    <d v="2020-02-20T00:00:00"/>
    <s v="February"/>
    <d v="2020-02-23T00:00:00"/>
    <x v="1"/>
    <s v="HW-14935"/>
    <s v="Helen Wasserman"/>
    <x v="0"/>
    <x v="0"/>
    <x v="21"/>
    <x v="1"/>
    <x v="1"/>
    <s v="TEC-PH-10001580"/>
    <s v="Technology"/>
    <x v="1"/>
    <s v="Logitech Mobile Speakerphone P710e - speaker phone"/>
    <n v="261.96800000000002"/>
    <n v="2"/>
    <n v="18.897200000000002"/>
    <n v="0"/>
    <x v="2"/>
  </r>
  <r>
    <n v="6655"/>
    <s v="CA-2020-135937"/>
    <d v="2020-02-20T00:00:00"/>
    <s v="February"/>
    <d v="2020-02-27T00:00:00"/>
    <x v="0"/>
    <s v="KM-16375"/>
    <s v="Katherine Murray"/>
    <x v="2"/>
    <x v="0"/>
    <x v="327"/>
    <x v="20"/>
    <x v="1"/>
    <s v="TEC-PH-10004447"/>
    <s v="Technology"/>
    <x v="1"/>
    <s v="Toshiba IPT2010-SD IP Telephone"/>
    <n v="358.57600000000002"/>
    <n v="3"/>
    <n v="25.0182"/>
    <n v="0"/>
    <x v="0"/>
  </r>
  <r>
    <n v="6660"/>
    <s v="CA-2020-135937"/>
    <d v="2020-02-20T00:00:00"/>
    <s v="February"/>
    <d v="2020-02-27T00:00:00"/>
    <x v="0"/>
    <s v="KM-16375"/>
    <s v="Katherine Murray"/>
    <x v="2"/>
    <x v="0"/>
    <x v="327"/>
    <x v="20"/>
    <x v="1"/>
    <s v="FUR-TA-10001039"/>
    <s v="Furniture"/>
    <x v="4"/>
    <s v="KI Adjustable-Height Table"/>
    <n v="427.91"/>
    <n v="9"/>
    <n v="-185.71680000000001"/>
    <n v="0"/>
    <x v="2"/>
  </r>
  <r>
    <n v="6658"/>
    <s v="CA-2020-135937"/>
    <d v="2020-02-20T00:00:00"/>
    <s v="February"/>
    <d v="2020-02-27T00:00:00"/>
    <x v="0"/>
    <s v="KM-16375"/>
    <s v="Katherine Murray"/>
    <x v="2"/>
    <x v="0"/>
    <x v="327"/>
    <x v="20"/>
    <x v="1"/>
    <s v="OFF-EN-10004846"/>
    <s v="Office Supplies"/>
    <x v="10"/>
    <s v="Letter or Legal Size Expandable Poly String Tie Envelopes"/>
    <n v="838.64"/>
    <n v="5"/>
    <n v="3.8570000000000002"/>
    <n v="0"/>
    <x v="0"/>
  </r>
  <r>
    <n v="3286"/>
    <s v="CA-2020-150525"/>
    <d v="2020-02-20T00:00:00"/>
    <s v="February"/>
    <d v="2020-02-25T00:00:00"/>
    <x v="0"/>
    <s v="JP-16135"/>
    <s v="Julie Prescott"/>
    <x v="2"/>
    <x v="0"/>
    <x v="328"/>
    <x v="3"/>
    <x v="2"/>
    <s v="OFF-AR-10002375"/>
    <s v="Office Supplies"/>
    <x v="7"/>
    <s v="Newell 351"/>
    <n v="1038.56"/>
    <n v="2"/>
    <n v="1.9024000000000001"/>
    <n v="0"/>
    <x v="2"/>
  </r>
  <r>
    <n v="3287"/>
    <s v="CA-2020-150525"/>
    <d v="2020-02-20T00:00:00"/>
    <s v="February"/>
    <d v="2020-02-25T00:00:00"/>
    <x v="0"/>
    <s v="JP-16135"/>
    <s v="Julie Prescott"/>
    <x v="2"/>
    <x v="0"/>
    <x v="328"/>
    <x v="3"/>
    <x v="2"/>
    <s v="OFF-AP-10000595"/>
    <s v="Office Supplies"/>
    <x v="13"/>
    <s v="Disposable Triple-Filter Dust Bags"/>
    <n v="1233.1099999999999"/>
    <n v="3"/>
    <n v="3.4085999999999999"/>
    <n v="0"/>
    <x v="0"/>
  </r>
  <r>
    <n v="4523"/>
    <s v="CA-2020-105445"/>
    <d v="2020-02-20T00:00:00"/>
    <s v="February"/>
    <d v="2020-02-25T00:00:00"/>
    <x v="2"/>
    <s v="BP-11095"/>
    <s v="Bart Pistole"/>
    <x v="0"/>
    <x v="0"/>
    <x v="113"/>
    <x v="22"/>
    <x v="1"/>
    <s v="OFF-FA-10001229"/>
    <s v="Office Supplies"/>
    <x v="12"/>
    <s v="Staples"/>
    <n v="92.432000000000002"/>
    <n v="3"/>
    <n v="3.0653999999999999"/>
    <n v="0"/>
    <x v="0"/>
  </r>
  <r>
    <n v="801"/>
    <s v="CA-2020-105809"/>
    <d v="2020-02-20T00:00:00"/>
    <s v="February"/>
    <d v="2020-02-23T00:00:00"/>
    <x v="1"/>
    <s v="HW-14935"/>
    <s v="Helen Wasserman"/>
    <x v="0"/>
    <x v="0"/>
    <x v="21"/>
    <x v="1"/>
    <x v="1"/>
    <s v="FUR-FU-10004090"/>
    <s v="Furniture"/>
    <x v="8"/>
    <s v="Executive Impressions 14&quot; Contract Wall Clock"/>
    <n v="115.23"/>
    <n v="1"/>
    <n v="7.3358999999999996"/>
    <n v="0"/>
    <x v="2"/>
  </r>
  <r>
    <n v="6656"/>
    <s v="CA-2020-135937"/>
    <d v="2020-02-20T00:00:00"/>
    <s v="February"/>
    <d v="2020-02-27T00:00:00"/>
    <x v="0"/>
    <s v="KM-16375"/>
    <s v="Katherine Murray"/>
    <x v="2"/>
    <x v="0"/>
    <x v="327"/>
    <x v="20"/>
    <x v="1"/>
    <s v="TEC-AC-10001114"/>
    <s v="Technology"/>
    <x v="3"/>
    <s v="Microsoft Wireless Mobile Mouse 4000"/>
    <n v="131.99199999999999"/>
    <n v="1"/>
    <n v="4.7988"/>
    <n v="0"/>
    <x v="2"/>
  </r>
  <r>
    <n v="9318"/>
    <s v="CA-2020-124940"/>
    <d v="2020-02-21T00:00:00"/>
    <s v="February"/>
    <d v="2020-02-26T00:00:00"/>
    <x v="0"/>
    <s v="DK-13090"/>
    <s v="Dave Kipp"/>
    <x v="1"/>
    <x v="0"/>
    <x v="159"/>
    <x v="2"/>
    <x v="2"/>
    <s v="TEC-AC-10002076"/>
    <s v="Technology"/>
    <x v="3"/>
    <s v="Microsoft Natural Keyboard Elite"/>
    <n v="973.904"/>
    <n v="1"/>
    <n v="-2.9940000000000002"/>
    <n v="0"/>
    <x v="0"/>
  </r>
  <r>
    <n v="6027"/>
    <s v="CA-2020-136007"/>
    <d v="2020-02-23T00:00:00"/>
    <s v="February"/>
    <d v="2020-03-02T00:00:00"/>
    <x v="0"/>
    <s v="AC-10615"/>
    <s v="Ann Chong"/>
    <x v="0"/>
    <x v="0"/>
    <x v="13"/>
    <x v="9"/>
    <x v="1"/>
    <s v="OFF-FA-10002701"/>
    <s v="Office Supplies"/>
    <x v="12"/>
    <s v="Alliance Rubber Bands"/>
    <n v="619.4"/>
    <n v="5"/>
    <n v="0.33600000000000002"/>
    <n v="0"/>
    <x v="0"/>
  </r>
  <r>
    <n v="6028"/>
    <s v="CA-2020-136007"/>
    <d v="2020-02-23T00:00:00"/>
    <s v="February"/>
    <d v="2020-03-02T00:00:00"/>
    <x v="0"/>
    <s v="AC-10615"/>
    <s v="Ann Chong"/>
    <x v="0"/>
    <x v="0"/>
    <x v="13"/>
    <x v="9"/>
    <x v="1"/>
    <s v="TEC-PH-10003589"/>
    <s v="Technology"/>
    <x v="1"/>
    <s v="invisibleSHIELD by ZAGG Smudge-Free Screen Protector"/>
    <n v="884.96"/>
    <n v="5"/>
    <n v="25.186"/>
    <n v="0"/>
    <x v="0"/>
  </r>
  <r>
    <n v="2083"/>
    <s v="CA-2020-104647"/>
    <d v="2020-02-23T00:00:00"/>
    <s v="February"/>
    <d v="2020-03-01T00:00:00"/>
    <x v="0"/>
    <s v="CK-12595"/>
    <s v="Clytie Kelty"/>
    <x v="1"/>
    <x v="0"/>
    <x v="1"/>
    <x v="1"/>
    <x v="1"/>
    <s v="OFF-PA-10002870"/>
    <s v="Office Supplies"/>
    <x v="9"/>
    <s v="Ampad Phone Message Book, Recycled, 400 Message Capacity, 5 ¾” x 11”"/>
    <n v="128.44"/>
    <n v="6"/>
    <n v="16.847999999999999"/>
    <n v="0"/>
    <x v="0"/>
  </r>
  <r>
    <n v="7227"/>
    <s v="CA-2020-127397"/>
    <d v="2020-02-24T00:00:00"/>
    <s v="February"/>
    <d v="2020-02-28T00:00:00"/>
    <x v="0"/>
    <s v="ES-14080"/>
    <s v="Erin Smith"/>
    <x v="0"/>
    <x v="0"/>
    <x v="5"/>
    <x v="5"/>
    <x v="0"/>
    <s v="OFF-PA-10001125"/>
    <s v="Office Supplies"/>
    <x v="9"/>
    <s v="Xerox 1988"/>
    <n v="152.91999999999999"/>
    <n v="5"/>
    <n v="38.725000000000001"/>
    <n v="0"/>
    <x v="2"/>
  </r>
  <r>
    <n v="7228"/>
    <s v="CA-2020-127397"/>
    <d v="2020-02-24T00:00:00"/>
    <s v="February"/>
    <d v="2020-02-28T00:00:00"/>
    <x v="0"/>
    <s v="ES-14080"/>
    <s v="Erin Smith"/>
    <x v="0"/>
    <x v="0"/>
    <x v="5"/>
    <x v="5"/>
    <x v="0"/>
    <s v="TEC-AC-10003033"/>
    <s v="Technology"/>
    <x v="3"/>
    <s v="Plantronics CS510 - Over-the-Head monaural Wireless Headset System"/>
    <n v="1333.8"/>
    <n v="5"/>
    <n v="214.4675"/>
    <n v="0"/>
    <x v="0"/>
  </r>
  <r>
    <n v="1992"/>
    <s v="CA-2020-111374"/>
    <d v="2020-02-24T00:00:00"/>
    <s v="February"/>
    <d v="2020-02-28T00:00:00"/>
    <x v="0"/>
    <s v="CB-12415"/>
    <s v="Christy Brittain"/>
    <x v="1"/>
    <x v="0"/>
    <x v="5"/>
    <x v="5"/>
    <x v="0"/>
    <s v="OFF-BI-10004970"/>
    <s v="Office Supplies"/>
    <x v="5"/>
    <s v="ACCOHIDE 3-Ring Binder, Blue, 1&quot;"/>
    <n v="132.95599999999999"/>
    <n v="4"/>
    <n v="-3.7995999999999999"/>
    <n v="0"/>
    <x v="2"/>
  </r>
  <r>
    <n v="7534"/>
    <s v="US-2020-134642"/>
    <d v="2020-02-25T00:00:00"/>
    <s v="February"/>
    <d v="2020-03-01T00:00:00"/>
    <x v="0"/>
    <s v="SW-20245"/>
    <s v="Scot Wooten"/>
    <x v="1"/>
    <x v="0"/>
    <x v="202"/>
    <x v="4"/>
    <x v="3"/>
    <s v="FUR-CH-10002880"/>
    <s v="Furniture"/>
    <x v="11"/>
    <s v="Global High-Back Leather Tilter, Burgundy"/>
    <n v="230.78399999999999"/>
    <n v="2"/>
    <n v="-22.138200000000001"/>
    <n v="0"/>
    <x v="0"/>
  </r>
  <r>
    <n v="7535"/>
    <s v="US-2020-134642"/>
    <d v="2020-02-25T00:00:00"/>
    <s v="February"/>
    <d v="2020-03-01T00:00:00"/>
    <x v="0"/>
    <s v="SW-20245"/>
    <s v="Scot Wooten"/>
    <x v="1"/>
    <x v="0"/>
    <x v="202"/>
    <x v="4"/>
    <x v="3"/>
    <s v="FUR-BO-10004709"/>
    <s v="Furniture"/>
    <x v="0"/>
    <s v="Bush Westfield Collection Bookcases, Medium Cherry Finish"/>
    <n v="245.92"/>
    <n v="5"/>
    <n v="5.798"/>
    <n v="0"/>
    <x v="0"/>
  </r>
  <r>
    <n v="3765"/>
    <s v="CA-2020-125878"/>
    <d v="2020-02-25T00:00:00"/>
    <s v="February"/>
    <d v="2020-03-02T00:00:00"/>
    <x v="0"/>
    <s v="MH-18025"/>
    <s v="Michelle Huthwaite"/>
    <x v="1"/>
    <x v="0"/>
    <x v="29"/>
    <x v="17"/>
    <x v="2"/>
    <s v="OFF-BI-10002609"/>
    <s v="Office Supplies"/>
    <x v="5"/>
    <s v="Avery Hidden Tab Dividers for Binding Systems"/>
    <n v="529.78800000000001"/>
    <n v="3"/>
    <n v="-3.0396000000000001"/>
    <n v="0"/>
    <x v="2"/>
  </r>
  <r>
    <n v="9991"/>
    <s v="CA-2020-121258"/>
    <d v="2020-02-26T00:00:00"/>
    <s v="February"/>
    <d v="2020-03-03T00:00:00"/>
    <x v="0"/>
    <s v="DB-13060"/>
    <s v="Dave Brooks"/>
    <x v="1"/>
    <x v="0"/>
    <x v="186"/>
    <x v="1"/>
    <x v="1"/>
    <s v="FUR-FU-10000747"/>
    <s v="Furniture"/>
    <x v="8"/>
    <s v="Tenex B1-RE Series Chair Mats for Low Pile Carpets"/>
    <n v="106.96"/>
    <n v="2"/>
    <n v="15.6332"/>
    <n v="1"/>
    <x v="2"/>
  </r>
  <r>
    <n v="1189"/>
    <s v="CA-2020-117212"/>
    <d v="2020-02-26T00:00:00"/>
    <s v="February"/>
    <d v="2020-02-28T00:00:00"/>
    <x v="2"/>
    <s v="BT-11530"/>
    <s v="Bradley Talbott"/>
    <x v="2"/>
    <x v="0"/>
    <x v="1"/>
    <x v="1"/>
    <x v="1"/>
    <s v="OFF-AP-10004532"/>
    <s v="Office Supplies"/>
    <x v="13"/>
    <s v="Kensington 6 Outlet Guardian Standard Surge Protector"/>
    <n v="110.92"/>
    <n v="4"/>
    <n v="22.118400000000001"/>
    <n v="1"/>
    <x v="0"/>
  </r>
  <r>
    <n v="1192"/>
    <s v="CA-2020-117212"/>
    <d v="2020-02-26T00:00:00"/>
    <s v="February"/>
    <d v="2020-02-28T00:00:00"/>
    <x v="2"/>
    <s v="BT-11530"/>
    <s v="Bradley Talbott"/>
    <x v="2"/>
    <x v="0"/>
    <x v="1"/>
    <x v="1"/>
    <x v="1"/>
    <s v="OFF-PA-10001970"/>
    <s v="Office Supplies"/>
    <x v="9"/>
    <s v="Xerox 1908"/>
    <n v="249.92"/>
    <n v="4"/>
    <n v="109.7208"/>
    <n v="1"/>
    <x v="0"/>
  </r>
  <r>
    <n v="9992"/>
    <s v="CA-2020-121258"/>
    <d v="2020-02-26T00:00:00"/>
    <s v="February"/>
    <d v="2020-03-03T00:00:00"/>
    <x v="0"/>
    <s v="DB-13060"/>
    <s v="Dave Brooks"/>
    <x v="1"/>
    <x v="0"/>
    <x v="186"/>
    <x v="1"/>
    <x v="1"/>
    <s v="TEC-PH-10003645"/>
    <s v="Technology"/>
    <x v="1"/>
    <s v="Aastra 57i VoIP phone"/>
    <n v="301.57600000000002"/>
    <n v="2"/>
    <n v="19.3932"/>
    <n v="1"/>
    <x v="0"/>
  </r>
  <r>
    <n v="6921"/>
    <s v="CA-2020-121706"/>
    <d v="2020-02-26T00:00:00"/>
    <s v="February"/>
    <d v="2020-03-02T00:00:00"/>
    <x v="0"/>
    <s v="BM-11140"/>
    <s v="Becky Martin"/>
    <x v="1"/>
    <x v="0"/>
    <x v="149"/>
    <x v="1"/>
    <x v="1"/>
    <s v="OFF-AP-10003287"/>
    <s v="Office Supplies"/>
    <x v="13"/>
    <s v="Tripp Lite TLP810NET Broadband Surge for Modem/Fax"/>
    <n v="380.79"/>
    <n v="7"/>
    <n v="99.901200000000003"/>
    <n v="0"/>
    <x v="0"/>
  </r>
  <r>
    <n v="1190"/>
    <s v="CA-2020-117212"/>
    <d v="2020-02-26T00:00:00"/>
    <s v="February"/>
    <d v="2020-02-28T00:00:00"/>
    <x v="2"/>
    <s v="BT-11530"/>
    <s v="Bradley Talbott"/>
    <x v="2"/>
    <x v="0"/>
    <x v="1"/>
    <x v="1"/>
    <x v="1"/>
    <s v="TEC-PH-10004447"/>
    <s v="Technology"/>
    <x v="1"/>
    <s v="Toshiba IPT2010-SD IP Telephone"/>
    <n v="911.53599999999994"/>
    <n v="8"/>
    <n v="66.715199999999996"/>
    <n v="1"/>
    <x v="2"/>
  </r>
  <r>
    <n v="1191"/>
    <s v="CA-2020-117212"/>
    <d v="2020-02-26T00:00:00"/>
    <s v="February"/>
    <d v="2020-02-28T00:00:00"/>
    <x v="2"/>
    <s v="BT-11530"/>
    <s v="Bradley Talbott"/>
    <x v="2"/>
    <x v="0"/>
    <x v="1"/>
    <x v="1"/>
    <x v="1"/>
    <s v="FUR-CH-10003973"/>
    <s v="Furniture"/>
    <x v="11"/>
    <s v="GuestStacker Chair with Chrome Finish Legs"/>
    <n v="940.22400000000005"/>
    <n v="3"/>
    <n v="89.222399999999993"/>
    <n v="1"/>
    <x v="0"/>
  </r>
  <r>
    <n v="1193"/>
    <s v="CA-2020-117212"/>
    <d v="2020-02-26T00:00:00"/>
    <s v="February"/>
    <d v="2020-02-28T00:00:00"/>
    <x v="2"/>
    <s v="BT-11530"/>
    <s v="Bradley Talbott"/>
    <x v="2"/>
    <x v="0"/>
    <x v="1"/>
    <x v="1"/>
    <x v="1"/>
    <s v="OFF-PA-10000682"/>
    <s v="Office Supplies"/>
    <x v="9"/>
    <s v="Xerox 1924"/>
    <n v="116.12"/>
    <n v="4"/>
    <n v="11.328799999999999"/>
    <n v="1"/>
    <x v="2"/>
  </r>
  <r>
    <n v="9993"/>
    <s v="CA-2020-121258"/>
    <d v="2020-02-26T00:00:00"/>
    <s v="February"/>
    <d v="2020-03-03T00:00:00"/>
    <x v="0"/>
    <s v="DB-13060"/>
    <s v="Dave Brooks"/>
    <x v="1"/>
    <x v="0"/>
    <x v="186"/>
    <x v="1"/>
    <x v="1"/>
    <s v="OFF-PA-10004041"/>
    <s v="Office Supplies"/>
    <x v="9"/>
    <s v="It's Hot Message Books with Stickers, 2 3/4&quot; x 5&quot;"/>
    <n v="152.6"/>
    <n v="4"/>
    <n v="13.32"/>
    <n v="1"/>
    <x v="2"/>
  </r>
  <r>
    <n v="9766"/>
    <s v="CA-2020-101959"/>
    <d v="2020-02-28T00:00:00"/>
    <s v="February"/>
    <d v="2020-03-06T00:00:00"/>
    <x v="0"/>
    <s v="DB-13660"/>
    <s v="Duane Benoit"/>
    <x v="1"/>
    <x v="0"/>
    <x v="124"/>
    <x v="11"/>
    <x v="0"/>
    <s v="OFF-BI-10001757"/>
    <s v="Office Supplies"/>
    <x v="5"/>
    <s v="Pressboard Hanging Data Binders for Unburst Sheets"/>
    <n v="919.84"/>
    <n v="2"/>
    <n v="4.7232000000000003"/>
    <n v="0"/>
    <x v="0"/>
  </r>
  <r>
    <n v="9767"/>
    <s v="CA-2020-101959"/>
    <d v="2020-02-28T00:00:00"/>
    <s v="February"/>
    <d v="2020-03-06T00:00:00"/>
    <x v="0"/>
    <s v="DB-13660"/>
    <s v="Duane Benoit"/>
    <x v="1"/>
    <x v="0"/>
    <x v="124"/>
    <x v="11"/>
    <x v="0"/>
    <s v="OFF-PA-10002137"/>
    <s v="Office Supplies"/>
    <x v="9"/>
    <s v="Southworth 100% Résumé Paper, 24lb."/>
    <n v="943.78"/>
    <n v="1"/>
    <n v="3.5009999999999999"/>
    <n v="0"/>
    <x v="0"/>
  </r>
  <r>
    <n v="7641"/>
    <s v="CA-2020-104885"/>
    <d v="2020-03-02T00:00:00"/>
    <s v="March"/>
    <d v="2020-03-08T00:00:00"/>
    <x v="0"/>
    <s v="DB-13555"/>
    <s v="Dorothy Badders"/>
    <x v="0"/>
    <x v="0"/>
    <x v="52"/>
    <x v="23"/>
    <x v="0"/>
    <s v="OFF-PA-10002764"/>
    <s v="Office Supplies"/>
    <x v="9"/>
    <s v="Easy-staple paper"/>
    <n v="109.04"/>
    <n v="6"/>
    <n v="33.339599999999997"/>
    <n v="0"/>
    <x v="0"/>
  </r>
  <r>
    <n v="9252"/>
    <s v="CA-2020-155712"/>
    <d v="2020-03-02T00:00:00"/>
    <s v="March"/>
    <d v="2020-03-08T00:00:00"/>
    <x v="0"/>
    <s v="KD-16615"/>
    <s v="Ken Dana"/>
    <x v="0"/>
    <x v="0"/>
    <x v="1"/>
    <x v="1"/>
    <x v="1"/>
    <s v="OFF-BI-10004224"/>
    <s v="Office Supplies"/>
    <x v="5"/>
    <s v="Catalog Binders with Expanding Posts"/>
    <n v="128.648"/>
    <n v="2"/>
    <n v="33.64"/>
    <n v="1"/>
    <x v="0"/>
  </r>
  <r>
    <n v="2509"/>
    <s v="CA-2020-163902"/>
    <d v="2020-03-02T00:00:00"/>
    <s v="March"/>
    <d v="2020-03-08T00:00:00"/>
    <x v="0"/>
    <s v="MY-17380"/>
    <s v="Maribeth Yedwab"/>
    <x v="0"/>
    <x v="0"/>
    <x v="1"/>
    <x v="1"/>
    <x v="1"/>
    <s v="TEC-PH-10000675"/>
    <s v="Technology"/>
    <x v="1"/>
    <s v="Panasonic KX TS3282B Corded phone"/>
    <n v="214.77600000000001"/>
    <n v="3"/>
    <n v="14.7582"/>
    <n v="0"/>
    <x v="0"/>
  </r>
  <r>
    <n v="7640"/>
    <s v="CA-2020-104885"/>
    <d v="2020-03-02T00:00:00"/>
    <s v="March"/>
    <d v="2020-03-08T00:00:00"/>
    <x v="0"/>
    <s v="DB-13555"/>
    <s v="Dorothy Badders"/>
    <x v="0"/>
    <x v="0"/>
    <x v="52"/>
    <x v="23"/>
    <x v="0"/>
    <s v="FUR-BO-10003660"/>
    <s v="Furniture"/>
    <x v="0"/>
    <s v="Bush Cubix Collection Bookcases, Fully Assembled"/>
    <n v="460.96"/>
    <n v="2"/>
    <n v="101.6508"/>
    <n v="0"/>
    <x v="0"/>
  </r>
  <r>
    <n v="2510"/>
    <s v="CA-2020-163902"/>
    <d v="2020-03-02T00:00:00"/>
    <s v="March"/>
    <d v="2020-03-08T00:00:00"/>
    <x v="0"/>
    <s v="MY-17380"/>
    <s v="Maribeth Yedwab"/>
    <x v="0"/>
    <x v="0"/>
    <x v="1"/>
    <x v="1"/>
    <x v="1"/>
    <s v="TEC-AC-10000580"/>
    <s v="Technology"/>
    <x v="3"/>
    <s v="Logitech G13 Programmable Gameboard with LCD Display"/>
    <n v="493.94"/>
    <n v="6"/>
    <n v="52.793399999999998"/>
    <n v="0"/>
    <x v="0"/>
  </r>
  <r>
    <n v="1771"/>
    <s v="CA-2020-146024"/>
    <d v="2020-03-02T00:00:00"/>
    <s v="March"/>
    <d v="2020-03-08T00:00:00"/>
    <x v="0"/>
    <s v="SC-20770"/>
    <s v="Stewart Carmichael"/>
    <x v="0"/>
    <x v="0"/>
    <x v="31"/>
    <x v="2"/>
    <x v="2"/>
    <s v="OFF-BI-10003291"/>
    <s v="Office Supplies"/>
    <x v="5"/>
    <s v="Wilson Jones Leather-Like Binders with DublLock Round Rings"/>
    <n v="110.22199999999999"/>
    <n v="7"/>
    <n v="-20.1663"/>
    <n v="0"/>
    <x v="0"/>
  </r>
  <r>
    <n v="9293"/>
    <s v="CA-2020-124114"/>
    <d v="2020-03-02T00:00:00"/>
    <s v="March"/>
    <d v="2020-03-02T00:00:00"/>
    <x v="3"/>
    <s v="RS-19765"/>
    <s v="Roland Schwarz"/>
    <x v="0"/>
    <x v="0"/>
    <x v="209"/>
    <x v="2"/>
    <x v="2"/>
    <s v="OFF-BI-10004022"/>
    <s v="Office Supplies"/>
    <x v="5"/>
    <s v="Acco Suede Grain Vinyl Round Ring Binder"/>
    <n v="118.556"/>
    <n v="1"/>
    <n v="-0.94520000000000004"/>
    <n v="0"/>
    <x v="2"/>
  </r>
  <r>
    <n v="1770"/>
    <s v="CA-2020-146024"/>
    <d v="2020-03-02T00:00:00"/>
    <s v="March"/>
    <d v="2020-03-08T00:00:00"/>
    <x v="0"/>
    <s v="SC-20770"/>
    <s v="Stewart Carmichael"/>
    <x v="0"/>
    <x v="0"/>
    <x v="31"/>
    <x v="2"/>
    <x v="2"/>
    <s v="OFF-SU-10001935"/>
    <s v="Office Supplies"/>
    <x v="16"/>
    <s v="Staple remover"/>
    <n v="94.975999999999999"/>
    <n v="4"/>
    <n v="-1.3952"/>
    <n v="0"/>
    <x v="2"/>
  </r>
  <r>
    <n v="7861"/>
    <s v="CA-2020-152261"/>
    <d v="2020-03-02T00:00:00"/>
    <s v="March"/>
    <d v="2020-03-06T00:00:00"/>
    <x v="0"/>
    <s v="JA-15970"/>
    <s v="Joseph Airdo"/>
    <x v="1"/>
    <x v="0"/>
    <x v="308"/>
    <x v="8"/>
    <x v="0"/>
    <s v="OFF-BI-10002353"/>
    <s v="Office Supplies"/>
    <x v="5"/>
    <s v="GBC VeloBind Cover Sets"/>
    <n v="93.528000000000006"/>
    <n v="4"/>
    <n v="-12.352"/>
    <n v="0"/>
    <x v="0"/>
  </r>
  <r>
    <n v="7639"/>
    <s v="CA-2020-104885"/>
    <d v="2020-03-02T00:00:00"/>
    <s v="March"/>
    <d v="2020-03-08T00:00:00"/>
    <x v="0"/>
    <s v="DB-13555"/>
    <s v="Dorothy Badders"/>
    <x v="0"/>
    <x v="0"/>
    <x v="52"/>
    <x v="23"/>
    <x v="0"/>
    <s v="OFF-EN-10003286"/>
    <s v="Office Supplies"/>
    <x v="10"/>
    <s v="Staple envelope"/>
    <n v="156.96"/>
    <n v="7"/>
    <n v="27.241199999999999"/>
    <n v="0"/>
    <x v="0"/>
  </r>
  <r>
    <n v="7638"/>
    <s v="CA-2020-104885"/>
    <d v="2020-03-02T00:00:00"/>
    <s v="March"/>
    <d v="2020-03-08T00:00:00"/>
    <x v="0"/>
    <s v="DB-13555"/>
    <s v="Dorothy Badders"/>
    <x v="0"/>
    <x v="0"/>
    <x v="52"/>
    <x v="23"/>
    <x v="0"/>
    <s v="OFF-AR-10001615"/>
    <s v="Office Supplies"/>
    <x v="7"/>
    <s v="Newell 34"/>
    <n v="134.52000000000001"/>
    <n v="3"/>
    <n v="15.475199999999999"/>
    <n v="0"/>
    <x v="2"/>
  </r>
  <r>
    <n v="1323"/>
    <s v="CA-2020-121804"/>
    <d v="2020-03-03T00:00:00"/>
    <s v="March"/>
    <d v="2020-03-08T00:00:00"/>
    <x v="0"/>
    <s v="LP-17095"/>
    <s v="Liz Preis"/>
    <x v="1"/>
    <x v="0"/>
    <x v="298"/>
    <x v="19"/>
    <x v="3"/>
    <s v="OFF-AP-10004859"/>
    <s v="Office Supplies"/>
    <x v="13"/>
    <s v="Acco 6 Outlet Guardian Premium Surge Suppressor"/>
    <n v="110.8"/>
    <n v="5"/>
    <n v="19.655999999999999"/>
    <n v="0"/>
    <x v="2"/>
  </r>
  <r>
    <n v="3475"/>
    <s v="CA-2020-111815"/>
    <d v="2020-03-03T00:00:00"/>
    <s v="March"/>
    <d v="2020-03-10T00:00:00"/>
    <x v="0"/>
    <s v="EP-13915"/>
    <s v="Emily Phan"/>
    <x v="1"/>
    <x v="0"/>
    <x v="329"/>
    <x v="25"/>
    <x v="2"/>
    <s v="TEC-AC-10002926"/>
    <s v="Technology"/>
    <x v="3"/>
    <s v="Logitech Wireless Marathon Mouse M705"/>
    <n v="125.98"/>
    <n v="2"/>
    <n v="42.991399999999999"/>
    <n v="0"/>
    <x v="0"/>
  </r>
  <r>
    <n v="6577"/>
    <s v="CA-2020-123085"/>
    <d v="2020-03-03T00:00:00"/>
    <s v="March"/>
    <d v="2020-03-08T00:00:00"/>
    <x v="0"/>
    <s v="EJ-13720"/>
    <s v="Ed Jacobs"/>
    <x v="1"/>
    <x v="0"/>
    <x v="1"/>
    <x v="1"/>
    <x v="1"/>
    <s v="FUR-CH-10003968"/>
    <s v="Furniture"/>
    <x v="11"/>
    <s v="Novimex Turbo Task Chair"/>
    <n v="185.352"/>
    <n v="3"/>
    <n v="-17.0352"/>
    <n v="1"/>
    <x v="0"/>
  </r>
  <r>
    <n v="3474"/>
    <s v="CA-2020-111815"/>
    <d v="2020-03-03T00:00:00"/>
    <s v="March"/>
    <d v="2020-03-10T00:00:00"/>
    <x v="0"/>
    <s v="EP-13915"/>
    <s v="Emily Phan"/>
    <x v="1"/>
    <x v="0"/>
    <x v="329"/>
    <x v="25"/>
    <x v="2"/>
    <s v="FUR-CH-10000785"/>
    <s v="Furniture"/>
    <x v="11"/>
    <s v="Global Ergonomic Managers Chair"/>
    <n v="227.98"/>
    <n v="1"/>
    <n v="47.0548"/>
    <n v="0"/>
    <x v="0"/>
  </r>
  <r>
    <n v="8619"/>
    <s v="CA-2020-117513"/>
    <d v="2020-03-03T00:00:00"/>
    <s v="March"/>
    <d v="2020-03-08T00:00:00"/>
    <x v="0"/>
    <s v="BT-11395"/>
    <s v="Bill Tyler"/>
    <x v="0"/>
    <x v="0"/>
    <x v="1"/>
    <x v="1"/>
    <x v="1"/>
    <s v="FUR-TA-10001520"/>
    <s v="Furniture"/>
    <x v="4"/>
    <s v="Lesro Sheffield Collection Coffee Table, End Table, Center Table, Corner Table"/>
    <n v="426.67200000000003"/>
    <n v="7"/>
    <n v="-14.9877"/>
    <n v="1"/>
    <x v="2"/>
  </r>
  <r>
    <n v="6576"/>
    <s v="CA-2020-123085"/>
    <d v="2020-03-03T00:00:00"/>
    <s v="March"/>
    <d v="2020-03-08T00:00:00"/>
    <x v="0"/>
    <s v="EJ-13720"/>
    <s v="Ed Jacobs"/>
    <x v="1"/>
    <x v="0"/>
    <x v="1"/>
    <x v="1"/>
    <x v="1"/>
    <s v="TEC-AC-10000990"/>
    <s v="Technology"/>
    <x v="3"/>
    <s v="Imation Bio 2GB USB Flash Drive Imation Corp"/>
    <n v="1099.44"/>
    <n v="8"/>
    <n v="440.76479999999998"/>
    <n v="1"/>
    <x v="2"/>
  </r>
  <r>
    <n v="3062"/>
    <s v="CA-2020-127621"/>
    <d v="2020-03-03T00:00:00"/>
    <s v="March"/>
    <d v="2020-03-07T00:00:00"/>
    <x v="0"/>
    <s v="RE-19450"/>
    <s v="Richard Eichhorn"/>
    <x v="1"/>
    <x v="0"/>
    <x v="31"/>
    <x v="2"/>
    <x v="2"/>
    <s v="OFF-PA-10001307"/>
    <s v="Office Supplies"/>
    <x v="9"/>
    <s v="Important Message Pads, 50 4-1/4 x 5-1/2 Forms per Pad"/>
    <n v="100.88"/>
    <n v="8"/>
    <n v="9.7439999999999998"/>
    <n v="0"/>
    <x v="2"/>
  </r>
  <r>
    <n v="6447"/>
    <s v="US-2020-119816"/>
    <d v="2020-03-04T00:00:00"/>
    <s v="March"/>
    <d v="2020-03-06T00:00:00"/>
    <x v="2"/>
    <s v="TT-21460"/>
    <s v="Tonja Turnell"/>
    <x v="2"/>
    <x v="0"/>
    <x v="35"/>
    <x v="2"/>
    <x v="2"/>
    <s v="FUR-FU-10004848"/>
    <s v="Furniture"/>
    <x v="8"/>
    <s v="Howard Miller 13-3/4&quot; Diameter Brushed Chrome Round Wall Clock"/>
    <n v="117.5"/>
    <n v="5"/>
    <n v="-77.625"/>
    <n v="0"/>
    <x v="2"/>
  </r>
  <r>
    <n v="5296"/>
    <s v="CA-2020-142174"/>
    <d v="2020-03-04T00:00:00"/>
    <s v="March"/>
    <d v="2020-03-09T00:00:00"/>
    <x v="0"/>
    <s v="DP-13000"/>
    <s v="Darren Powers"/>
    <x v="1"/>
    <x v="0"/>
    <x v="35"/>
    <x v="2"/>
    <x v="2"/>
    <s v="OFF-PA-10000806"/>
    <s v="Office Supplies"/>
    <x v="9"/>
    <s v="Xerox 1934"/>
    <n v="134.56800000000001"/>
    <n v="2"/>
    <n v="32.468400000000003"/>
    <n v="0"/>
    <x v="0"/>
  </r>
  <r>
    <n v="421"/>
    <s v="CA-2020-110478"/>
    <d v="2020-03-04T00:00:00"/>
    <s v="March"/>
    <d v="2020-03-09T00:00:00"/>
    <x v="0"/>
    <s v="SP-20860"/>
    <s v="Sung Pak"/>
    <x v="0"/>
    <x v="0"/>
    <x v="1"/>
    <x v="1"/>
    <x v="1"/>
    <s v="OFF-EN-10000483"/>
    <s v="Office Supplies"/>
    <x v="10"/>
    <s v="White Envelopes, White Envelopes with Clear Poly Window"/>
    <n v="93.25"/>
    <n v="1"/>
    <n v="7.0149999999999997"/>
    <n v="0"/>
    <x v="0"/>
  </r>
  <r>
    <n v="6448"/>
    <s v="US-2020-119816"/>
    <d v="2020-03-04T00:00:00"/>
    <s v="March"/>
    <d v="2020-03-06T00:00:00"/>
    <x v="2"/>
    <s v="TT-21460"/>
    <s v="Tonja Turnell"/>
    <x v="2"/>
    <x v="0"/>
    <x v="35"/>
    <x v="2"/>
    <x v="2"/>
    <s v="OFF-LA-10002381"/>
    <s v="Office Supplies"/>
    <x v="14"/>
    <s v="Avery 497"/>
    <n v="124.464"/>
    <n v="1"/>
    <n v="0.86240000000000006"/>
    <n v="0"/>
    <x v="2"/>
  </r>
  <r>
    <n v="6449"/>
    <s v="US-2020-119816"/>
    <d v="2020-03-04T00:00:00"/>
    <s v="March"/>
    <d v="2020-03-06T00:00:00"/>
    <x v="2"/>
    <s v="TT-21460"/>
    <s v="Tonja Turnell"/>
    <x v="2"/>
    <x v="0"/>
    <x v="35"/>
    <x v="2"/>
    <x v="2"/>
    <s v="OFF-ST-10000918"/>
    <s v="Office Supplies"/>
    <x v="2"/>
    <s v="Crate-A-Files"/>
    <n v="123.72"/>
    <n v="1"/>
    <n v="0.65400000000000003"/>
    <n v="0"/>
    <x v="0"/>
  </r>
  <r>
    <n v="420"/>
    <s v="CA-2020-110478"/>
    <d v="2020-03-04T00:00:00"/>
    <s v="March"/>
    <d v="2020-03-09T00:00:00"/>
    <x v="0"/>
    <s v="SP-20860"/>
    <s v="Sung Pak"/>
    <x v="0"/>
    <x v="0"/>
    <x v="1"/>
    <x v="1"/>
    <x v="1"/>
    <s v="OFF-AR-10001573"/>
    <s v="Office Supplies"/>
    <x v="7"/>
    <s v="American Pencil"/>
    <n v="122.32"/>
    <n v="4"/>
    <n v="2.7027999999999999"/>
    <n v="0"/>
    <x v="0"/>
  </r>
  <r>
    <n v="4746"/>
    <s v="CA-2020-168123"/>
    <d v="2020-03-05T00:00:00"/>
    <s v="March"/>
    <d v="2020-03-05T00:00:00"/>
    <x v="3"/>
    <s v="JD-16060"/>
    <s v="Julia Dunbar"/>
    <x v="1"/>
    <x v="0"/>
    <x v="156"/>
    <x v="27"/>
    <x v="2"/>
    <s v="OFF-BI-10001071"/>
    <s v="Office Supplies"/>
    <x v="5"/>
    <s v="GBC ProClick Punch Binding System"/>
    <n v="142.96"/>
    <n v="2"/>
    <n v="62.700400000000002"/>
    <n v="0"/>
    <x v="0"/>
  </r>
  <r>
    <n v="4745"/>
    <s v="CA-2020-168123"/>
    <d v="2020-03-05T00:00:00"/>
    <s v="March"/>
    <d v="2020-03-05T00:00:00"/>
    <x v="3"/>
    <s v="JD-16060"/>
    <s v="Julia Dunbar"/>
    <x v="1"/>
    <x v="0"/>
    <x v="156"/>
    <x v="27"/>
    <x v="2"/>
    <s v="OFF-ST-10000877"/>
    <s v="Office Supplies"/>
    <x v="2"/>
    <s v="Recycled Steel Personal File for Standard File Folders"/>
    <n v="265.16000000000003"/>
    <n v="4"/>
    <n v="57.501600000000003"/>
    <n v="0"/>
    <x v="0"/>
  </r>
  <r>
    <n v="5952"/>
    <s v="CA-2020-161046"/>
    <d v="2020-03-05T00:00:00"/>
    <s v="March"/>
    <d v="2020-03-05T00:00:00"/>
    <x v="3"/>
    <s v="CB-12535"/>
    <s v="Claudia Bergmann"/>
    <x v="0"/>
    <x v="0"/>
    <x v="330"/>
    <x v="16"/>
    <x v="3"/>
    <s v="OFF-BI-10002026"/>
    <s v="Office Supplies"/>
    <x v="5"/>
    <s v="Ibico Recycled Linen-Style Covers"/>
    <n v="271.36"/>
    <n v="6"/>
    <n v="112.4928"/>
    <n v="0"/>
    <x v="1"/>
  </r>
  <r>
    <n v="5951"/>
    <s v="CA-2020-161046"/>
    <d v="2020-03-05T00:00:00"/>
    <s v="March"/>
    <d v="2020-03-05T00:00:00"/>
    <x v="3"/>
    <s v="CB-12535"/>
    <s v="Claudia Bergmann"/>
    <x v="0"/>
    <x v="0"/>
    <x v="330"/>
    <x v="16"/>
    <x v="3"/>
    <s v="OFF-AP-10000891"/>
    <s v="Office Supplies"/>
    <x v="13"/>
    <s v="Kensington 7 Outlet MasterPiece HOMEOFFICE Power Control Center"/>
    <n v="291.24"/>
    <n v="2"/>
    <n v="78.671999999999997"/>
    <n v="0"/>
    <x v="2"/>
  </r>
  <r>
    <n v="5950"/>
    <s v="CA-2020-161046"/>
    <d v="2020-03-05T00:00:00"/>
    <s v="March"/>
    <d v="2020-03-05T00:00:00"/>
    <x v="3"/>
    <s v="CB-12535"/>
    <s v="Claudia Bergmann"/>
    <x v="0"/>
    <x v="0"/>
    <x v="330"/>
    <x v="16"/>
    <x v="3"/>
    <s v="TEC-AC-10004571"/>
    <s v="Technology"/>
    <x v="3"/>
    <s v="Logitech G700s Rechargeable Gaming Mouse"/>
    <n v="339.97"/>
    <n v="3"/>
    <n v="125.98739999999999"/>
    <n v="0"/>
    <x v="2"/>
  </r>
  <r>
    <n v="4744"/>
    <s v="CA-2020-168123"/>
    <d v="2020-03-05T00:00:00"/>
    <s v="March"/>
    <d v="2020-03-05T00:00:00"/>
    <x v="3"/>
    <s v="JD-16060"/>
    <s v="Julia Dunbar"/>
    <x v="1"/>
    <x v="0"/>
    <x v="156"/>
    <x v="27"/>
    <x v="2"/>
    <s v="OFF-FA-10002763"/>
    <s v="Office Supplies"/>
    <x v="12"/>
    <s v="Advantus Map Pennant Flags and Round Head Tacks"/>
    <n v="112.9"/>
    <n v="2"/>
    <n v="2.528"/>
    <n v="0"/>
    <x v="2"/>
  </r>
  <r>
    <n v="3813"/>
    <s v="CA-2020-147753"/>
    <d v="2020-03-05T00:00:00"/>
    <s v="March"/>
    <d v="2020-03-05T00:00:00"/>
    <x v="3"/>
    <s v="PK-19075"/>
    <s v="Pete Kriz"/>
    <x v="1"/>
    <x v="0"/>
    <x v="51"/>
    <x v="7"/>
    <x v="2"/>
    <s v="OFF-LA-10003537"/>
    <s v="Office Supplies"/>
    <x v="14"/>
    <s v="Avery 515"/>
    <n v="114.06"/>
    <n v="2"/>
    <n v="11.7782"/>
    <n v="0"/>
    <x v="1"/>
  </r>
  <r>
    <n v="4747"/>
    <s v="CA-2020-168123"/>
    <d v="2020-03-05T00:00:00"/>
    <s v="March"/>
    <d v="2020-03-05T00:00:00"/>
    <x v="3"/>
    <s v="JD-16060"/>
    <s v="Julia Dunbar"/>
    <x v="1"/>
    <x v="0"/>
    <x v="156"/>
    <x v="27"/>
    <x v="2"/>
    <s v="OFF-BI-10001097"/>
    <s v="Office Supplies"/>
    <x v="5"/>
    <s v="Avery Hole Reinforcements"/>
    <n v="148.69"/>
    <n v="3"/>
    <n v="9.1580999999999992"/>
    <n v="0"/>
    <x v="2"/>
  </r>
  <r>
    <n v="5949"/>
    <s v="CA-2020-161046"/>
    <d v="2020-03-05T00:00:00"/>
    <s v="March"/>
    <d v="2020-03-05T00:00:00"/>
    <x v="3"/>
    <s v="CB-12535"/>
    <s v="Claudia Bergmann"/>
    <x v="0"/>
    <x v="0"/>
    <x v="330"/>
    <x v="16"/>
    <x v="3"/>
    <s v="OFF-EN-10003862"/>
    <s v="Office Supplies"/>
    <x v="10"/>
    <s v="Laser &amp; Ink Jet Business Envelopes"/>
    <n v="130.68"/>
    <n v="4"/>
    <n v="19.6328"/>
    <n v="0"/>
    <x v="2"/>
  </r>
  <r>
    <n v="6515"/>
    <s v="CA-2020-167640"/>
    <d v="2020-03-06T00:00:00"/>
    <s v="March"/>
    <d v="2020-03-10T00:00:00"/>
    <x v="0"/>
    <s v="FC-14245"/>
    <s v="Frank Carlisle"/>
    <x v="2"/>
    <x v="0"/>
    <x v="28"/>
    <x v="1"/>
    <x v="1"/>
    <s v="TEC-PH-10001336"/>
    <s v="Technology"/>
    <x v="1"/>
    <s v="Digium D40 VoIP phone"/>
    <n v="253.38399999999999"/>
    <n v="2"/>
    <n v="23.2182"/>
    <n v="0"/>
    <x v="0"/>
  </r>
  <r>
    <n v="6514"/>
    <s v="CA-2020-167640"/>
    <d v="2020-03-06T00:00:00"/>
    <s v="March"/>
    <d v="2020-03-10T00:00:00"/>
    <x v="0"/>
    <s v="FC-14245"/>
    <s v="Frank Carlisle"/>
    <x v="2"/>
    <x v="0"/>
    <x v="28"/>
    <x v="1"/>
    <x v="1"/>
    <s v="OFF-PA-10001033"/>
    <s v="Office Supplies"/>
    <x v="9"/>
    <s v="Xerox 1893"/>
    <n v="327.93"/>
    <n v="7"/>
    <n v="140.59569999999999"/>
    <n v="0"/>
    <x v="0"/>
  </r>
  <r>
    <n v="9312"/>
    <s v="CA-2020-148642"/>
    <d v="2020-03-06T00:00:00"/>
    <s v="March"/>
    <d v="2020-03-12T00:00:00"/>
    <x v="0"/>
    <s v="DW-13540"/>
    <s v="Don Weiss"/>
    <x v="1"/>
    <x v="0"/>
    <x v="31"/>
    <x v="2"/>
    <x v="2"/>
    <s v="OFF-LA-10000134"/>
    <s v="Office Supplies"/>
    <x v="14"/>
    <s v="Avery 511"/>
    <n v="73.927999999999997"/>
    <n v="2"/>
    <n v="1.7248000000000001"/>
    <n v="0"/>
    <x v="0"/>
  </r>
  <r>
    <n v="6513"/>
    <s v="CA-2020-167640"/>
    <d v="2020-03-06T00:00:00"/>
    <s v="March"/>
    <d v="2020-03-10T00:00:00"/>
    <x v="0"/>
    <s v="FC-14245"/>
    <s v="Frank Carlisle"/>
    <x v="2"/>
    <x v="0"/>
    <x v="28"/>
    <x v="1"/>
    <x v="1"/>
    <s v="OFF-LA-10004559"/>
    <s v="Office Supplies"/>
    <x v="14"/>
    <s v="Avery 49"/>
    <n v="127.52"/>
    <n v="4"/>
    <n v="5.6448"/>
    <n v="0"/>
    <x v="2"/>
  </r>
  <r>
    <n v="3735"/>
    <s v="CA-2020-168193"/>
    <d v="2020-03-06T00:00:00"/>
    <s v="March"/>
    <d v="2020-03-11T00:00:00"/>
    <x v="2"/>
    <s v="RM-19750"/>
    <s v="Roland Murray"/>
    <x v="1"/>
    <x v="0"/>
    <x v="20"/>
    <x v="12"/>
    <x v="0"/>
    <s v="OFF-PA-10002254"/>
    <s v="Office Supplies"/>
    <x v="9"/>
    <s v="Xerox 1883"/>
    <n v="132.38"/>
    <n v="1"/>
    <n v="12.1348"/>
    <n v="1"/>
    <x v="0"/>
  </r>
  <r>
    <n v="4180"/>
    <s v="US-2020-119039"/>
    <d v="2020-03-06T00:00:00"/>
    <s v="March"/>
    <d v="2020-03-10T00:00:00"/>
    <x v="0"/>
    <s v="BF-11170"/>
    <s v="Ben Ferrer"/>
    <x v="2"/>
    <x v="0"/>
    <x v="28"/>
    <x v="1"/>
    <x v="1"/>
    <s v="OFF-BI-10004182"/>
    <s v="Office Supplies"/>
    <x v="5"/>
    <s v="Economy Binders"/>
    <n v="112.976"/>
    <n v="9"/>
    <n v="5.4287999999999998"/>
    <n v="0"/>
    <x v="1"/>
  </r>
  <r>
    <n v="6512"/>
    <s v="CA-2020-167640"/>
    <d v="2020-03-06T00:00:00"/>
    <s v="March"/>
    <d v="2020-03-10T00:00:00"/>
    <x v="0"/>
    <s v="FC-14245"/>
    <s v="Frank Carlisle"/>
    <x v="2"/>
    <x v="0"/>
    <x v="28"/>
    <x v="1"/>
    <x v="1"/>
    <s v="OFF-AR-10003158"/>
    <s v="Office Supplies"/>
    <x v="7"/>
    <s v="Fluorescent Highlighters by Dixon"/>
    <n v="117.88"/>
    <n v="6"/>
    <n v="8.1191999999999993"/>
    <n v="0"/>
    <x v="1"/>
  </r>
  <r>
    <n v="9313"/>
    <s v="CA-2020-148642"/>
    <d v="2020-03-06T00:00:00"/>
    <s v="March"/>
    <d v="2020-03-12T00:00:00"/>
    <x v="0"/>
    <s v="DW-13540"/>
    <s v="Don Weiss"/>
    <x v="1"/>
    <x v="0"/>
    <x v="31"/>
    <x v="2"/>
    <x v="2"/>
    <s v="OFF-AR-10000588"/>
    <s v="Office Supplies"/>
    <x v="7"/>
    <s v="Newell 345"/>
    <n v="165.488"/>
    <n v="4"/>
    <n v="4.7615999999999996"/>
    <n v="0"/>
    <x v="0"/>
  </r>
  <r>
    <n v="3736"/>
    <s v="CA-2020-168193"/>
    <d v="2020-03-06T00:00:00"/>
    <s v="March"/>
    <d v="2020-03-11T00:00:00"/>
    <x v="2"/>
    <s v="RM-19750"/>
    <s v="Roland Murray"/>
    <x v="1"/>
    <x v="0"/>
    <x v="20"/>
    <x v="12"/>
    <x v="0"/>
    <s v="FUR-FU-10002554"/>
    <s v="Furniture"/>
    <x v="8"/>
    <s v="Westinghouse Floor Lamp with Metal Mesh Shade, Black"/>
    <n v="153.97"/>
    <n v="3"/>
    <n v="16.553100000000001"/>
    <n v="1"/>
    <x v="0"/>
  </r>
  <r>
    <n v="5151"/>
    <s v="CA-2020-125101"/>
    <d v="2020-03-06T00:00:00"/>
    <s v="March"/>
    <d v="2020-03-10T00:00:00"/>
    <x v="2"/>
    <s v="SH-19975"/>
    <s v="Sally Hughsby"/>
    <x v="0"/>
    <x v="0"/>
    <x v="28"/>
    <x v="1"/>
    <x v="1"/>
    <s v="OFF-ST-10000675"/>
    <s v="Office Supplies"/>
    <x v="2"/>
    <s v="File Shuttle II and Handi-File, Black"/>
    <n v="165.78"/>
    <n v="2"/>
    <n v="16.945"/>
    <n v="0"/>
    <x v="1"/>
  </r>
  <r>
    <n v="4904"/>
    <s v="CA-2020-110884"/>
    <d v="2020-03-07T00:00:00"/>
    <s v="March"/>
    <d v="2020-03-12T00:00:00"/>
    <x v="0"/>
    <s v="SH-20395"/>
    <s v="Shahid Hopkins"/>
    <x v="1"/>
    <x v="0"/>
    <x v="20"/>
    <x v="12"/>
    <x v="0"/>
    <s v="OFF-LA-10003510"/>
    <s v="Office Supplies"/>
    <x v="14"/>
    <s v="Avery 4027 File Folder Labels for Dot Matrix Printers, 5000 Labels per Box, White"/>
    <n v="106.59"/>
    <n v="3"/>
    <n v="42.131399999999999"/>
    <n v="0"/>
    <x v="2"/>
  </r>
  <r>
    <n v="4903"/>
    <s v="CA-2020-110884"/>
    <d v="2020-03-07T00:00:00"/>
    <s v="March"/>
    <d v="2020-03-12T00:00:00"/>
    <x v="0"/>
    <s v="SH-20395"/>
    <s v="Shahid Hopkins"/>
    <x v="1"/>
    <x v="0"/>
    <x v="20"/>
    <x v="12"/>
    <x v="0"/>
    <s v="OFF-BI-10003669"/>
    <s v="Office Supplies"/>
    <x v="5"/>
    <s v="3M Organizer Strips"/>
    <n v="133.91999999999999"/>
    <n v="6"/>
    <n v="9.0719999999999992"/>
    <n v="0"/>
    <x v="0"/>
  </r>
  <r>
    <n v="1372"/>
    <s v="CA-2020-136672"/>
    <d v="2020-03-07T00:00:00"/>
    <s v="March"/>
    <d v="2020-03-12T00:00:00"/>
    <x v="0"/>
    <s v="MG-17890"/>
    <s v="Michael Granlund"/>
    <x v="2"/>
    <x v="0"/>
    <x v="43"/>
    <x v="0"/>
    <x v="0"/>
    <s v="TEC-AC-10004510"/>
    <s v="Technology"/>
    <x v="3"/>
    <s v="Logitech Desktop MK120 Mouse and keyboard Combo"/>
    <n v="134.08000000000001"/>
    <n v="3"/>
    <n v="4.9080000000000004"/>
    <n v="0"/>
    <x v="2"/>
  </r>
  <r>
    <n v="4884"/>
    <s v="CA-2020-104080"/>
    <d v="2020-03-08T00:00:00"/>
    <s v="March"/>
    <d v="2020-03-15T00:00:00"/>
    <x v="0"/>
    <s v="AH-10210"/>
    <s v="Alan Hwang"/>
    <x v="1"/>
    <x v="0"/>
    <x v="153"/>
    <x v="1"/>
    <x v="1"/>
    <s v="OFF-BI-10003876"/>
    <s v="Office Supplies"/>
    <x v="5"/>
    <s v="Green Canvas Binder for 8-1/2&quot; x 14&quot; Sheets"/>
    <n v="196.2"/>
    <n v="5"/>
    <n v="64.2"/>
    <n v="0"/>
    <x v="2"/>
  </r>
  <r>
    <n v="360"/>
    <s v="CA-2020-155698"/>
    <d v="2020-03-08T00:00:00"/>
    <s v="March"/>
    <d v="2020-03-11T00:00:00"/>
    <x v="1"/>
    <s v="VB-21745"/>
    <s v="Victoria Brennan"/>
    <x v="0"/>
    <x v="0"/>
    <x v="16"/>
    <x v="14"/>
    <x v="3"/>
    <s v="OFF-AP-10001124"/>
    <s v="Office Supplies"/>
    <x v="13"/>
    <s v="Belkin 8 Outlet SurgeMaster II Gold Surge Protector with Phone Protection"/>
    <n v="669.84"/>
    <n v="8"/>
    <n v="168.4384"/>
    <n v="0"/>
    <x v="1"/>
  </r>
  <r>
    <n v="4885"/>
    <s v="CA-2020-104080"/>
    <d v="2020-03-08T00:00:00"/>
    <s v="March"/>
    <d v="2020-03-15T00:00:00"/>
    <x v="0"/>
    <s v="AH-10210"/>
    <s v="Alan Hwang"/>
    <x v="1"/>
    <x v="0"/>
    <x v="153"/>
    <x v="1"/>
    <x v="1"/>
    <s v="OFF-AR-10001972"/>
    <s v="Office Supplies"/>
    <x v="7"/>
    <s v="Newell 323"/>
    <n v="77.36"/>
    <n v="2"/>
    <n v="0.87360000000000004"/>
    <n v="0"/>
    <x v="0"/>
  </r>
  <r>
    <n v="361"/>
    <s v="CA-2020-155698"/>
    <d v="2020-03-08T00:00:00"/>
    <s v="March"/>
    <d v="2020-03-11T00:00:00"/>
    <x v="1"/>
    <s v="VB-21745"/>
    <s v="Victoria Brennan"/>
    <x v="0"/>
    <x v="0"/>
    <x v="16"/>
    <x v="14"/>
    <x v="3"/>
    <s v="OFF-LA-10001158"/>
    <s v="Office Supplies"/>
    <x v="14"/>
    <s v="Avery Address/Shipping Labels for Typewriters, 4&quot; x 2&quot;"/>
    <n v="111.7"/>
    <n v="2"/>
    <n v="9.9359999999999999"/>
    <n v="0"/>
    <x v="2"/>
  </r>
  <r>
    <n v="1926"/>
    <s v="CA-2020-102834"/>
    <d v="2020-03-09T00:00:00"/>
    <s v="March"/>
    <d v="2020-03-13T00:00:00"/>
    <x v="0"/>
    <s v="LW-16990"/>
    <s v="Lindsay Williams"/>
    <x v="0"/>
    <x v="0"/>
    <x v="28"/>
    <x v="1"/>
    <x v="1"/>
    <s v="TEC-AC-10001908"/>
    <s v="Technology"/>
    <x v="3"/>
    <s v="Logitech Wireless Headset h800"/>
    <n v="234.98"/>
    <n v="2"/>
    <n v="69.992999999999995"/>
    <n v="0"/>
    <x v="1"/>
  </r>
  <r>
    <n v="8540"/>
    <s v="CA-2020-147354"/>
    <d v="2020-03-09T00:00:00"/>
    <s v="March"/>
    <d v="2020-03-13T00:00:00"/>
    <x v="0"/>
    <s v="KB-16315"/>
    <s v="Karl Braun"/>
    <x v="1"/>
    <x v="0"/>
    <x v="1"/>
    <x v="1"/>
    <x v="1"/>
    <s v="TEC-CO-10000971"/>
    <s v="Technology"/>
    <x v="6"/>
    <s v="Hewlett Packard 310 Color Digital Copier"/>
    <n v="521.98400000000004"/>
    <n v="2"/>
    <n v="59.997999999999998"/>
    <n v="0"/>
    <x v="0"/>
  </r>
  <r>
    <n v="8541"/>
    <s v="CA-2020-147354"/>
    <d v="2020-03-09T00:00:00"/>
    <s v="March"/>
    <d v="2020-03-13T00:00:00"/>
    <x v="0"/>
    <s v="KB-16315"/>
    <s v="Karl Braun"/>
    <x v="1"/>
    <x v="0"/>
    <x v="1"/>
    <x v="1"/>
    <x v="1"/>
    <s v="OFF-BI-10003910"/>
    <s v="Office Supplies"/>
    <x v="5"/>
    <s v="DXL Angle-View Binders with Locking Rings by Samsill"/>
    <n v="112.84"/>
    <n v="5"/>
    <n v="9.6374999999999993"/>
    <n v="0"/>
    <x v="0"/>
  </r>
  <r>
    <n v="6689"/>
    <s v="CA-2020-140494"/>
    <d v="2020-03-10T00:00:00"/>
    <s v="March"/>
    <d v="2020-03-15T00:00:00"/>
    <x v="2"/>
    <s v="CM-11815"/>
    <s v="Candace McMahon"/>
    <x v="0"/>
    <x v="0"/>
    <x v="28"/>
    <x v="1"/>
    <x v="1"/>
    <s v="TEC-AC-10004568"/>
    <s v="Technology"/>
    <x v="3"/>
    <s v="Maxell LTO Ultrium - 800 GB"/>
    <n v="123.96"/>
    <n v="4"/>
    <n v="21.272400000000001"/>
    <n v="0"/>
    <x v="0"/>
  </r>
  <r>
    <n v="8413"/>
    <s v="CA-2020-132290"/>
    <d v="2020-03-10T00:00:00"/>
    <s v="March"/>
    <d v="2020-03-14T00:00:00"/>
    <x v="0"/>
    <s v="MD-17350"/>
    <s v="Maribeth Dona"/>
    <x v="1"/>
    <x v="0"/>
    <x v="31"/>
    <x v="2"/>
    <x v="2"/>
    <s v="FUR-TA-10002228"/>
    <s v="Furniture"/>
    <x v="4"/>
    <s v="Bevis Traditional Conference Table Top, Plinth Base"/>
    <n v="948.40800000000002"/>
    <n v="4"/>
    <n v="-173.34719999999999"/>
    <n v="0"/>
    <x v="0"/>
  </r>
  <r>
    <n v="1256"/>
    <s v="CA-2020-144638"/>
    <d v="2020-03-10T00:00:00"/>
    <s v="March"/>
    <d v="2020-03-14T00:00:00"/>
    <x v="0"/>
    <s v="MH-18115"/>
    <s v="Mick Hernandez"/>
    <x v="2"/>
    <x v="0"/>
    <x v="331"/>
    <x v="5"/>
    <x v="0"/>
    <s v="FUR-FU-10003724"/>
    <s v="Furniture"/>
    <x v="8"/>
    <s v="Westinghouse Clip-On Gooseneck Lamps"/>
    <n v="81.695999999999998"/>
    <n v="1"/>
    <n v="0.50219999999999998"/>
    <n v="0"/>
    <x v="2"/>
  </r>
  <r>
    <n v="4998"/>
    <s v="CA-2020-155824"/>
    <d v="2020-03-10T00:00:00"/>
    <s v="March"/>
    <d v="2020-03-15T00:00:00"/>
    <x v="0"/>
    <s v="KS-16300"/>
    <s v="Karen Seio"/>
    <x v="0"/>
    <x v="0"/>
    <x v="10"/>
    <x v="4"/>
    <x v="3"/>
    <s v="OFF-BI-10000014"/>
    <s v="Office Supplies"/>
    <x v="5"/>
    <s v="Heavy-Duty E-Z-D Binders"/>
    <n v="112.092"/>
    <n v="4"/>
    <n v="-10.0372"/>
    <n v="0"/>
    <x v="1"/>
  </r>
  <r>
    <n v="1254"/>
    <s v="CA-2020-144638"/>
    <d v="2020-03-10T00:00:00"/>
    <s v="March"/>
    <d v="2020-03-14T00:00:00"/>
    <x v="0"/>
    <s v="MH-18115"/>
    <s v="Mick Hernandez"/>
    <x v="2"/>
    <x v="0"/>
    <x v="331"/>
    <x v="5"/>
    <x v="0"/>
    <s v="OFF-AR-10003958"/>
    <s v="Office Supplies"/>
    <x v="7"/>
    <s v="Newell 337"/>
    <n v="128.24799999999999"/>
    <n v="2"/>
    <n v="0.59040000000000004"/>
    <n v="0"/>
    <x v="2"/>
  </r>
  <r>
    <n v="1255"/>
    <s v="CA-2020-144638"/>
    <d v="2020-03-10T00:00:00"/>
    <s v="March"/>
    <d v="2020-03-14T00:00:00"/>
    <x v="0"/>
    <s v="MH-18115"/>
    <s v="Mick Hernandez"/>
    <x v="2"/>
    <x v="0"/>
    <x v="331"/>
    <x v="5"/>
    <x v="0"/>
    <s v="TEC-PH-10000149"/>
    <s v="Technology"/>
    <x v="1"/>
    <s v="Cisco SPA525G2 IP Phone - Wireless"/>
    <n v="128.91"/>
    <n v="3"/>
    <n v="-8.3789999999999996"/>
    <n v="0"/>
    <x v="1"/>
  </r>
  <r>
    <n v="4294"/>
    <s v="CA-2020-130967"/>
    <d v="2020-03-10T00:00:00"/>
    <s v="March"/>
    <d v="2020-03-16T00:00:00"/>
    <x v="0"/>
    <s v="EB-13870"/>
    <s v="Emily Burns"/>
    <x v="1"/>
    <x v="0"/>
    <x v="5"/>
    <x v="5"/>
    <x v="0"/>
    <s v="TEC-PH-10004896"/>
    <s v="Technology"/>
    <x v="1"/>
    <s v="Nokia Lumia 521 (T-Mobile)"/>
    <n v="136.982"/>
    <n v="3"/>
    <n v="-10.7964"/>
    <n v="0"/>
    <x v="0"/>
  </r>
  <r>
    <n v="1257"/>
    <s v="CA-2020-144638"/>
    <d v="2020-03-10T00:00:00"/>
    <s v="March"/>
    <d v="2020-03-14T00:00:00"/>
    <x v="0"/>
    <s v="MH-18115"/>
    <s v="Mick Hernandez"/>
    <x v="2"/>
    <x v="0"/>
    <x v="331"/>
    <x v="5"/>
    <x v="0"/>
    <s v="FUR-FU-10003535"/>
    <s v="Furniture"/>
    <x v="8"/>
    <s v="Howard Miller Distant Time Traveler Alarm Clock"/>
    <n v="150.87200000000001"/>
    <n v="2"/>
    <n v="11.516400000000001"/>
    <n v="0"/>
    <x v="0"/>
  </r>
  <r>
    <n v="4997"/>
    <s v="CA-2020-155824"/>
    <d v="2020-03-10T00:00:00"/>
    <s v="March"/>
    <d v="2020-03-15T00:00:00"/>
    <x v="0"/>
    <s v="KS-16300"/>
    <s v="Karen Seio"/>
    <x v="0"/>
    <x v="0"/>
    <x v="10"/>
    <x v="4"/>
    <x v="3"/>
    <s v="OFF-AP-10000390"/>
    <s v="Office Supplies"/>
    <x v="13"/>
    <s v="Euro Pro Shark Stick Mini Vacuum"/>
    <n v="141.78399999999999"/>
    <n v="1"/>
    <n v="3.6587999999999998"/>
    <n v="0"/>
    <x v="0"/>
  </r>
  <r>
    <n v="8043"/>
    <s v="US-2020-133081"/>
    <d v="2020-03-11T00:00:00"/>
    <s v="March"/>
    <d v="2020-03-15T00:00:00"/>
    <x v="0"/>
    <s v="PV-18985"/>
    <s v="Paul Van Hugh"/>
    <x v="2"/>
    <x v="0"/>
    <x v="332"/>
    <x v="26"/>
    <x v="0"/>
    <s v="TEC-AC-10001772"/>
    <s v="Technology"/>
    <x v="3"/>
    <s v="Memorex Mini Travel Drive 16 GB USB 2.0 Flash Drive"/>
    <n v="108.88"/>
    <n v="4"/>
    <n v="24.9132"/>
    <n v="0"/>
    <x v="2"/>
  </r>
  <r>
    <n v="7146"/>
    <s v="US-2020-141558"/>
    <d v="2020-03-11T00:00:00"/>
    <s v="March"/>
    <d v="2020-03-16T00:00:00"/>
    <x v="0"/>
    <s v="MH-17290"/>
    <s v="Marc Harrigan"/>
    <x v="2"/>
    <x v="0"/>
    <x v="5"/>
    <x v="5"/>
    <x v="0"/>
    <s v="FUR-TA-10004086"/>
    <s v="Furniture"/>
    <x v="4"/>
    <s v="KI Adjustable-Height Table"/>
    <n v="167.76400000000001"/>
    <n v="3"/>
    <n v="-46.429200000000002"/>
    <n v="0"/>
    <x v="0"/>
  </r>
  <r>
    <n v="7144"/>
    <s v="US-2020-141558"/>
    <d v="2020-03-11T00:00:00"/>
    <s v="March"/>
    <d v="2020-03-16T00:00:00"/>
    <x v="0"/>
    <s v="MH-17290"/>
    <s v="Marc Harrigan"/>
    <x v="2"/>
    <x v="0"/>
    <x v="5"/>
    <x v="5"/>
    <x v="0"/>
    <s v="TEC-PH-10002555"/>
    <s v="Technology"/>
    <x v="1"/>
    <s v="Nortel Meridian M5316 Digital phone"/>
    <n v="799.85"/>
    <n v="5"/>
    <n v="-181.26499999999999"/>
    <n v="0"/>
    <x v="2"/>
  </r>
  <r>
    <n v="2994"/>
    <s v="CA-2020-147291"/>
    <d v="2020-03-11T00:00:00"/>
    <s v="March"/>
    <d v="2020-03-17T00:00:00"/>
    <x v="0"/>
    <s v="MJ-17740"/>
    <s v="Max Jones"/>
    <x v="1"/>
    <x v="0"/>
    <x v="92"/>
    <x v="25"/>
    <x v="2"/>
    <s v="OFF-BI-10003091"/>
    <s v="Office Supplies"/>
    <x v="5"/>
    <s v="GBC DocuBind TL200 Manual Binding Machine"/>
    <n v="924.92"/>
    <n v="4"/>
    <n v="421.08240000000001"/>
    <n v="0"/>
    <x v="0"/>
  </r>
  <r>
    <n v="7145"/>
    <s v="US-2020-141558"/>
    <d v="2020-03-11T00:00:00"/>
    <s v="March"/>
    <d v="2020-03-16T00:00:00"/>
    <x v="0"/>
    <s v="MH-17290"/>
    <s v="Marc Harrigan"/>
    <x v="2"/>
    <x v="0"/>
    <x v="5"/>
    <x v="5"/>
    <x v="0"/>
    <s v="OFF-BI-10002794"/>
    <s v="Office Supplies"/>
    <x v="5"/>
    <s v="Avery Trapezoid Ring Binder, 3&quot; Capacity, Black, 1040 sheets"/>
    <n v="107.294"/>
    <n v="1"/>
    <n v="-8.6058000000000003"/>
    <n v="0"/>
    <x v="2"/>
  </r>
  <r>
    <n v="8044"/>
    <s v="US-2020-133081"/>
    <d v="2020-03-11T00:00:00"/>
    <s v="March"/>
    <d v="2020-03-15T00:00:00"/>
    <x v="0"/>
    <s v="PV-18985"/>
    <s v="Paul Van Hugh"/>
    <x v="2"/>
    <x v="0"/>
    <x v="332"/>
    <x v="26"/>
    <x v="0"/>
    <s v="FUR-FU-10001379"/>
    <s v="Furniture"/>
    <x v="8"/>
    <s v="Executive Impressions 16-1/2&quot; Circular Wall Clock"/>
    <n v="132.72"/>
    <n v="1"/>
    <n v="11.7568"/>
    <n v="0"/>
    <x v="0"/>
  </r>
  <r>
    <n v="7147"/>
    <s v="US-2020-141558"/>
    <d v="2020-03-11T00:00:00"/>
    <s v="March"/>
    <d v="2020-03-16T00:00:00"/>
    <x v="0"/>
    <s v="MH-17290"/>
    <s v="Marc Harrigan"/>
    <x v="2"/>
    <x v="0"/>
    <x v="5"/>
    <x v="5"/>
    <x v="0"/>
    <s v="OFF-ST-10004946"/>
    <s v="Office Supplies"/>
    <x v="2"/>
    <s v="Desktop 3-Pocket Hot File"/>
    <n v="145.28"/>
    <n v="1"/>
    <n v="3.246"/>
    <n v="0"/>
    <x v="1"/>
  </r>
  <r>
    <n v="3188"/>
    <s v="CA-2020-159352"/>
    <d v="2020-03-12T00:00:00"/>
    <s v="March"/>
    <d v="2020-03-17T00:00:00"/>
    <x v="0"/>
    <s v="KB-16585"/>
    <s v="Ken Black"/>
    <x v="0"/>
    <x v="0"/>
    <x v="148"/>
    <x v="26"/>
    <x v="0"/>
    <s v="TEC-PH-10004700"/>
    <s v="Technology"/>
    <x v="1"/>
    <s v="PowerGen Dual USB Car Charger"/>
    <n v="102.93"/>
    <n v="7"/>
    <n v="32.1678"/>
    <n v="0"/>
    <x v="1"/>
  </r>
  <r>
    <n v="4636"/>
    <s v="CA-2020-116288"/>
    <d v="2020-03-12T00:00:00"/>
    <s v="March"/>
    <d v="2020-03-17T00:00:00"/>
    <x v="0"/>
    <s v="BS-11380"/>
    <s v="Bill Stewart"/>
    <x v="0"/>
    <x v="0"/>
    <x v="28"/>
    <x v="1"/>
    <x v="1"/>
    <s v="OFF-ST-10000736"/>
    <s v="Office Supplies"/>
    <x v="2"/>
    <s v="Carina Double Wide Media Storage Towers in Natural &amp; Black"/>
    <n v="273.94"/>
    <n v="3"/>
    <n v="9.7175999999999991"/>
    <n v="0"/>
    <x v="0"/>
  </r>
  <r>
    <n v="5387"/>
    <s v="CA-2020-152786"/>
    <d v="2020-03-12T00:00:00"/>
    <s v="March"/>
    <d v="2020-03-17T00:00:00"/>
    <x v="0"/>
    <s v="GA-14725"/>
    <s v="Guy Armstrong"/>
    <x v="1"/>
    <x v="0"/>
    <x v="333"/>
    <x v="33"/>
    <x v="3"/>
    <s v="OFF-BI-10000829"/>
    <s v="Office Supplies"/>
    <x v="5"/>
    <s v="Avery Non-Stick Binders"/>
    <n v="122.41"/>
    <n v="9"/>
    <n v="18.5886"/>
    <n v="0"/>
    <x v="2"/>
  </r>
  <r>
    <n v="3065"/>
    <s v="CA-2020-106859"/>
    <d v="2020-03-13T00:00:00"/>
    <s v="March"/>
    <d v="2020-03-18T00:00:00"/>
    <x v="2"/>
    <s v="BF-11215"/>
    <s v="Benjamin Farhat"/>
    <x v="2"/>
    <x v="0"/>
    <x v="334"/>
    <x v="44"/>
    <x v="1"/>
    <s v="OFF-ST-10000615"/>
    <s v="Office Supplies"/>
    <x v="2"/>
    <s v="SimpliFile Personal File, Black Granite, 15w x 6-15/16d x 11-1/4h"/>
    <n v="105.8"/>
    <n v="8"/>
    <n v="25.423999999999999"/>
    <n v="0"/>
    <x v="2"/>
  </r>
  <r>
    <n v="5568"/>
    <s v="CA-2020-157966"/>
    <d v="2020-03-13T00:00:00"/>
    <s v="March"/>
    <d v="2020-03-13T00:00:00"/>
    <x v="3"/>
    <s v="SU-20665"/>
    <s v="Stephanie Ulpright"/>
    <x v="2"/>
    <x v="0"/>
    <x v="29"/>
    <x v="17"/>
    <x v="2"/>
    <s v="FUR-CH-10003606"/>
    <s v="Furniture"/>
    <x v="11"/>
    <s v="SAFCO Folding Chair Trolley"/>
    <n v="139.768"/>
    <n v="1"/>
    <n v="-2.5648"/>
    <n v="0"/>
    <x v="2"/>
  </r>
  <r>
    <n v="3066"/>
    <s v="CA-2020-106859"/>
    <d v="2020-03-13T00:00:00"/>
    <s v="March"/>
    <d v="2020-03-18T00:00:00"/>
    <x v="2"/>
    <s v="BF-11215"/>
    <s v="Benjamin Farhat"/>
    <x v="2"/>
    <x v="0"/>
    <x v="334"/>
    <x v="44"/>
    <x v="1"/>
    <s v="TEC-PH-10004531"/>
    <s v="Technology"/>
    <x v="1"/>
    <s v="OtterBox Commuter Series Case - iPhone 5 &amp; 5s"/>
    <n v="190.73599999999999"/>
    <n v="8"/>
    <n v="49.257599999999996"/>
    <n v="0"/>
    <x v="0"/>
  </r>
  <r>
    <n v="7922"/>
    <s v="CA-2020-107713"/>
    <d v="2020-03-13T00:00:00"/>
    <s v="March"/>
    <d v="2020-03-17T00:00:00"/>
    <x v="0"/>
    <s v="JB-16000"/>
    <s v="Joy Bell-"/>
    <x v="1"/>
    <x v="0"/>
    <x v="77"/>
    <x v="0"/>
    <x v="0"/>
    <s v="OFF-BI-10002026"/>
    <s v="Office Supplies"/>
    <x v="5"/>
    <s v="Avery Arch Ring Binders"/>
    <n v="211.3"/>
    <n v="3"/>
    <n v="81.921000000000006"/>
    <n v="0"/>
    <x v="1"/>
  </r>
  <r>
    <n v="5566"/>
    <s v="CA-2020-157966"/>
    <d v="2020-03-13T00:00:00"/>
    <s v="March"/>
    <d v="2020-03-13T00:00:00"/>
    <x v="3"/>
    <s v="SU-20665"/>
    <s v="Stephanie Ulpright"/>
    <x v="2"/>
    <x v="0"/>
    <x v="29"/>
    <x v="17"/>
    <x v="2"/>
    <s v="TEC-MA-10002109"/>
    <s v="Technology"/>
    <x v="15"/>
    <s v="HP Officejet Pro 8600 e-All-In-One Printer, Copier, Scanner, Fax"/>
    <n v="228.98599999999999"/>
    <n v="2"/>
    <n v="8.9993999999999996"/>
    <n v="0"/>
    <x v="2"/>
  </r>
  <r>
    <n v="3067"/>
    <s v="CA-2020-106859"/>
    <d v="2020-03-13T00:00:00"/>
    <s v="March"/>
    <d v="2020-03-18T00:00:00"/>
    <x v="2"/>
    <s v="BF-11215"/>
    <s v="Benjamin Farhat"/>
    <x v="2"/>
    <x v="0"/>
    <x v="334"/>
    <x v="44"/>
    <x v="1"/>
    <s v="TEC-AC-10004001"/>
    <s v="Technology"/>
    <x v="3"/>
    <s v="Logitech Wireless Headset H600 Over-The-Head Design"/>
    <n v="232.95"/>
    <n v="5"/>
    <n v="88.129499999999993"/>
    <n v="0"/>
    <x v="1"/>
  </r>
  <r>
    <n v="3069"/>
    <s v="CA-2020-106859"/>
    <d v="2020-03-13T00:00:00"/>
    <s v="March"/>
    <d v="2020-03-18T00:00:00"/>
    <x v="2"/>
    <s v="BF-11215"/>
    <s v="Benjamin Farhat"/>
    <x v="2"/>
    <x v="0"/>
    <x v="334"/>
    <x v="44"/>
    <x v="1"/>
    <s v="OFF-PA-10001815"/>
    <s v="Office Supplies"/>
    <x v="9"/>
    <s v="Xerox 1885"/>
    <n v="303.24"/>
    <n v="6"/>
    <n v="138.3552"/>
    <n v="0"/>
    <x v="0"/>
  </r>
  <r>
    <n v="8295"/>
    <s v="US-2020-146906"/>
    <d v="2020-03-13T00:00:00"/>
    <s v="March"/>
    <d v="2020-03-17T00:00:00"/>
    <x v="0"/>
    <s v="MT-17815"/>
    <s v="Meg Tillman"/>
    <x v="1"/>
    <x v="0"/>
    <x v="20"/>
    <x v="12"/>
    <x v="0"/>
    <s v="TEC-PH-10001809"/>
    <s v="Technology"/>
    <x v="1"/>
    <s v="Panasonic KX T7736-B Digital phone"/>
    <n v="339.9"/>
    <n v="2"/>
    <n v="74.974999999999994"/>
    <n v="0"/>
    <x v="2"/>
  </r>
  <r>
    <n v="2163"/>
    <s v="CA-2020-166296"/>
    <d v="2020-03-13T00:00:00"/>
    <s v="March"/>
    <d v="2020-03-19T00:00:00"/>
    <x v="0"/>
    <s v="KF-16285"/>
    <s v="Karen Ferguson"/>
    <x v="2"/>
    <x v="0"/>
    <x v="335"/>
    <x v="1"/>
    <x v="1"/>
    <s v="OFF-PA-10004359"/>
    <s v="Office Supplies"/>
    <x v="9"/>
    <s v="Multicolor Computer Printout Paper"/>
    <n v="364.55"/>
    <n v="3"/>
    <n v="150.98400000000001"/>
    <n v="0"/>
    <x v="0"/>
  </r>
  <r>
    <n v="7232"/>
    <s v="CA-2020-153843"/>
    <d v="2020-03-13T00:00:00"/>
    <s v="March"/>
    <d v="2020-03-15T00:00:00"/>
    <x v="1"/>
    <s v="SC-20380"/>
    <s v="Shahid Collister"/>
    <x v="1"/>
    <x v="0"/>
    <x v="19"/>
    <x v="11"/>
    <x v="0"/>
    <s v="OFF-AP-10001564"/>
    <s v="Office Supplies"/>
    <x v="13"/>
    <s v="Hoover Commercial Lightweight Upright Vacuum with E-Z Empty Dirt Cup"/>
    <n v="507.16"/>
    <n v="2"/>
    <n v="120.94159999999999"/>
    <n v="0"/>
    <x v="0"/>
  </r>
  <r>
    <n v="5569"/>
    <s v="CA-2020-157966"/>
    <d v="2020-03-13T00:00:00"/>
    <s v="March"/>
    <d v="2020-03-13T00:00:00"/>
    <x v="3"/>
    <s v="SU-20665"/>
    <s v="Stephanie Ulpright"/>
    <x v="2"/>
    <x v="0"/>
    <x v="29"/>
    <x v="17"/>
    <x v="2"/>
    <s v="TEC-CO-10001449"/>
    <s v="Technology"/>
    <x v="6"/>
    <s v="Hewlett Packard LaserJet 3310 Copier"/>
    <n v="1004.984"/>
    <n v="2"/>
    <n v="335.99439999999998"/>
    <n v="0"/>
    <x v="1"/>
  </r>
  <r>
    <n v="4459"/>
    <s v="CA-2020-105851"/>
    <d v="2020-03-13T00:00:00"/>
    <s v="March"/>
    <d v="2020-03-20T00:00:00"/>
    <x v="0"/>
    <s v="SE-20110"/>
    <s v="Sanjit Engle"/>
    <x v="1"/>
    <x v="0"/>
    <x v="55"/>
    <x v="22"/>
    <x v="1"/>
    <s v="OFF-SU-10002881"/>
    <s v="Office Supplies"/>
    <x v="16"/>
    <s v="Martin Yale Chadless Opener Electric Letter Opener"/>
    <n v="1346.4960000000001"/>
    <n v="2"/>
    <n v="-299.8116"/>
    <n v="0"/>
    <x v="1"/>
  </r>
  <r>
    <n v="9392"/>
    <s v="CA-2020-162474"/>
    <d v="2020-03-13T00:00:00"/>
    <s v="March"/>
    <d v="2020-03-16T00:00:00"/>
    <x v="1"/>
    <s v="FH-14275"/>
    <s v="Frank Hawley"/>
    <x v="0"/>
    <x v="0"/>
    <x v="104"/>
    <x v="17"/>
    <x v="2"/>
    <s v="TEC-PH-10004700"/>
    <s v="Technology"/>
    <x v="1"/>
    <s v="PowerGen Dual USB Car Charger"/>
    <n v="116.992"/>
    <n v="1"/>
    <n v="2.5973999999999999"/>
    <n v="0"/>
    <x v="1"/>
  </r>
  <r>
    <n v="5570"/>
    <s v="CA-2020-157966"/>
    <d v="2020-03-13T00:00:00"/>
    <s v="March"/>
    <d v="2020-03-13T00:00:00"/>
    <x v="3"/>
    <s v="SU-20665"/>
    <s v="Stephanie Ulpright"/>
    <x v="2"/>
    <x v="0"/>
    <x v="29"/>
    <x v="17"/>
    <x v="2"/>
    <s v="OFF-PA-10001934"/>
    <s v="Office Supplies"/>
    <x v="9"/>
    <s v="Xerox 1993"/>
    <n v="122.55200000000001"/>
    <n v="3"/>
    <n v="5.6375999999999999"/>
    <n v="0"/>
    <x v="1"/>
  </r>
  <r>
    <n v="5565"/>
    <s v="CA-2020-157966"/>
    <d v="2020-03-13T00:00:00"/>
    <s v="March"/>
    <d v="2020-03-13T00:00:00"/>
    <x v="3"/>
    <s v="SU-20665"/>
    <s v="Stephanie Ulpright"/>
    <x v="2"/>
    <x v="0"/>
    <x v="29"/>
    <x v="17"/>
    <x v="2"/>
    <s v="OFF-AR-10000799"/>
    <s v="Office Supplies"/>
    <x v="7"/>
    <s v="Col-Erase Pencils with Erasers"/>
    <n v="134.45599999999999"/>
    <n v="4"/>
    <n v="2.1888000000000001"/>
    <n v="0"/>
    <x v="1"/>
  </r>
  <r>
    <n v="5571"/>
    <s v="CA-2020-157966"/>
    <d v="2020-03-13T00:00:00"/>
    <s v="March"/>
    <d v="2020-03-13T00:00:00"/>
    <x v="3"/>
    <s v="SU-20665"/>
    <s v="Stephanie Ulpright"/>
    <x v="2"/>
    <x v="0"/>
    <x v="29"/>
    <x v="17"/>
    <x v="2"/>
    <s v="TEC-PH-10001527"/>
    <s v="Technology"/>
    <x v="1"/>
    <s v="Plantronics MX500i Earset"/>
    <n v="130.36000000000001"/>
    <n v="1"/>
    <n v="-7.3014999999999999"/>
    <n v="0"/>
    <x v="1"/>
  </r>
  <r>
    <n v="5567"/>
    <s v="CA-2020-157966"/>
    <d v="2020-03-13T00:00:00"/>
    <s v="March"/>
    <d v="2020-03-13T00:00:00"/>
    <x v="3"/>
    <s v="SU-20665"/>
    <s v="Stephanie Ulpright"/>
    <x v="2"/>
    <x v="0"/>
    <x v="29"/>
    <x v="17"/>
    <x v="2"/>
    <s v="OFF-AR-10003338"/>
    <s v="Office Supplies"/>
    <x v="7"/>
    <s v="Eberhard Faber 3 1/2&quot; Golf Pencils"/>
    <n v="144.76"/>
    <n v="5"/>
    <n v="1.86"/>
    <n v="0"/>
    <x v="1"/>
  </r>
  <r>
    <n v="3068"/>
    <s v="CA-2020-106859"/>
    <d v="2020-03-13T00:00:00"/>
    <s v="March"/>
    <d v="2020-03-18T00:00:00"/>
    <x v="2"/>
    <s v="BF-11215"/>
    <s v="Benjamin Farhat"/>
    <x v="2"/>
    <x v="0"/>
    <x v="334"/>
    <x v="44"/>
    <x v="1"/>
    <s v="OFF-PA-10001534"/>
    <s v="Office Supplies"/>
    <x v="9"/>
    <s v="Xerox 230"/>
    <n v="124.36"/>
    <n v="7"/>
    <n v="21.7728"/>
    <n v="0"/>
    <x v="1"/>
  </r>
  <r>
    <n v="7231"/>
    <s v="CA-2020-153843"/>
    <d v="2020-03-13T00:00:00"/>
    <s v="March"/>
    <d v="2020-03-15T00:00:00"/>
    <x v="1"/>
    <s v="SC-20380"/>
    <s v="Shahid Collister"/>
    <x v="1"/>
    <x v="0"/>
    <x v="19"/>
    <x v="11"/>
    <x v="0"/>
    <s v="OFF-BI-10002353"/>
    <s v="Office Supplies"/>
    <x v="5"/>
    <s v="GBC VeloBind Cover Sets"/>
    <n v="139.88"/>
    <n v="2"/>
    <n v="15.44"/>
    <n v="0"/>
    <x v="2"/>
  </r>
  <r>
    <n v="7233"/>
    <s v="CA-2020-153843"/>
    <d v="2020-03-13T00:00:00"/>
    <s v="March"/>
    <d v="2020-03-15T00:00:00"/>
    <x v="1"/>
    <s v="SC-20380"/>
    <s v="Shahid Collister"/>
    <x v="1"/>
    <x v="0"/>
    <x v="19"/>
    <x v="11"/>
    <x v="0"/>
    <s v="OFF-PA-10003673"/>
    <s v="Office Supplies"/>
    <x v="9"/>
    <s v="Strathmore Photo Mount Cards"/>
    <n v="160.12"/>
    <n v="4"/>
    <n v="12.475199999999999"/>
    <n v="0"/>
    <x v="1"/>
  </r>
  <r>
    <n v="8440"/>
    <s v="CA-2020-114370"/>
    <d v="2020-03-14T00:00:00"/>
    <s v="March"/>
    <d v="2020-03-17T00:00:00"/>
    <x v="2"/>
    <s v="BN-11470"/>
    <s v="Brad Norvell"/>
    <x v="0"/>
    <x v="0"/>
    <x v="29"/>
    <x v="17"/>
    <x v="2"/>
    <s v="TEC-PH-10000213"/>
    <s v="Technology"/>
    <x v="1"/>
    <s v="Seidio BD2-HK3IPH5-BK DILEX Case and Holster Combo for Apple iPhone 5/5s - Black"/>
    <n v="121.616"/>
    <n v="2"/>
    <n v="4.9615999999999998"/>
    <n v="0"/>
    <x v="2"/>
  </r>
  <r>
    <n v="9741"/>
    <s v="CA-2020-129294"/>
    <d v="2020-03-16T00:00:00"/>
    <s v="March"/>
    <d v="2020-03-21T00:00:00"/>
    <x v="0"/>
    <s v="KD-16615"/>
    <s v="Ken Dana"/>
    <x v="0"/>
    <x v="0"/>
    <x v="1"/>
    <x v="1"/>
    <x v="1"/>
    <s v="OFF-AP-10001154"/>
    <s v="Office Supplies"/>
    <x v="13"/>
    <s v="Bionaire Personal Warm Mist Humidifier/Vaporizer"/>
    <n v="186.67"/>
    <n v="3"/>
    <n v="54.8613"/>
    <n v="0"/>
    <x v="2"/>
  </r>
  <r>
    <n v="8528"/>
    <s v="CA-2020-161172"/>
    <d v="2020-03-16T00:00:00"/>
    <s v="March"/>
    <d v="2020-03-16T00:00:00"/>
    <x v="3"/>
    <s v="SP-20920"/>
    <s v="Susan Pistek"/>
    <x v="1"/>
    <x v="0"/>
    <x v="16"/>
    <x v="8"/>
    <x v="0"/>
    <s v="TEC-AC-10004571"/>
    <s v="Technology"/>
    <x v="3"/>
    <s v="Logitech G700s Rechargeable Gaming Mouse"/>
    <n v="197.98400000000001"/>
    <n v="2"/>
    <n v="43.995600000000003"/>
    <n v="0"/>
    <x v="1"/>
  </r>
  <r>
    <n v="9738"/>
    <s v="CA-2020-129294"/>
    <d v="2020-03-16T00:00:00"/>
    <s v="March"/>
    <d v="2020-03-21T00:00:00"/>
    <x v="0"/>
    <s v="KD-16615"/>
    <s v="Ken Dana"/>
    <x v="0"/>
    <x v="0"/>
    <x v="1"/>
    <x v="1"/>
    <x v="1"/>
    <s v="OFF-ST-10002615"/>
    <s v="Office Supplies"/>
    <x v="2"/>
    <s v="Dual Level, Single-Width Filing Carts"/>
    <n v="340.12"/>
    <n v="2"/>
    <n v="80.631200000000007"/>
    <n v="0"/>
    <x v="1"/>
  </r>
  <r>
    <n v="7353"/>
    <s v="CA-2020-152135"/>
    <d v="2020-03-16T00:00:00"/>
    <s v="March"/>
    <d v="2020-03-18T00:00:00"/>
    <x v="2"/>
    <s v="MG-17650"/>
    <s v="Matthew Grinstein"/>
    <x v="2"/>
    <x v="0"/>
    <x v="90"/>
    <x v="8"/>
    <x v="0"/>
    <s v="TEC-PH-10003505"/>
    <s v="Technology"/>
    <x v="1"/>
    <s v="Geemarc AmpliPOWER60"/>
    <n v="475.44"/>
    <n v="8"/>
    <n v="-81.664000000000001"/>
    <n v="0"/>
    <x v="1"/>
  </r>
  <r>
    <n v="1931"/>
    <s v="US-2020-101539"/>
    <d v="2020-03-16T00:00:00"/>
    <s v="March"/>
    <d v="2020-03-18T00:00:00"/>
    <x v="2"/>
    <s v="VM-21685"/>
    <s v="Valerie Mitchum"/>
    <x v="2"/>
    <x v="0"/>
    <x v="13"/>
    <x v="9"/>
    <x v="1"/>
    <s v="TEC-PH-10004165"/>
    <s v="Technology"/>
    <x v="1"/>
    <s v="Mitel MiVoice 5330e IP Phone"/>
    <n v="673.976"/>
    <n v="3"/>
    <n v="49.498199999999997"/>
    <n v="0"/>
    <x v="2"/>
  </r>
  <r>
    <n v="9740"/>
    <s v="CA-2020-129294"/>
    <d v="2020-03-16T00:00:00"/>
    <s v="March"/>
    <d v="2020-03-21T00:00:00"/>
    <x v="0"/>
    <s v="KD-16615"/>
    <s v="Ken Dana"/>
    <x v="0"/>
    <x v="0"/>
    <x v="1"/>
    <x v="1"/>
    <x v="1"/>
    <s v="OFF-BI-10001757"/>
    <s v="Office Supplies"/>
    <x v="5"/>
    <s v="Pressboard Hanging Data Binders for Unburst Sheets"/>
    <n v="85.68"/>
    <n v="5"/>
    <n v="6.8879999999999999"/>
    <n v="0"/>
    <x v="1"/>
  </r>
  <r>
    <n v="1929"/>
    <s v="US-2020-101539"/>
    <d v="2020-03-16T00:00:00"/>
    <s v="March"/>
    <d v="2020-03-18T00:00:00"/>
    <x v="2"/>
    <s v="VM-21685"/>
    <s v="Valerie Mitchum"/>
    <x v="2"/>
    <x v="0"/>
    <x v="13"/>
    <x v="9"/>
    <x v="1"/>
    <s v="OFF-PA-10001972"/>
    <s v="Office Supplies"/>
    <x v="9"/>
    <s v="Xerox 214"/>
    <n v="116.48"/>
    <n v="1"/>
    <n v="3.1103999999999998"/>
    <n v="0"/>
    <x v="1"/>
  </r>
  <r>
    <n v="8527"/>
    <s v="CA-2020-161172"/>
    <d v="2020-03-16T00:00:00"/>
    <s v="March"/>
    <d v="2020-03-16T00:00:00"/>
    <x v="3"/>
    <s v="SP-20920"/>
    <s v="Susan Pistek"/>
    <x v="1"/>
    <x v="0"/>
    <x v="16"/>
    <x v="8"/>
    <x v="0"/>
    <s v="OFF-BI-10004654"/>
    <s v="Office Supplies"/>
    <x v="5"/>
    <s v="Avery Binding System Hidden Tab Executive Style Index Sets"/>
    <n v="125.193"/>
    <n v="3"/>
    <n v="-3.4620000000000002"/>
    <n v="0"/>
    <x v="0"/>
  </r>
  <r>
    <n v="1930"/>
    <s v="US-2020-101539"/>
    <d v="2020-03-16T00:00:00"/>
    <s v="March"/>
    <d v="2020-03-18T00:00:00"/>
    <x v="2"/>
    <s v="VM-21685"/>
    <s v="Valerie Mitchum"/>
    <x v="2"/>
    <x v="0"/>
    <x v="13"/>
    <x v="9"/>
    <x v="1"/>
    <s v="OFF-ST-10004180"/>
    <s v="Office Supplies"/>
    <x v="2"/>
    <s v="Safco Commercial Shelving"/>
    <n v="141.51"/>
    <n v="1"/>
    <n v="1.8604000000000001"/>
    <n v="0"/>
    <x v="2"/>
  </r>
  <r>
    <n v="8525"/>
    <s v="CA-2020-161172"/>
    <d v="2020-03-16T00:00:00"/>
    <s v="March"/>
    <d v="2020-03-16T00:00:00"/>
    <x v="3"/>
    <s v="SP-20920"/>
    <s v="Susan Pistek"/>
    <x v="1"/>
    <x v="0"/>
    <x v="16"/>
    <x v="8"/>
    <x v="0"/>
    <s v="TEC-PH-10004348"/>
    <s v="Technology"/>
    <x v="1"/>
    <s v="OtterBox Defender Series Case - iPhone 5c"/>
    <n v="128.376"/>
    <n v="2"/>
    <n v="-7.3959999999999999"/>
    <n v="0"/>
    <x v="0"/>
  </r>
  <r>
    <n v="8529"/>
    <s v="CA-2020-161172"/>
    <d v="2020-03-16T00:00:00"/>
    <s v="March"/>
    <d v="2020-03-16T00:00:00"/>
    <x v="3"/>
    <s v="SP-20920"/>
    <s v="Susan Pistek"/>
    <x v="1"/>
    <x v="0"/>
    <x v="16"/>
    <x v="8"/>
    <x v="0"/>
    <s v="OFF-ST-10000675"/>
    <s v="Office Supplies"/>
    <x v="2"/>
    <s v="File Shuttle II and Handi-File, Black"/>
    <n v="169.22399999999999"/>
    <n v="2"/>
    <n v="3.3889999999999998"/>
    <n v="0"/>
    <x v="1"/>
  </r>
  <r>
    <n v="9739"/>
    <s v="CA-2020-129294"/>
    <d v="2020-03-16T00:00:00"/>
    <s v="March"/>
    <d v="2020-03-21T00:00:00"/>
    <x v="0"/>
    <s v="KD-16615"/>
    <s v="Ken Dana"/>
    <x v="0"/>
    <x v="0"/>
    <x v="1"/>
    <x v="1"/>
    <x v="1"/>
    <s v="OFF-BI-10004236"/>
    <s v="Office Supplies"/>
    <x v="5"/>
    <s v="XtraLife ClearVue Slant-D Ring Binder, White, 3&quot;"/>
    <n v="136.464"/>
    <n v="6"/>
    <n v="22.9008"/>
    <n v="0"/>
    <x v="1"/>
  </r>
  <r>
    <n v="8526"/>
    <s v="CA-2020-161172"/>
    <d v="2020-03-16T00:00:00"/>
    <s v="March"/>
    <d v="2020-03-16T00:00:00"/>
    <x v="3"/>
    <s v="SP-20920"/>
    <s v="Susan Pistek"/>
    <x v="1"/>
    <x v="0"/>
    <x v="16"/>
    <x v="8"/>
    <x v="0"/>
    <s v="FUR-FU-10003424"/>
    <s v="Furniture"/>
    <x v="8"/>
    <s v="Nu-Dell Oak Frame"/>
    <n v="168.26400000000001"/>
    <n v="6"/>
    <n v="7.6896000000000004"/>
    <n v="0"/>
    <x v="2"/>
  </r>
  <r>
    <n v="2454"/>
    <s v="CA-2020-140949"/>
    <d v="2020-03-17T00:00:00"/>
    <s v="March"/>
    <d v="2020-03-22T00:00:00"/>
    <x v="2"/>
    <s v="DB-13405"/>
    <s v="Denny Blanton"/>
    <x v="1"/>
    <x v="0"/>
    <x v="20"/>
    <x v="12"/>
    <x v="0"/>
    <s v="TEC-AC-10002399"/>
    <s v="Technology"/>
    <x v="3"/>
    <s v="SanDisk Cruzer 32 GB USB Flash Drive"/>
    <n v="104.06"/>
    <n v="3"/>
    <n v="18.2592"/>
    <n v="0"/>
    <x v="0"/>
  </r>
  <r>
    <n v="2456"/>
    <s v="CA-2020-140949"/>
    <d v="2020-03-17T00:00:00"/>
    <s v="March"/>
    <d v="2020-03-22T00:00:00"/>
    <x v="2"/>
    <s v="DB-13405"/>
    <s v="Denny Blanton"/>
    <x v="1"/>
    <x v="0"/>
    <x v="20"/>
    <x v="12"/>
    <x v="0"/>
    <s v="OFF-ST-10000344"/>
    <s v="Office Supplies"/>
    <x v="2"/>
    <s v="Neat Ideas Personal Hanging Folder Files, Black"/>
    <n v="127.44"/>
    <n v="8"/>
    <n v="27.9344"/>
    <n v="0"/>
    <x v="2"/>
  </r>
  <r>
    <n v="2452"/>
    <s v="CA-2020-140949"/>
    <d v="2020-03-17T00:00:00"/>
    <s v="March"/>
    <d v="2020-03-22T00:00:00"/>
    <x v="2"/>
    <s v="DB-13405"/>
    <s v="Denny Blanton"/>
    <x v="1"/>
    <x v="0"/>
    <x v="20"/>
    <x v="12"/>
    <x v="0"/>
    <s v="TEC-PH-10000149"/>
    <s v="Technology"/>
    <x v="1"/>
    <s v="Cisco SPA525G2 IP Phone - Wireless"/>
    <n v="144.69999999999999"/>
    <n v="6"/>
    <n v="31.122"/>
    <n v="0"/>
    <x v="1"/>
  </r>
  <r>
    <n v="3380"/>
    <s v="CA-2020-142867"/>
    <d v="2020-03-17T00:00:00"/>
    <s v="March"/>
    <d v="2020-03-21T00:00:00"/>
    <x v="0"/>
    <s v="PO-19180"/>
    <s v="Philisse Overcash"/>
    <x v="2"/>
    <x v="0"/>
    <x v="35"/>
    <x v="2"/>
    <x v="2"/>
    <s v="OFF-PA-10004610"/>
    <s v="Office Supplies"/>
    <x v="9"/>
    <s v="Xerox 1900"/>
    <n v="119.27200000000001"/>
    <n v="3"/>
    <n v="3.21"/>
    <n v="1"/>
    <x v="0"/>
  </r>
  <r>
    <n v="2457"/>
    <s v="CA-2020-140949"/>
    <d v="2020-03-17T00:00:00"/>
    <s v="March"/>
    <d v="2020-03-22T00:00:00"/>
    <x v="2"/>
    <s v="DB-13405"/>
    <s v="Denny Blanton"/>
    <x v="1"/>
    <x v="0"/>
    <x v="20"/>
    <x v="12"/>
    <x v="0"/>
    <s v="OFF-LA-10004093"/>
    <s v="Office Supplies"/>
    <x v="14"/>
    <s v="Avery 486"/>
    <n v="124.31"/>
    <n v="1"/>
    <n v="3.4357000000000002"/>
    <n v="0"/>
    <x v="0"/>
  </r>
  <r>
    <n v="3379"/>
    <s v="CA-2020-142867"/>
    <d v="2020-03-17T00:00:00"/>
    <s v="March"/>
    <d v="2020-03-21T00:00:00"/>
    <x v="0"/>
    <s v="PO-19180"/>
    <s v="Philisse Overcash"/>
    <x v="2"/>
    <x v="0"/>
    <x v="35"/>
    <x v="2"/>
    <x v="2"/>
    <s v="OFF-BI-10003166"/>
    <s v="Office Supplies"/>
    <x v="5"/>
    <s v="GBC Plasticlear Binding Covers"/>
    <n v="119.776"/>
    <n v="6"/>
    <n v="-22.041599999999999"/>
    <n v="1"/>
    <x v="1"/>
  </r>
  <r>
    <n v="787"/>
    <s v="CA-2020-129567"/>
    <d v="2020-03-17T00:00:00"/>
    <s v="March"/>
    <d v="2020-03-21T00:00:00"/>
    <x v="2"/>
    <s v="CL-12565"/>
    <s v="Clay Ludtke"/>
    <x v="1"/>
    <x v="0"/>
    <x v="41"/>
    <x v="1"/>
    <x v="1"/>
    <s v="OFF-BI-10000014"/>
    <s v="Office Supplies"/>
    <x v="5"/>
    <s v="Heavy-Duty E-Z-D Binders"/>
    <n v="124.456"/>
    <n v="2"/>
    <n v="5.8914"/>
    <n v="0"/>
    <x v="0"/>
  </r>
  <r>
    <n v="8785"/>
    <s v="US-2020-129224"/>
    <d v="2020-03-17T00:00:00"/>
    <s v="March"/>
    <d v="2020-03-23T00:00:00"/>
    <x v="0"/>
    <s v="AS-10630"/>
    <s v="Ann Steele"/>
    <x v="2"/>
    <x v="0"/>
    <x v="213"/>
    <x v="21"/>
    <x v="3"/>
    <s v="OFF-LA-10003190"/>
    <s v="Office Supplies"/>
    <x v="14"/>
    <s v="Avery 474"/>
    <n v="127.608"/>
    <n v="2"/>
    <n v="1.6704000000000001"/>
    <n v="0"/>
    <x v="0"/>
  </r>
  <r>
    <n v="2451"/>
    <s v="CA-2020-140949"/>
    <d v="2020-03-17T00:00:00"/>
    <s v="March"/>
    <d v="2020-03-22T00:00:00"/>
    <x v="2"/>
    <s v="DB-13405"/>
    <s v="Denny Blanton"/>
    <x v="1"/>
    <x v="0"/>
    <x v="20"/>
    <x v="12"/>
    <x v="0"/>
    <s v="OFF-LA-10000081"/>
    <s v="Office Supplies"/>
    <x v="14"/>
    <s v="Avery 496"/>
    <n v="98.75"/>
    <n v="5"/>
    <n v="9"/>
    <n v="0"/>
    <x v="2"/>
  </r>
  <r>
    <n v="2453"/>
    <s v="CA-2020-140949"/>
    <d v="2020-03-17T00:00:00"/>
    <s v="March"/>
    <d v="2020-03-22T00:00:00"/>
    <x v="2"/>
    <s v="DB-13405"/>
    <s v="Denny Blanton"/>
    <x v="1"/>
    <x v="0"/>
    <x v="20"/>
    <x v="12"/>
    <x v="0"/>
    <s v="OFF-BI-10000605"/>
    <s v="Office Supplies"/>
    <x v="5"/>
    <s v="Acco Pressboard Covers with Storage Hooks, 9 1/2&quot; x 11&quot;, Executive Red"/>
    <n v="146.14400000000001"/>
    <n v="3"/>
    <n v="3.0861000000000001"/>
    <n v="0"/>
    <x v="0"/>
  </r>
  <r>
    <n v="2459"/>
    <s v="CA-2020-140949"/>
    <d v="2020-03-17T00:00:00"/>
    <s v="March"/>
    <d v="2020-03-22T00:00:00"/>
    <x v="2"/>
    <s v="DB-13405"/>
    <s v="Denny Blanton"/>
    <x v="1"/>
    <x v="0"/>
    <x v="20"/>
    <x v="12"/>
    <x v="0"/>
    <s v="OFF-ST-10003455"/>
    <s v="Office Supplies"/>
    <x v="2"/>
    <s v="Tenex File Box, Personal Filing Tote with Lid, Black"/>
    <n v="137.53"/>
    <n v="3"/>
    <n v="12.097799999999999"/>
    <n v="0"/>
    <x v="2"/>
  </r>
  <r>
    <n v="2458"/>
    <s v="CA-2020-140949"/>
    <d v="2020-03-17T00:00:00"/>
    <s v="March"/>
    <d v="2020-03-22T00:00:00"/>
    <x v="2"/>
    <s v="DB-13405"/>
    <s v="Denny Blanton"/>
    <x v="1"/>
    <x v="0"/>
    <x v="20"/>
    <x v="12"/>
    <x v="0"/>
    <s v="OFF-AR-10001683"/>
    <s v="Office Supplies"/>
    <x v="7"/>
    <s v="Lumber Crayons"/>
    <n v="125.1"/>
    <n v="6"/>
    <n v="22.457999999999998"/>
    <n v="0"/>
    <x v="1"/>
  </r>
  <r>
    <n v="2455"/>
    <s v="CA-2020-140949"/>
    <d v="2020-03-17T00:00:00"/>
    <s v="March"/>
    <d v="2020-03-22T00:00:00"/>
    <x v="2"/>
    <s v="DB-13405"/>
    <s v="Denny Blanton"/>
    <x v="1"/>
    <x v="0"/>
    <x v="20"/>
    <x v="12"/>
    <x v="0"/>
    <s v="TEC-AC-10003038"/>
    <s v="Technology"/>
    <x v="3"/>
    <s v="Kingston Digital DataTraveler 16GB USB 2.0"/>
    <n v="134.6"/>
    <n v="8"/>
    <n v="13.603999999999999"/>
    <n v="0"/>
    <x v="2"/>
  </r>
  <r>
    <n v="679"/>
    <s v="US-2020-119438"/>
    <d v="2020-03-18T00:00:00"/>
    <s v="March"/>
    <d v="2020-03-23T00:00:00"/>
    <x v="0"/>
    <s v="CD-11980"/>
    <s v="Carol Darley"/>
    <x v="1"/>
    <x v="0"/>
    <x v="336"/>
    <x v="2"/>
    <x v="2"/>
    <s v="FUR-FU-10003553"/>
    <s v="Furniture"/>
    <x v="8"/>
    <s v="Howard Miller 13-1/2&quot; Diameter Rosebrook Wall Clock"/>
    <n v="113.524"/>
    <n v="3"/>
    <n v="-41.262"/>
    <n v="0"/>
    <x v="2"/>
  </r>
  <r>
    <n v="9122"/>
    <s v="CA-2020-122007"/>
    <d v="2020-03-18T00:00:00"/>
    <s v="March"/>
    <d v="2020-03-20T00:00:00"/>
    <x v="2"/>
    <s v="JK-15325"/>
    <s v="Jason Klamczynski"/>
    <x v="0"/>
    <x v="0"/>
    <x v="1"/>
    <x v="1"/>
    <x v="1"/>
    <s v="OFF-AP-10000358"/>
    <s v="Office Supplies"/>
    <x v="13"/>
    <s v="Fellowes Basic Home/Office Series Surge Protectors"/>
    <n v="136.86000000000001"/>
    <n v="7"/>
    <n v="26.349399999999999"/>
    <n v="1"/>
    <x v="2"/>
  </r>
  <r>
    <n v="680"/>
    <s v="US-2020-119438"/>
    <d v="2020-03-18T00:00:00"/>
    <s v="March"/>
    <d v="2020-03-23T00:00:00"/>
    <x v="0"/>
    <s v="CD-11980"/>
    <s v="Carol Darley"/>
    <x v="1"/>
    <x v="0"/>
    <x v="336"/>
    <x v="2"/>
    <x v="2"/>
    <s v="OFF-BI-10004632"/>
    <s v="Office Supplies"/>
    <x v="5"/>
    <s v="Ibico Hi-Tech Manual Binding System"/>
    <n v="198.994"/>
    <n v="3"/>
    <n v="-320.23950000000002"/>
    <n v="0"/>
    <x v="2"/>
  </r>
  <r>
    <n v="8792"/>
    <s v="CA-2020-162075"/>
    <d v="2020-03-18T00:00:00"/>
    <s v="March"/>
    <d v="2020-03-24T00:00:00"/>
    <x v="0"/>
    <s v="TT-21220"/>
    <s v="Thomas Thornton"/>
    <x v="1"/>
    <x v="0"/>
    <x v="35"/>
    <x v="2"/>
    <x v="2"/>
    <s v="TEC-PH-10001557"/>
    <s v="Technology"/>
    <x v="1"/>
    <s v="Pyle PMP37LED"/>
    <n v="556.54399999999998"/>
    <n v="7"/>
    <n v="47.0351"/>
    <n v="0"/>
    <x v="0"/>
  </r>
  <r>
    <n v="677"/>
    <s v="US-2020-119438"/>
    <d v="2020-03-18T00:00:00"/>
    <s v="March"/>
    <d v="2020-03-23T00:00:00"/>
    <x v="0"/>
    <s v="CD-11980"/>
    <s v="Carol Darley"/>
    <x v="1"/>
    <x v="0"/>
    <x v="336"/>
    <x v="2"/>
    <x v="2"/>
    <s v="OFF-AP-10000804"/>
    <s v="Office Supplies"/>
    <x v="13"/>
    <s v="Hoover Portapower Portable Vacuum"/>
    <n v="82.688000000000002"/>
    <n v="3"/>
    <n v="-7.3920000000000003"/>
    <n v="0"/>
    <x v="2"/>
  </r>
  <r>
    <n v="9014"/>
    <s v="CA-2020-143084"/>
    <d v="2020-03-18T00:00:00"/>
    <s v="March"/>
    <d v="2020-03-22T00:00:00"/>
    <x v="0"/>
    <s v="BP-11050"/>
    <s v="Barry Pond"/>
    <x v="0"/>
    <x v="0"/>
    <x v="1"/>
    <x v="1"/>
    <x v="1"/>
    <s v="OFF-AR-10002766"/>
    <s v="Office Supplies"/>
    <x v="7"/>
    <s v="Prang Drawing Pencil Set"/>
    <n v="108.9"/>
    <n v="5"/>
    <n v="3.7530000000000001"/>
    <n v="1"/>
    <x v="2"/>
  </r>
  <r>
    <n v="3707"/>
    <s v="CA-2020-160087"/>
    <d v="2020-03-18T00:00:00"/>
    <s v="March"/>
    <d v="2020-03-22T00:00:00"/>
    <x v="0"/>
    <s v="EN-13780"/>
    <s v="Edward Nazzal"/>
    <x v="1"/>
    <x v="0"/>
    <x v="31"/>
    <x v="2"/>
    <x v="2"/>
    <s v="OFF-AR-10001915"/>
    <s v="Office Supplies"/>
    <x v="7"/>
    <s v="Peel-Off China Markers"/>
    <n v="119.83199999999999"/>
    <n v="3"/>
    <n v="6.5537999999999998"/>
    <n v="0"/>
    <x v="1"/>
  </r>
  <r>
    <n v="9015"/>
    <s v="CA-2020-143084"/>
    <d v="2020-03-18T00:00:00"/>
    <s v="March"/>
    <d v="2020-03-22T00:00:00"/>
    <x v="0"/>
    <s v="BP-11050"/>
    <s v="Barry Pond"/>
    <x v="0"/>
    <x v="0"/>
    <x v="1"/>
    <x v="1"/>
    <x v="1"/>
    <s v="OFF-EN-10003072"/>
    <s v="Office Supplies"/>
    <x v="10"/>
    <s v="Peel &amp; Seel Envelopes"/>
    <n v="143.4"/>
    <n v="5"/>
    <n v="9.3119999999999994"/>
    <n v="1"/>
    <x v="1"/>
  </r>
  <r>
    <n v="8726"/>
    <s v="CA-2020-148145"/>
    <d v="2020-03-18T00:00:00"/>
    <s v="March"/>
    <d v="2020-03-23T00:00:00"/>
    <x v="0"/>
    <s v="SW-20275"/>
    <s v="Scott Williamson"/>
    <x v="1"/>
    <x v="0"/>
    <x v="13"/>
    <x v="9"/>
    <x v="1"/>
    <s v="OFF-AR-10003752"/>
    <s v="Office Supplies"/>
    <x v="7"/>
    <s v="Deluxe Chalkboard Eraser Cleaner"/>
    <n v="112.2"/>
    <n v="4"/>
    <n v="21.251999999999999"/>
    <n v="0"/>
    <x v="2"/>
  </r>
  <r>
    <n v="678"/>
    <s v="US-2020-119438"/>
    <d v="2020-03-18T00:00:00"/>
    <s v="March"/>
    <d v="2020-03-23T00:00:00"/>
    <x v="0"/>
    <s v="CD-11980"/>
    <s v="Carol Darley"/>
    <x v="1"/>
    <x v="0"/>
    <x v="336"/>
    <x v="2"/>
    <x v="2"/>
    <s v="TEC-AC-10003614"/>
    <s v="Technology"/>
    <x v="3"/>
    <s v="Verbatim 25 GB 6x Blu-ray Single Layer Recordable Disc, 10/Pack"/>
    <n v="153.816"/>
    <n v="3"/>
    <n v="4.5201000000000002"/>
    <n v="0"/>
    <x v="1"/>
  </r>
  <r>
    <n v="4345"/>
    <s v="CA-2020-105410"/>
    <d v="2020-03-19T00:00:00"/>
    <s v="March"/>
    <d v="2020-03-22T00:00:00"/>
    <x v="1"/>
    <s v="ND-18370"/>
    <s v="Natalie DeCherney"/>
    <x v="1"/>
    <x v="0"/>
    <x v="28"/>
    <x v="1"/>
    <x v="1"/>
    <s v="TEC-AC-10001552"/>
    <s v="Technology"/>
    <x v="3"/>
    <s v="Logitech K350 2.4Ghz Wireless Keyboard"/>
    <n v="147.54"/>
    <n v="2"/>
    <n v="10.949400000000001"/>
    <n v="0"/>
    <x v="2"/>
  </r>
  <r>
    <n v="4346"/>
    <s v="CA-2020-105410"/>
    <d v="2020-03-19T00:00:00"/>
    <s v="March"/>
    <d v="2020-03-22T00:00:00"/>
    <x v="1"/>
    <s v="ND-18370"/>
    <s v="Natalie DeCherney"/>
    <x v="1"/>
    <x v="0"/>
    <x v="28"/>
    <x v="1"/>
    <x v="1"/>
    <s v="TEC-AC-10002926"/>
    <s v="Technology"/>
    <x v="3"/>
    <s v="Logitech Wireless Marathon Mouse M705"/>
    <n v="238.96"/>
    <n v="4"/>
    <n v="85.982799999999997"/>
    <n v="0"/>
    <x v="2"/>
  </r>
  <r>
    <n v="9228"/>
    <s v="CA-2020-140515"/>
    <d v="2020-03-19T00:00:00"/>
    <s v="March"/>
    <d v="2020-03-24T00:00:00"/>
    <x v="0"/>
    <s v="GZ-14545"/>
    <s v="George Zrebassa"/>
    <x v="0"/>
    <x v="0"/>
    <x v="1"/>
    <x v="1"/>
    <x v="1"/>
    <s v="OFF-AP-10001205"/>
    <s v="Office Supplies"/>
    <x v="13"/>
    <s v="Belkin 5 Outlet SurgeMaster Power Centers"/>
    <n v="421.36"/>
    <n v="7"/>
    <n v="106.7808"/>
    <n v="0"/>
    <x v="1"/>
  </r>
  <r>
    <n v="4344"/>
    <s v="CA-2020-105410"/>
    <d v="2020-03-19T00:00:00"/>
    <s v="March"/>
    <d v="2020-03-22T00:00:00"/>
    <x v="1"/>
    <s v="ND-18370"/>
    <s v="Natalie DeCherney"/>
    <x v="1"/>
    <x v="0"/>
    <x v="28"/>
    <x v="1"/>
    <x v="1"/>
    <s v="TEC-PH-10000038"/>
    <s v="Technology"/>
    <x v="1"/>
    <s v="Jawbone MINI JAMBOX Wireless Bluetooth Speaker"/>
    <n v="696.50400000000002"/>
    <n v="6"/>
    <n v="-131.5008"/>
    <n v="0"/>
    <x v="2"/>
  </r>
  <r>
    <n v="5231"/>
    <s v="CA-2020-124436"/>
    <d v="2020-03-19T00:00:00"/>
    <s v="March"/>
    <d v="2020-03-22T00:00:00"/>
    <x v="2"/>
    <s v="SA-20830"/>
    <s v="Sue Ann Reed"/>
    <x v="1"/>
    <x v="0"/>
    <x v="11"/>
    <x v="1"/>
    <x v="1"/>
    <s v="FUR-TA-10001095"/>
    <s v="Furniture"/>
    <x v="4"/>
    <s v="Chromcraft Round Conference Tables"/>
    <n v="737.16"/>
    <n v="5"/>
    <n v="8.7144999999999992"/>
    <n v="0"/>
    <x v="1"/>
  </r>
  <r>
    <n v="9890"/>
    <s v="CA-2020-166499"/>
    <d v="2020-03-19T00:00:00"/>
    <s v="March"/>
    <d v="2020-03-20T00:00:00"/>
    <x v="1"/>
    <s v="VG-21805"/>
    <s v="Vivek Grady"/>
    <x v="0"/>
    <x v="0"/>
    <x v="90"/>
    <x v="10"/>
    <x v="0"/>
    <s v="OFF-AR-10002467"/>
    <s v="Office Supplies"/>
    <x v="7"/>
    <s v="Dixon Ticonderoga Pencils"/>
    <n v="90.94"/>
    <n v="3"/>
    <n v="2.4138000000000002"/>
    <n v="0"/>
    <x v="2"/>
  </r>
  <r>
    <n v="5230"/>
    <s v="CA-2020-124436"/>
    <d v="2020-03-19T00:00:00"/>
    <s v="March"/>
    <d v="2020-03-22T00:00:00"/>
    <x v="2"/>
    <s v="SA-20830"/>
    <s v="Sue Ann Reed"/>
    <x v="1"/>
    <x v="0"/>
    <x v="11"/>
    <x v="1"/>
    <x v="1"/>
    <s v="OFF-BI-10001553"/>
    <s v="Office Supplies"/>
    <x v="5"/>
    <s v="SpineVue Locking Slant-D Ring Binders by Cardinal"/>
    <n v="128.624"/>
    <n v="2"/>
    <n v="5.1184000000000003"/>
    <n v="0"/>
    <x v="0"/>
  </r>
  <r>
    <n v="5232"/>
    <s v="CA-2020-124436"/>
    <d v="2020-03-19T00:00:00"/>
    <s v="March"/>
    <d v="2020-03-22T00:00:00"/>
    <x v="2"/>
    <s v="SA-20830"/>
    <s v="Sue Ann Reed"/>
    <x v="1"/>
    <x v="0"/>
    <x v="11"/>
    <x v="1"/>
    <x v="1"/>
    <s v="FUR-FU-10001185"/>
    <s v="Furniture"/>
    <x v="8"/>
    <s v="Advantus Employee of the Month Certificate Frame, 11 x 13-1/2"/>
    <n v="129.93"/>
    <n v="1"/>
    <n v="12.6813"/>
    <n v="0"/>
    <x v="2"/>
  </r>
  <r>
    <n v="4343"/>
    <s v="CA-2020-105410"/>
    <d v="2020-03-19T00:00:00"/>
    <s v="March"/>
    <d v="2020-03-22T00:00:00"/>
    <x v="1"/>
    <s v="ND-18370"/>
    <s v="Natalie DeCherney"/>
    <x v="1"/>
    <x v="0"/>
    <x v="28"/>
    <x v="1"/>
    <x v="1"/>
    <s v="OFF-BI-10004970"/>
    <s v="Office Supplies"/>
    <x v="5"/>
    <s v="ACCOHIDE 3-Ring Binder, Blue, 1&quot;"/>
    <n v="97.823999999999998"/>
    <n v="6"/>
    <n v="6.6905999999999999"/>
    <n v="0"/>
    <x v="0"/>
  </r>
  <r>
    <n v="5233"/>
    <s v="CA-2020-124436"/>
    <d v="2020-03-19T00:00:00"/>
    <s v="March"/>
    <d v="2020-03-22T00:00:00"/>
    <x v="2"/>
    <s v="SA-20830"/>
    <s v="Sue Ann Reed"/>
    <x v="1"/>
    <x v="0"/>
    <x v="11"/>
    <x v="1"/>
    <x v="1"/>
    <s v="OFF-BI-10000343"/>
    <s v="Office Supplies"/>
    <x v="5"/>
    <s v="Pressboard Covers with Storage Hooks, 9 1/2&quot; x 11&quot;, Light Blue"/>
    <n v="153.49600000000001"/>
    <n v="7"/>
    <n v="9.2798999999999996"/>
    <n v="0"/>
    <x v="2"/>
  </r>
  <r>
    <n v="1477"/>
    <s v="US-2020-104955"/>
    <d v="2020-03-19T00:00:00"/>
    <s v="March"/>
    <d v="2020-03-24T00:00:00"/>
    <x v="0"/>
    <s v="CG-12040"/>
    <s v="Catherine Glotzbach"/>
    <x v="2"/>
    <x v="0"/>
    <x v="20"/>
    <x v="12"/>
    <x v="0"/>
    <s v="OFF-LA-10003121"/>
    <s v="Office Supplies"/>
    <x v="14"/>
    <s v="Avery 506"/>
    <n v="153.91"/>
    <n v="7"/>
    <n v="13.2986"/>
    <n v="0"/>
    <x v="2"/>
  </r>
  <r>
    <n v="8155"/>
    <s v="US-2020-143770"/>
    <d v="2020-03-20T00:00:00"/>
    <s v="March"/>
    <d v="2020-03-24T00:00:00"/>
    <x v="0"/>
    <s v="RD-19720"/>
    <s v="Roger Demir"/>
    <x v="1"/>
    <x v="0"/>
    <x v="124"/>
    <x v="11"/>
    <x v="0"/>
    <s v="TEC-AC-10002842"/>
    <s v="Technology"/>
    <x v="3"/>
    <s v="WD My Passport Ultra 2TB Portable External Hard Drive"/>
    <n v="252"/>
    <n v="2"/>
    <n v="38.08"/>
    <n v="0"/>
    <x v="2"/>
  </r>
  <r>
    <n v="8999"/>
    <s v="CA-2020-122763"/>
    <d v="2020-03-20T00:00:00"/>
    <s v="March"/>
    <d v="2020-03-20T00:00:00"/>
    <x v="3"/>
    <s v="HG-14845"/>
    <s v="Harry Greene"/>
    <x v="1"/>
    <x v="0"/>
    <x v="35"/>
    <x v="2"/>
    <x v="2"/>
    <s v="OFF-PA-10002377"/>
    <s v="Office Supplies"/>
    <x v="9"/>
    <s v="Xerox 1916"/>
    <n v="284.06400000000002"/>
    <n v="7"/>
    <n v="102.774"/>
    <n v="0"/>
    <x v="2"/>
  </r>
  <r>
    <n v="2321"/>
    <s v="CA-2020-165491"/>
    <d v="2020-03-20T00:00:00"/>
    <s v="March"/>
    <d v="2020-03-24T00:00:00"/>
    <x v="0"/>
    <s v="HW-14935"/>
    <s v="Helen Wasserman"/>
    <x v="0"/>
    <x v="0"/>
    <x v="13"/>
    <x v="9"/>
    <x v="1"/>
    <s v="TEC-AC-10000358"/>
    <s v="Technology"/>
    <x v="3"/>
    <s v="Imation Secure Drive + Hardware Encrypted USB flash drive - 16 GB"/>
    <n v="302.93"/>
    <n v="7"/>
    <n v="63.8232"/>
    <n v="1"/>
    <x v="2"/>
  </r>
  <r>
    <n v="447"/>
    <s v="CA-2020-154214"/>
    <d v="2020-03-20T00:00:00"/>
    <s v="March"/>
    <d v="2020-03-25T00:00:00"/>
    <x v="2"/>
    <s v="TB-21595"/>
    <s v="Troy Blackwell"/>
    <x v="1"/>
    <x v="0"/>
    <x v="16"/>
    <x v="24"/>
    <x v="2"/>
    <s v="FUR-FU-10000206"/>
    <s v="Furniture"/>
    <x v="8"/>
    <s v="GE General Purpose, Extra Long Life, Showcase &amp; Floodlight Incandescent Bulbs"/>
    <n v="134.91"/>
    <n v="1"/>
    <n v="1.3676999999999999"/>
    <n v="1"/>
    <x v="1"/>
  </r>
  <r>
    <n v="8156"/>
    <s v="US-2020-143770"/>
    <d v="2020-03-20T00:00:00"/>
    <s v="March"/>
    <d v="2020-03-24T00:00:00"/>
    <x v="0"/>
    <s v="RD-19720"/>
    <s v="Roger Demir"/>
    <x v="1"/>
    <x v="0"/>
    <x v="124"/>
    <x v="11"/>
    <x v="0"/>
    <s v="OFF-PA-10001125"/>
    <s v="Office Supplies"/>
    <x v="9"/>
    <s v="Xerox 1988"/>
    <n v="145.96"/>
    <n v="2"/>
    <n v="27.882000000000001"/>
    <n v="0"/>
    <x v="1"/>
  </r>
  <r>
    <n v="8998"/>
    <s v="CA-2020-122763"/>
    <d v="2020-03-20T00:00:00"/>
    <s v="March"/>
    <d v="2020-03-20T00:00:00"/>
    <x v="3"/>
    <s v="HG-14845"/>
    <s v="Harry Greene"/>
    <x v="1"/>
    <x v="0"/>
    <x v="35"/>
    <x v="2"/>
    <x v="2"/>
    <s v="OFF-PA-10000474"/>
    <s v="Office Supplies"/>
    <x v="9"/>
    <s v="Easy-staple paper"/>
    <n v="169.70400000000001"/>
    <n v="2"/>
    <n v="19.137599999999999"/>
    <n v="0"/>
    <x v="0"/>
  </r>
  <r>
    <n v="8377"/>
    <s v="CA-2020-156272"/>
    <d v="2020-03-21T00:00:00"/>
    <s v="March"/>
    <d v="2020-03-27T00:00:00"/>
    <x v="0"/>
    <s v="PW-19030"/>
    <s v="Pauline Webber"/>
    <x v="0"/>
    <x v="0"/>
    <x v="337"/>
    <x v="6"/>
    <x v="3"/>
    <s v="OFF-AP-10001242"/>
    <s v="Office Supplies"/>
    <x v="13"/>
    <s v="APC 7 Outlet Network SurgeArrest Surge Protector"/>
    <n v="100.384"/>
    <n v="1"/>
    <n v="8.048"/>
    <n v="0"/>
    <x v="2"/>
  </r>
  <r>
    <n v="2333"/>
    <s v="CA-2020-169285"/>
    <d v="2020-03-21T00:00:00"/>
    <s v="March"/>
    <d v="2020-03-25T00:00:00"/>
    <x v="0"/>
    <s v="RW-19690"/>
    <s v="Robert Waldorf"/>
    <x v="1"/>
    <x v="0"/>
    <x v="127"/>
    <x v="24"/>
    <x v="2"/>
    <s v="OFF-PA-10004071"/>
    <s v="Office Supplies"/>
    <x v="9"/>
    <s v="Eaton Premium Continuous-Feed Paper, 25% Cotton, Letter Size, White, 1000 Shts/Box"/>
    <n v="300.39999999999998"/>
    <n v="5"/>
    <n v="133.15199999999999"/>
    <n v="0"/>
    <x v="1"/>
  </r>
  <r>
    <n v="9365"/>
    <s v="CA-2020-111591"/>
    <d v="2020-03-21T00:00:00"/>
    <s v="March"/>
    <d v="2020-03-25T00:00:00"/>
    <x v="0"/>
    <s v="PS-18970"/>
    <s v="Paul Stevenson"/>
    <x v="2"/>
    <x v="0"/>
    <x v="13"/>
    <x v="9"/>
    <x v="1"/>
    <s v="OFF-ST-10001809"/>
    <s v="Office Supplies"/>
    <x v="2"/>
    <s v="Fellowes Officeware Wire Shelving"/>
    <n v="397.32"/>
    <n v="4"/>
    <n v="7.1863999999999999"/>
    <n v="0"/>
    <x v="0"/>
  </r>
  <r>
    <n v="5346"/>
    <s v="CA-2020-108539"/>
    <d v="2020-03-21T00:00:00"/>
    <s v="March"/>
    <d v="2020-03-23T00:00:00"/>
    <x v="2"/>
    <s v="SC-20725"/>
    <s v="Steven Cartwright"/>
    <x v="1"/>
    <x v="0"/>
    <x v="1"/>
    <x v="1"/>
    <x v="1"/>
    <s v="OFF-ST-10003208"/>
    <s v="Office Supplies"/>
    <x v="2"/>
    <s v="Adjustable Depth Letter/Legal Cart"/>
    <n v="770.84"/>
    <n v="4"/>
    <n v="210.49359999999999"/>
    <n v="0"/>
    <x v="2"/>
  </r>
  <r>
    <n v="4429"/>
    <s v="CA-2020-119452"/>
    <d v="2020-03-21T00:00:00"/>
    <s v="March"/>
    <d v="2020-03-27T00:00:00"/>
    <x v="0"/>
    <s v="CL-12565"/>
    <s v="Clay Ludtke"/>
    <x v="1"/>
    <x v="0"/>
    <x v="42"/>
    <x v="3"/>
    <x v="2"/>
    <s v="FUR-CH-10004495"/>
    <s v="Furniture"/>
    <x v="11"/>
    <s v="Global Leather and Oak Executive Chair, Black"/>
    <n v="1839.88"/>
    <n v="6"/>
    <n v="523.70519999999999"/>
    <n v="0"/>
    <x v="1"/>
  </r>
  <r>
    <n v="2334"/>
    <s v="CA-2020-169285"/>
    <d v="2020-03-21T00:00:00"/>
    <s v="March"/>
    <d v="2020-03-25T00:00:00"/>
    <x v="0"/>
    <s v="RW-19690"/>
    <s v="Robert Waldorf"/>
    <x v="1"/>
    <x v="0"/>
    <x v="127"/>
    <x v="24"/>
    <x v="2"/>
    <s v="OFF-PA-10004971"/>
    <s v="Office Supplies"/>
    <x v="9"/>
    <s v="Xerox 196"/>
    <n v="108.78"/>
    <n v="1"/>
    <n v="2.8321999999999998"/>
    <n v="0"/>
    <x v="1"/>
  </r>
  <r>
    <n v="5348"/>
    <s v="CA-2020-108539"/>
    <d v="2020-03-21T00:00:00"/>
    <s v="March"/>
    <d v="2020-03-23T00:00:00"/>
    <x v="2"/>
    <s v="SC-20725"/>
    <s v="Steven Cartwright"/>
    <x v="1"/>
    <x v="0"/>
    <x v="1"/>
    <x v="1"/>
    <x v="1"/>
    <s v="OFF-BI-10001031"/>
    <s v="Office Supplies"/>
    <x v="5"/>
    <s v="Pressboard Data Binders by Wilson Jones"/>
    <n v="116.544"/>
    <n v="2"/>
    <n v="2.8835999999999999"/>
    <n v="0"/>
    <x v="2"/>
  </r>
  <r>
    <n v="9363"/>
    <s v="CA-2020-111591"/>
    <d v="2020-03-21T00:00:00"/>
    <s v="March"/>
    <d v="2020-03-25T00:00:00"/>
    <x v="0"/>
    <s v="PS-18970"/>
    <s v="Paul Stevenson"/>
    <x v="2"/>
    <x v="0"/>
    <x v="13"/>
    <x v="9"/>
    <x v="1"/>
    <s v="OFF-FA-10004838"/>
    <s v="Office Supplies"/>
    <x v="12"/>
    <s v="Super Bands, 12/Pack"/>
    <n v="106.02"/>
    <n v="7"/>
    <n v="0.3906"/>
    <n v="0"/>
    <x v="0"/>
  </r>
  <r>
    <n v="9364"/>
    <s v="CA-2020-111591"/>
    <d v="2020-03-21T00:00:00"/>
    <s v="March"/>
    <d v="2020-03-25T00:00:00"/>
    <x v="0"/>
    <s v="PS-18970"/>
    <s v="Paul Stevenson"/>
    <x v="2"/>
    <x v="0"/>
    <x v="13"/>
    <x v="9"/>
    <x v="1"/>
    <s v="FUR-FU-10002364"/>
    <s v="Furniture"/>
    <x v="8"/>
    <s v="Eldon Expressions Wood Desk Accessories, Oak"/>
    <n v="119.14"/>
    <n v="3"/>
    <n v="6.4206000000000003"/>
    <n v="0"/>
    <x v="1"/>
  </r>
  <r>
    <n v="5347"/>
    <s v="CA-2020-108539"/>
    <d v="2020-03-21T00:00:00"/>
    <s v="March"/>
    <d v="2020-03-23T00:00:00"/>
    <x v="2"/>
    <s v="SC-20725"/>
    <s v="Steven Cartwright"/>
    <x v="1"/>
    <x v="0"/>
    <x v="1"/>
    <x v="1"/>
    <x v="1"/>
    <s v="OFF-BI-10003981"/>
    <s v="Office Supplies"/>
    <x v="5"/>
    <s v="Avery Durable Plastic 1&quot; Binders"/>
    <n v="129.89599999999999"/>
    <n v="3"/>
    <n v="3.9498000000000002"/>
    <n v="0"/>
    <x v="2"/>
  </r>
  <r>
    <n v="8825"/>
    <s v="CA-2020-117156"/>
    <d v="2020-03-21T00:00:00"/>
    <s v="March"/>
    <d v="2020-03-23T00:00:00"/>
    <x v="2"/>
    <s v="TB-21055"/>
    <s v="Ted Butterfield"/>
    <x v="1"/>
    <x v="0"/>
    <x v="312"/>
    <x v="5"/>
    <x v="0"/>
    <s v="OFF-EN-10003845"/>
    <s v="Office Supplies"/>
    <x v="10"/>
    <s v="Colored Envelopes"/>
    <n v="118.85599999999999"/>
    <n v="3"/>
    <n v="2.8782000000000001"/>
    <n v="0"/>
    <x v="1"/>
  </r>
  <r>
    <n v="9362"/>
    <s v="CA-2020-111591"/>
    <d v="2020-03-21T00:00:00"/>
    <s v="March"/>
    <d v="2020-03-25T00:00:00"/>
    <x v="0"/>
    <s v="PS-18970"/>
    <s v="Paul Stevenson"/>
    <x v="2"/>
    <x v="0"/>
    <x v="13"/>
    <x v="9"/>
    <x v="1"/>
    <s v="OFF-BI-10004410"/>
    <s v="Office Supplies"/>
    <x v="5"/>
    <s v="C-Line Peel &amp; Stick Add-On Filing Pockets, 8-3/4 x 5-1/8, 10/Pack"/>
    <n v="127.57599999999999"/>
    <n v="6"/>
    <n v="10.3194"/>
    <n v="0"/>
    <x v="0"/>
  </r>
  <r>
    <n v="2843"/>
    <s v="CA-2020-135650"/>
    <d v="2020-03-23T00:00:00"/>
    <s v="March"/>
    <d v="2020-03-27T00:00:00"/>
    <x v="0"/>
    <s v="AC-10660"/>
    <s v="Anna Chung"/>
    <x v="1"/>
    <x v="0"/>
    <x v="170"/>
    <x v="2"/>
    <x v="2"/>
    <s v="OFF-ST-10001809"/>
    <s v="Office Supplies"/>
    <x v="2"/>
    <s v="Fellowes Officeware Wire Shelving"/>
    <n v="155.72800000000001"/>
    <n v="2"/>
    <n v="-32.338799999999999"/>
    <n v="0"/>
    <x v="0"/>
  </r>
  <r>
    <n v="2410"/>
    <s v="CA-2020-155985"/>
    <d v="2020-03-23T00:00:00"/>
    <s v="March"/>
    <d v="2020-03-25T00:00:00"/>
    <x v="1"/>
    <s v="BE-11335"/>
    <s v="Bill Eplett"/>
    <x v="2"/>
    <x v="0"/>
    <x v="28"/>
    <x v="1"/>
    <x v="1"/>
    <s v="FUR-FU-10000758"/>
    <s v="Furniture"/>
    <x v="8"/>
    <s v="DAX Natural Wood-Tone Poster Frame"/>
    <n v="225.84"/>
    <n v="8"/>
    <n v="76.2624"/>
    <n v="0"/>
    <x v="1"/>
  </r>
  <r>
    <n v="5021"/>
    <s v="CA-2020-136511"/>
    <d v="2020-03-23T00:00:00"/>
    <s v="March"/>
    <d v="2020-03-25T00:00:00"/>
    <x v="2"/>
    <s v="MZ-17515"/>
    <s v="Mary Zewe"/>
    <x v="0"/>
    <x v="0"/>
    <x v="20"/>
    <x v="12"/>
    <x v="0"/>
    <s v="OFF-SU-10003505"/>
    <s v="Office Supplies"/>
    <x v="16"/>
    <s v="Premier Electric Letter Opener"/>
    <n v="366.58"/>
    <n v="3"/>
    <n v="17.379000000000001"/>
    <n v="0"/>
    <x v="2"/>
  </r>
  <r>
    <n v="8154"/>
    <s v="CA-2020-140151"/>
    <d v="2020-03-23T00:00:00"/>
    <s v="March"/>
    <d v="2020-03-25T00:00:00"/>
    <x v="1"/>
    <s v="RB-19360"/>
    <s v="Raymond Buch"/>
    <x v="1"/>
    <x v="0"/>
    <x v="13"/>
    <x v="9"/>
    <x v="1"/>
    <s v="TEC-CO-10004722"/>
    <s v="Technology"/>
    <x v="6"/>
    <s v="Canon imageCLASS 2200 Advanced Copier"/>
    <n v="3445.96"/>
    <n v="4"/>
    <n v="6719.9808000000003"/>
    <n v="1"/>
    <x v="2"/>
  </r>
  <r>
    <n v="8153"/>
    <s v="CA-2020-140151"/>
    <d v="2020-03-23T00:00:00"/>
    <s v="March"/>
    <d v="2020-03-25T00:00:00"/>
    <x v="1"/>
    <s v="RB-19360"/>
    <s v="Raymond Buch"/>
    <x v="1"/>
    <x v="0"/>
    <x v="13"/>
    <x v="9"/>
    <x v="1"/>
    <s v="OFF-PA-10002986"/>
    <s v="Office Supplies"/>
    <x v="9"/>
    <s v="Xerox 1898"/>
    <n v="126.04"/>
    <n v="3"/>
    <n v="9.6191999999999993"/>
    <n v="1"/>
    <x v="2"/>
  </r>
  <r>
    <n v="3105"/>
    <s v="US-2020-140074"/>
    <d v="2020-03-23T00:00:00"/>
    <s v="March"/>
    <d v="2020-03-29T00:00:00"/>
    <x v="0"/>
    <s v="EC-14050"/>
    <s v="Erin Creighton"/>
    <x v="1"/>
    <x v="0"/>
    <x v="20"/>
    <x v="12"/>
    <x v="0"/>
    <s v="OFF-PA-10002741"/>
    <s v="Office Supplies"/>
    <x v="9"/>
    <s v="Xerox 1980"/>
    <n v="134.68"/>
    <n v="6"/>
    <n v="11.555999999999999"/>
    <n v="0"/>
    <x v="2"/>
  </r>
  <r>
    <n v="8152"/>
    <s v="CA-2020-140151"/>
    <d v="2020-03-23T00:00:00"/>
    <s v="March"/>
    <d v="2020-03-25T00:00:00"/>
    <x v="1"/>
    <s v="RB-19360"/>
    <s v="Raymond Buch"/>
    <x v="1"/>
    <x v="0"/>
    <x v="13"/>
    <x v="9"/>
    <x v="1"/>
    <s v="OFF-ST-10001558"/>
    <s v="Office Supplies"/>
    <x v="2"/>
    <s v="Acco Perma 4000 Stacking Storage Drawers"/>
    <n v="139.47999999999999"/>
    <n v="2"/>
    <n v="4.8719999999999999"/>
    <n v="1"/>
    <x v="1"/>
  </r>
  <r>
    <n v="5645"/>
    <s v="CA-2020-120719"/>
    <d v="2020-03-23T00:00:00"/>
    <s v="March"/>
    <d v="2020-03-26T00:00:00"/>
    <x v="1"/>
    <s v="SJ-20125"/>
    <s v="Sanjit Jacobs"/>
    <x v="2"/>
    <x v="0"/>
    <x v="13"/>
    <x v="9"/>
    <x v="1"/>
    <s v="OFF-BI-10002103"/>
    <s v="Office Supplies"/>
    <x v="5"/>
    <s v="Cardinal Slant-D Ring Binder, Heavy Gauge Vinyl"/>
    <n v="145.76"/>
    <n v="5"/>
    <n v="11.297000000000001"/>
    <n v="0"/>
    <x v="0"/>
  </r>
  <r>
    <n v="2104"/>
    <s v="CA-2020-167101"/>
    <d v="2020-03-24T00:00:00"/>
    <s v="March"/>
    <d v="2020-03-28T00:00:00"/>
    <x v="2"/>
    <s v="BM-11650"/>
    <s v="Brian Moss"/>
    <x v="0"/>
    <x v="0"/>
    <x v="20"/>
    <x v="12"/>
    <x v="0"/>
    <s v="OFF-PA-10000357"/>
    <s v="Office Supplies"/>
    <x v="9"/>
    <s v="Xerox 1888"/>
    <n v="234.92"/>
    <n v="4"/>
    <n v="106.52160000000001"/>
    <n v="0"/>
    <x v="1"/>
  </r>
  <r>
    <n v="7800"/>
    <s v="CA-2020-166184"/>
    <d v="2020-03-24T00:00:00"/>
    <s v="March"/>
    <d v="2020-03-27T00:00:00"/>
    <x v="1"/>
    <s v="HR-14830"/>
    <s v="Harold Ryan"/>
    <x v="0"/>
    <x v="0"/>
    <x v="20"/>
    <x v="12"/>
    <x v="0"/>
    <s v="FUR-CH-10003396"/>
    <s v="Furniture"/>
    <x v="11"/>
    <s v="Global Deluxe Steno Chair"/>
    <n v="235.846"/>
    <n v="3"/>
    <n v="2.3094000000000001"/>
    <n v="0"/>
    <x v="2"/>
  </r>
  <r>
    <n v="8972"/>
    <s v="CA-2020-122308"/>
    <d v="2020-03-24T00:00:00"/>
    <s v="March"/>
    <d v="2020-03-28T00:00:00"/>
    <x v="0"/>
    <s v="MV-17485"/>
    <s v="Mark Van Huff"/>
    <x v="1"/>
    <x v="0"/>
    <x v="20"/>
    <x v="12"/>
    <x v="0"/>
    <s v="FUR-CH-10000665"/>
    <s v="Furniture"/>
    <x v="11"/>
    <s v="Global Airflow Leather Mesh Back Chair, Black"/>
    <n v="305.76400000000001"/>
    <n v="2"/>
    <n v="60.392000000000003"/>
    <n v="0"/>
    <x v="1"/>
  </r>
  <r>
    <n v="7799"/>
    <s v="CA-2020-166184"/>
    <d v="2020-03-24T00:00:00"/>
    <s v="March"/>
    <d v="2020-03-27T00:00:00"/>
    <x v="1"/>
    <s v="HR-14830"/>
    <s v="Harold Ryan"/>
    <x v="0"/>
    <x v="0"/>
    <x v="20"/>
    <x v="12"/>
    <x v="0"/>
    <s v="TEC-PH-10002624"/>
    <s v="Technology"/>
    <x v="1"/>
    <s v="Samsung Galaxy S4 Mini"/>
    <n v="479.99"/>
    <n v="1"/>
    <n v="136.2971"/>
    <n v="0"/>
    <x v="2"/>
  </r>
  <r>
    <n v="9530"/>
    <s v="CA-2020-101637"/>
    <d v="2020-03-24T00:00:00"/>
    <s v="March"/>
    <d v="2020-03-25T00:00:00"/>
    <x v="3"/>
    <s v="AC-10615"/>
    <s v="Ann Chong"/>
    <x v="0"/>
    <x v="0"/>
    <x v="338"/>
    <x v="2"/>
    <x v="2"/>
    <s v="OFF-ST-10002352"/>
    <s v="Office Supplies"/>
    <x v="2"/>
    <s v="Iris Project Case"/>
    <n v="113.768"/>
    <n v="2"/>
    <n v="0.95760000000000001"/>
    <n v="0"/>
    <x v="0"/>
  </r>
  <r>
    <n v="2105"/>
    <s v="CA-2020-167101"/>
    <d v="2020-03-24T00:00:00"/>
    <s v="March"/>
    <d v="2020-03-28T00:00:00"/>
    <x v="2"/>
    <s v="BM-11650"/>
    <s v="Brian Moss"/>
    <x v="0"/>
    <x v="0"/>
    <x v="20"/>
    <x v="12"/>
    <x v="0"/>
    <s v="TEC-AC-10001266"/>
    <s v="Technology"/>
    <x v="3"/>
    <s v="Memorex Micro Travel Drive 8 GB"/>
    <n v="106"/>
    <n v="2"/>
    <n v="11.7"/>
    <n v="0"/>
    <x v="1"/>
  </r>
  <r>
    <n v="7798"/>
    <s v="CA-2020-166184"/>
    <d v="2020-03-24T00:00:00"/>
    <s v="March"/>
    <d v="2020-03-27T00:00:00"/>
    <x v="1"/>
    <s v="HR-14830"/>
    <s v="Harold Ryan"/>
    <x v="0"/>
    <x v="0"/>
    <x v="20"/>
    <x v="12"/>
    <x v="0"/>
    <s v="OFF-EN-10004483"/>
    <s v="Office Supplies"/>
    <x v="10"/>
    <s v="#10 White Business Envelopes,4 1/8 x 9 1/2"/>
    <n v="152.01"/>
    <n v="3"/>
    <n v="22.0947"/>
    <n v="0"/>
    <x v="2"/>
  </r>
  <r>
    <n v="2941"/>
    <s v="CA-2020-155880"/>
    <d v="2020-03-25T00:00:00"/>
    <s v="March"/>
    <d v="2020-03-31T00:00:00"/>
    <x v="0"/>
    <s v="JD-16150"/>
    <s v="Justin Deggeller"/>
    <x v="0"/>
    <x v="0"/>
    <x v="51"/>
    <x v="7"/>
    <x v="2"/>
    <s v="FUR-CH-10000422"/>
    <s v="Furniture"/>
    <x v="11"/>
    <s v="Global Highback Leather Tilter in Burgundy"/>
    <n v="140.99"/>
    <n v="1"/>
    <n v="14.558400000000001"/>
    <n v="0"/>
    <x v="1"/>
  </r>
  <r>
    <n v="2385"/>
    <s v="US-2020-117534"/>
    <d v="2020-03-25T00:00:00"/>
    <s v="March"/>
    <d v="2020-03-26T00:00:00"/>
    <x v="1"/>
    <s v="CV-12295"/>
    <s v="Christina VanderZanden"/>
    <x v="1"/>
    <x v="0"/>
    <x v="11"/>
    <x v="1"/>
    <x v="1"/>
    <s v="OFF-BI-10002026"/>
    <s v="Office Supplies"/>
    <x v="5"/>
    <s v="Avery Arch Ring Binders"/>
    <n v="205.92"/>
    <n v="4"/>
    <n v="62.747999999999998"/>
    <n v="0"/>
    <x v="1"/>
  </r>
  <r>
    <n v="2383"/>
    <s v="US-2020-117534"/>
    <d v="2020-03-25T00:00:00"/>
    <s v="March"/>
    <d v="2020-03-26T00:00:00"/>
    <x v="1"/>
    <s v="CV-12295"/>
    <s v="Christina VanderZanden"/>
    <x v="1"/>
    <x v="0"/>
    <x v="11"/>
    <x v="1"/>
    <x v="1"/>
    <s v="OFF-AP-10002403"/>
    <s v="Office Supplies"/>
    <x v="13"/>
    <s v="Acco Smartsocket Color-Coded Six-Outlet AC Adapter Model Surge Protectors"/>
    <n v="223.04"/>
    <n v="4"/>
    <n v="45.770400000000002"/>
    <n v="0"/>
    <x v="0"/>
  </r>
  <r>
    <n v="2386"/>
    <s v="US-2020-117534"/>
    <d v="2020-03-25T00:00:00"/>
    <s v="March"/>
    <d v="2020-03-26T00:00:00"/>
    <x v="1"/>
    <s v="CV-12295"/>
    <s v="Christina VanderZanden"/>
    <x v="1"/>
    <x v="0"/>
    <x v="11"/>
    <x v="1"/>
    <x v="1"/>
    <s v="TEC-PH-10000141"/>
    <s v="Technology"/>
    <x v="1"/>
    <s v="Clearsounds A400"/>
    <n v="234.16800000000001"/>
    <n v="4"/>
    <n v="15.8376"/>
    <n v="0"/>
    <x v="2"/>
  </r>
  <r>
    <n v="2943"/>
    <s v="CA-2020-155880"/>
    <d v="2020-03-25T00:00:00"/>
    <s v="March"/>
    <d v="2020-03-31T00:00:00"/>
    <x v="0"/>
    <s v="JD-16150"/>
    <s v="Justin Deggeller"/>
    <x v="0"/>
    <x v="0"/>
    <x v="51"/>
    <x v="7"/>
    <x v="2"/>
    <s v="FUR-CH-10002880"/>
    <s v="Furniture"/>
    <x v="11"/>
    <s v="Global High-Back Leather Tilter, Burgundy"/>
    <n v="406.97"/>
    <n v="3"/>
    <n v="40.5867"/>
    <n v="0"/>
    <x v="2"/>
  </r>
  <r>
    <n v="1877"/>
    <s v="CA-2020-112039"/>
    <d v="2020-03-25T00:00:00"/>
    <s v="March"/>
    <d v="2020-03-29T00:00:00"/>
    <x v="0"/>
    <s v="JC-15775"/>
    <s v="John Castell"/>
    <x v="1"/>
    <x v="0"/>
    <x v="2"/>
    <x v="2"/>
    <x v="2"/>
    <s v="TEC-PH-10000984"/>
    <s v="Technology"/>
    <x v="1"/>
    <s v="Panasonic KX-TG9471B"/>
    <n v="511.37599999999998"/>
    <n v="3"/>
    <n v="47.037599999999998"/>
    <n v="0"/>
    <x v="1"/>
  </r>
  <r>
    <n v="2387"/>
    <s v="US-2020-117534"/>
    <d v="2020-03-25T00:00:00"/>
    <s v="March"/>
    <d v="2020-03-26T00:00:00"/>
    <x v="1"/>
    <s v="CV-12295"/>
    <s v="Christina VanderZanden"/>
    <x v="1"/>
    <x v="0"/>
    <x v="11"/>
    <x v="1"/>
    <x v="1"/>
    <s v="TEC-CO-10000971"/>
    <s v="Technology"/>
    <x v="6"/>
    <s v="Hewlett Packard 310 Color Digital Copier"/>
    <n v="527.98400000000004"/>
    <n v="2"/>
    <n v="59.997999999999998"/>
    <n v="0"/>
    <x v="2"/>
  </r>
  <r>
    <n v="2942"/>
    <s v="CA-2020-155880"/>
    <d v="2020-03-25T00:00:00"/>
    <s v="March"/>
    <d v="2020-03-31T00:00:00"/>
    <x v="0"/>
    <s v="JD-16150"/>
    <s v="Justin Deggeller"/>
    <x v="0"/>
    <x v="0"/>
    <x v="51"/>
    <x v="7"/>
    <x v="2"/>
    <s v="FUR-CH-10004675"/>
    <s v="Furniture"/>
    <x v="11"/>
    <s v="Lifetime Advantage Folding Chairs, 4/Carton"/>
    <n v="1568.56"/>
    <n v="7"/>
    <n v="427.43680000000001"/>
    <n v="0"/>
    <x v="1"/>
  </r>
  <r>
    <n v="3391"/>
    <s v="CA-2020-101077"/>
    <d v="2020-03-25T00:00:00"/>
    <s v="March"/>
    <d v="2020-03-30T00:00:00"/>
    <x v="2"/>
    <s v="DB-13660"/>
    <s v="Duane Benoit"/>
    <x v="1"/>
    <x v="0"/>
    <x v="31"/>
    <x v="2"/>
    <x v="2"/>
    <s v="OFF-PA-10004239"/>
    <s v="Office Supplies"/>
    <x v="9"/>
    <s v="Xerox 1953"/>
    <n v="89.847999999999999"/>
    <n v="2"/>
    <n v="2.14"/>
    <n v="0"/>
    <x v="2"/>
  </r>
  <r>
    <n v="5608"/>
    <s v="CA-2020-105193"/>
    <d v="2020-03-25T00:00:00"/>
    <s v="March"/>
    <d v="2020-03-31T00:00:00"/>
    <x v="0"/>
    <s v="JL-15835"/>
    <s v="John Lee"/>
    <x v="1"/>
    <x v="0"/>
    <x v="20"/>
    <x v="12"/>
    <x v="0"/>
    <s v="OFF-AR-10001547"/>
    <s v="Office Supplies"/>
    <x v="7"/>
    <s v="Newell 311"/>
    <n v="123.05"/>
    <n v="5"/>
    <n v="2.9834999999999998"/>
    <n v="0"/>
    <x v="2"/>
  </r>
  <r>
    <n v="4932"/>
    <s v="CA-2020-143651"/>
    <d v="2020-03-25T00:00:00"/>
    <s v="March"/>
    <d v="2020-03-30T00:00:00"/>
    <x v="0"/>
    <s v="FM-14215"/>
    <s v="Filia McAdams"/>
    <x v="0"/>
    <x v="0"/>
    <x v="13"/>
    <x v="9"/>
    <x v="1"/>
    <s v="OFF-AR-10001446"/>
    <s v="Office Supplies"/>
    <x v="7"/>
    <s v="Newell 309"/>
    <n v="102.1"/>
    <n v="2"/>
    <n v="6.93"/>
    <n v="0"/>
    <x v="1"/>
  </r>
  <r>
    <n v="2384"/>
    <s v="US-2020-117534"/>
    <d v="2020-03-25T00:00:00"/>
    <s v="March"/>
    <d v="2020-03-26T00:00:00"/>
    <x v="1"/>
    <s v="CV-12295"/>
    <s v="Christina VanderZanden"/>
    <x v="1"/>
    <x v="0"/>
    <x v="11"/>
    <x v="1"/>
    <x v="1"/>
    <s v="OFF-AR-10003087"/>
    <s v="Office Supplies"/>
    <x v="7"/>
    <s v="Staples in misc. colors"/>
    <n v="117.02"/>
    <n v="9"/>
    <n v="4.4855999999999998"/>
    <n v="0"/>
    <x v="2"/>
  </r>
  <r>
    <n v="5638"/>
    <s v="CA-2020-113208"/>
    <d v="2020-03-26T00:00:00"/>
    <s v="March"/>
    <d v="2020-04-02T00:00:00"/>
    <x v="0"/>
    <s v="ML-18040"/>
    <s v="Michelle Lonsdale"/>
    <x v="0"/>
    <x v="0"/>
    <x v="339"/>
    <x v="25"/>
    <x v="2"/>
    <s v="FUR-FU-10004245"/>
    <s v="Furniture"/>
    <x v="8"/>
    <s v="Career Cubicle Clock, 8 1/4&quot;, Black"/>
    <n v="105.84"/>
    <n v="3"/>
    <n v="23.119199999999999"/>
    <n v="0"/>
    <x v="1"/>
  </r>
  <r>
    <n v="7176"/>
    <s v="US-2020-141677"/>
    <d v="2020-03-26T00:00:00"/>
    <s v="March"/>
    <d v="2020-03-30T00:00:00"/>
    <x v="0"/>
    <s v="HK-14890"/>
    <s v="Heather Kirkland"/>
    <x v="0"/>
    <x v="0"/>
    <x v="35"/>
    <x v="2"/>
    <x v="2"/>
    <s v="OFF-AP-10001205"/>
    <s v="Office Supplies"/>
    <x v="13"/>
    <s v="Belkin 5 Outlet SurgeMaster Power Centers"/>
    <n v="114.16800000000001"/>
    <n v="8"/>
    <n v="-226.63679999999999"/>
    <n v="0"/>
    <x v="1"/>
  </r>
  <r>
    <n v="7175"/>
    <s v="US-2020-141677"/>
    <d v="2020-03-26T00:00:00"/>
    <s v="March"/>
    <d v="2020-03-30T00:00:00"/>
    <x v="0"/>
    <s v="HK-14890"/>
    <s v="Heather Kirkland"/>
    <x v="0"/>
    <x v="0"/>
    <x v="35"/>
    <x v="2"/>
    <x v="2"/>
    <s v="OFF-PA-10002581"/>
    <s v="Office Supplies"/>
    <x v="9"/>
    <s v="Xerox 1951"/>
    <n v="116.352"/>
    <n v="3"/>
    <n v="23.234999999999999"/>
    <n v="0"/>
    <x v="0"/>
  </r>
  <r>
    <n v="1862"/>
    <s v="US-2020-121251"/>
    <d v="2020-03-26T00:00:00"/>
    <s v="March"/>
    <d v="2020-03-27T00:00:00"/>
    <x v="1"/>
    <s v="GM-14440"/>
    <s v="Gary McGarr"/>
    <x v="1"/>
    <x v="0"/>
    <x v="20"/>
    <x v="12"/>
    <x v="0"/>
    <s v="TEC-PH-10004896"/>
    <s v="Technology"/>
    <x v="1"/>
    <s v="Nokia Lumia 521 (T-Mobile)"/>
    <n v="167.96"/>
    <n v="4"/>
    <n v="33.588799999999999"/>
    <n v="0"/>
    <x v="2"/>
  </r>
  <r>
    <n v="7173"/>
    <s v="US-2020-141677"/>
    <d v="2020-03-26T00:00:00"/>
    <s v="March"/>
    <d v="2020-03-30T00:00:00"/>
    <x v="0"/>
    <s v="HK-14890"/>
    <s v="Heather Kirkland"/>
    <x v="0"/>
    <x v="0"/>
    <x v="35"/>
    <x v="2"/>
    <x v="2"/>
    <s v="TEC-AC-10000158"/>
    <s v="Technology"/>
    <x v="3"/>
    <s v="Sony 64GB Class 10 Micro SDHC R40 Memory Card"/>
    <n v="168.96"/>
    <n v="5"/>
    <n v="1.7995000000000001"/>
    <n v="0"/>
    <x v="1"/>
  </r>
  <r>
    <n v="1861"/>
    <s v="US-2020-121251"/>
    <d v="2020-03-26T00:00:00"/>
    <s v="March"/>
    <d v="2020-03-27T00:00:00"/>
    <x v="1"/>
    <s v="GM-14440"/>
    <s v="Gary McGarr"/>
    <x v="1"/>
    <x v="0"/>
    <x v="20"/>
    <x v="12"/>
    <x v="0"/>
    <s v="FUR-BO-10001918"/>
    <s v="Furniture"/>
    <x v="0"/>
    <s v="Sauder Forest Hills Library with Doors, Woodland Oak Finish"/>
    <n v="280.56799999999998"/>
    <n v="2"/>
    <n v="-28.976400000000002"/>
    <n v="0"/>
    <x v="2"/>
  </r>
  <r>
    <n v="7174"/>
    <s v="US-2020-141677"/>
    <d v="2020-03-26T00:00:00"/>
    <s v="March"/>
    <d v="2020-03-30T00:00:00"/>
    <x v="0"/>
    <s v="HK-14890"/>
    <s v="Heather Kirkland"/>
    <x v="0"/>
    <x v="0"/>
    <x v="35"/>
    <x v="2"/>
    <x v="2"/>
    <s v="TEC-CO-10002313"/>
    <s v="Technology"/>
    <x v="6"/>
    <s v="Canon PC1080F Personal Copier"/>
    <n v="2412.96"/>
    <n v="5"/>
    <n v="569.9905"/>
    <n v="0"/>
    <x v="0"/>
  </r>
  <r>
    <n v="4239"/>
    <s v="CA-2020-147144"/>
    <d v="2020-03-26T00:00:00"/>
    <s v="March"/>
    <d v="2020-03-28T00:00:00"/>
    <x v="1"/>
    <s v="MZ-17335"/>
    <s v="Maria Zettner"/>
    <x v="2"/>
    <x v="0"/>
    <x v="13"/>
    <x v="9"/>
    <x v="1"/>
    <s v="OFF-AR-10004587"/>
    <s v="Office Supplies"/>
    <x v="7"/>
    <s v="Boston 1827 Commercial Additional Cutter, Drive Gear &amp; Gear Rack for 1606"/>
    <n v="103.83"/>
    <n v="1"/>
    <n v="5.9489999999999998"/>
    <n v="0"/>
    <x v="0"/>
  </r>
  <r>
    <n v="6131"/>
    <s v="CA-2020-162033"/>
    <d v="2020-03-26T00:00:00"/>
    <s v="March"/>
    <d v="2020-04-02T00:00:00"/>
    <x v="0"/>
    <s v="EM-14200"/>
    <s v="Evan Minnotte"/>
    <x v="2"/>
    <x v="0"/>
    <x v="119"/>
    <x v="18"/>
    <x v="3"/>
    <s v="OFF-FA-10003021"/>
    <s v="Office Supplies"/>
    <x v="12"/>
    <s v="Staples"/>
    <n v="106.76"/>
    <n v="2"/>
    <n v="1.3160000000000001"/>
    <n v="0"/>
    <x v="2"/>
  </r>
  <r>
    <n v="6130"/>
    <s v="CA-2020-162033"/>
    <d v="2020-03-26T00:00:00"/>
    <s v="March"/>
    <d v="2020-04-02T00:00:00"/>
    <x v="0"/>
    <s v="EM-14200"/>
    <s v="Evan Minnotte"/>
    <x v="2"/>
    <x v="0"/>
    <x v="119"/>
    <x v="18"/>
    <x v="3"/>
    <s v="TEC-AC-10003116"/>
    <s v="Technology"/>
    <x v="3"/>
    <s v="Memorex Froggy Flash Drive 8 GB"/>
    <n v="120.25"/>
    <n v="3"/>
    <n v="20.767499999999998"/>
    <n v="0"/>
    <x v="1"/>
  </r>
  <r>
    <n v="7177"/>
    <s v="US-2020-141677"/>
    <d v="2020-03-26T00:00:00"/>
    <s v="March"/>
    <d v="2020-03-30T00:00:00"/>
    <x v="0"/>
    <s v="HK-14890"/>
    <s v="Heather Kirkland"/>
    <x v="0"/>
    <x v="0"/>
    <x v="35"/>
    <x v="2"/>
    <x v="2"/>
    <s v="OFF-ST-10000344"/>
    <s v="Office Supplies"/>
    <x v="2"/>
    <s v="Neat Ideas Personal Hanging Folder Files, Black"/>
    <n v="133.232"/>
    <n v="3"/>
    <n v="2.4174000000000002"/>
    <n v="0"/>
    <x v="2"/>
  </r>
  <r>
    <n v="8487"/>
    <s v="CA-2020-124716"/>
    <d v="2020-03-27T00:00:00"/>
    <s v="March"/>
    <d v="2020-03-31T00:00:00"/>
    <x v="0"/>
    <s v="BD-11560"/>
    <s v="Brendan Dodson"/>
    <x v="2"/>
    <x v="0"/>
    <x v="11"/>
    <x v="1"/>
    <x v="1"/>
    <s v="OFF-PA-10001144"/>
    <s v="Office Supplies"/>
    <x v="9"/>
    <s v="Xerox 1913"/>
    <n v="121.96"/>
    <n v="2"/>
    <n v="53.260800000000003"/>
    <n v="0"/>
    <x v="1"/>
  </r>
  <r>
    <n v="9758"/>
    <s v="CA-2020-113705"/>
    <d v="2020-03-27T00:00:00"/>
    <s v="March"/>
    <d v="2020-03-29T00:00:00"/>
    <x v="2"/>
    <s v="LC-16870"/>
    <s v="Lena Cacioppo"/>
    <x v="1"/>
    <x v="0"/>
    <x v="36"/>
    <x v="18"/>
    <x v="3"/>
    <s v="TEC-PH-10004006"/>
    <s v="Technology"/>
    <x v="1"/>
    <s v="Panasonic KX - TS880B Telephone"/>
    <n v="227.1"/>
    <n v="5"/>
    <n v="55.646999999999998"/>
    <n v="0"/>
    <x v="1"/>
  </r>
  <r>
    <n v="9791"/>
    <s v="CA-2020-144491"/>
    <d v="2020-03-27T00:00:00"/>
    <s v="March"/>
    <d v="2020-04-01T00:00:00"/>
    <x v="0"/>
    <s v="CJ-12010"/>
    <s v="Caroline Jumper"/>
    <x v="1"/>
    <x v="0"/>
    <x v="35"/>
    <x v="2"/>
    <x v="2"/>
    <s v="FUR-CH-10001714"/>
    <s v="Furniture"/>
    <x v="11"/>
    <s v="Global Leather &amp; Oak Executive Chair, Burgundy"/>
    <n v="233.24600000000001"/>
    <n v="2"/>
    <n v="-66.391599999999997"/>
    <n v="0"/>
    <x v="1"/>
  </r>
  <r>
    <n v="9757"/>
    <s v="CA-2020-113705"/>
    <d v="2020-03-27T00:00:00"/>
    <s v="March"/>
    <d v="2020-03-29T00:00:00"/>
    <x v="2"/>
    <s v="LC-16870"/>
    <s v="Lena Cacioppo"/>
    <x v="1"/>
    <x v="0"/>
    <x v="36"/>
    <x v="18"/>
    <x v="3"/>
    <s v="FUR-TA-10002533"/>
    <s v="Furniture"/>
    <x v="4"/>
    <s v="BPI Conference Tables"/>
    <n v="332.1"/>
    <n v="2"/>
    <n v="58.42"/>
    <n v="0"/>
    <x v="1"/>
  </r>
  <r>
    <n v="9756"/>
    <s v="CA-2020-113705"/>
    <d v="2020-03-27T00:00:00"/>
    <s v="March"/>
    <d v="2020-03-29T00:00:00"/>
    <x v="2"/>
    <s v="LC-16870"/>
    <s v="Lena Cacioppo"/>
    <x v="1"/>
    <x v="0"/>
    <x v="36"/>
    <x v="18"/>
    <x v="3"/>
    <s v="OFF-ST-10001128"/>
    <s v="Office Supplies"/>
    <x v="2"/>
    <s v="Carina Mini System Audio Rack, Model AR050B"/>
    <n v="362.94"/>
    <n v="3"/>
    <n v="9.9882000000000009"/>
    <n v="0"/>
    <x v="0"/>
  </r>
  <r>
    <n v="9789"/>
    <s v="CA-2020-144491"/>
    <d v="2020-03-27T00:00:00"/>
    <s v="March"/>
    <d v="2020-04-01T00:00:00"/>
    <x v="0"/>
    <s v="CJ-12010"/>
    <s v="Caroline Jumper"/>
    <x v="1"/>
    <x v="0"/>
    <x v="35"/>
    <x v="2"/>
    <x v="2"/>
    <s v="FUR-CH-10004063"/>
    <s v="Furniture"/>
    <x v="11"/>
    <s v="Global Deluxe High-Back Manager's Chair"/>
    <n v="634.55799999999999"/>
    <n v="3"/>
    <n v="-8.5793999999999997"/>
    <n v="0"/>
    <x v="0"/>
  </r>
  <r>
    <n v="9788"/>
    <s v="CA-2020-144491"/>
    <d v="2020-03-27T00:00:00"/>
    <s v="March"/>
    <d v="2020-04-01T00:00:00"/>
    <x v="0"/>
    <s v="CJ-12010"/>
    <s v="Caroline Jumper"/>
    <x v="1"/>
    <x v="0"/>
    <x v="35"/>
    <x v="2"/>
    <x v="2"/>
    <s v="FUR-BO-10001811"/>
    <s v="Furniture"/>
    <x v="0"/>
    <s v="Atlantic Metals Mobile 5-Shelf Bookcases, Custom Colors"/>
    <n v="1058.3320000000001"/>
    <n v="5"/>
    <n v="-30.097999999999999"/>
    <n v="0"/>
    <x v="0"/>
  </r>
  <r>
    <n v="4676"/>
    <s v="CA-2020-139416"/>
    <d v="2020-03-27T00:00:00"/>
    <s v="March"/>
    <d v="2020-03-29T00:00:00"/>
    <x v="2"/>
    <s v="AG-10270"/>
    <s v="Alejandro Grove"/>
    <x v="1"/>
    <x v="0"/>
    <x v="5"/>
    <x v="5"/>
    <x v="0"/>
    <s v="FUR-FU-10003832"/>
    <s v="Furniture"/>
    <x v="8"/>
    <s v="Eldon Expressions Punched Metal &amp; Wood Desk Accessories, Black &amp; Cherry"/>
    <n v="117.008"/>
    <n v="2"/>
    <n v="1.5007999999999999"/>
    <n v="0"/>
    <x v="2"/>
  </r>
  <r>
    <n v="9754"/>
    <s v="CA-2020-113705"/>
    <d v="2020-03-27T00:00:00"/>
    <s v="March"/>
    <d v="2020-03-29T00:00:00"/>
    <x v="2"/>
    <s v="LC-16870"/>
    <s v="Lena Cacioppo"/>
    <x v="1"/>
    <x v="0"/>
    <x v="36"/>
    <x v="18"/>
    <x v="3"/>
    <s v="OFF-LA-10000476"/>
    <s v="Office Supplies"/>
    <x v="14"/>
    <s v="Avery 05222 Permanent Self-Adhesive File Folder Labels for Typewriters, on Rolls, White, 250/Roll"/>
    <n v="117.26"/>
    <n v="2"/>
    <n v="3.7995999999999999"/>
    <n v="0"/>
    <x v="0"/>
  </r>
  <r>
    <n v="9759"/>
    <s v="CA-2020-113705"/>
    <d v="2020-03-27T00:00:00"/>
    <s v="March"/>
    <d v="2020-03-29T00:00:00"/>
    <x v="2"/>
    <s v="LC-16870"/>
    <s v="Lena Cacioppo"/>
    <x v="1"/>
    <x v="0"/>
    <x v="36"/>
    <x v="18"/>
    <x v="3"/>
    <s v="OFF-PA-10002615"/>
    <s v="Office Supplies"/>
    <x v="9"/>
    <s v="Ampad Gold Fibre Wirebound Steno Books, 6&quot; x 9&quot;, Gregg Ruled"/>
    <n v="121.64"/>
    <n v="4"/>
    <n v="8.1143999999999998"/>
    <n v="0"/>
    <x v="2"/>
  </r>
  <r>
    <n v="8488"/>
    <s v="CA-2020-124716"/>
    <d v="2020-03-27T00:00:00"/>
    <s v="March"/>
    <d v="2020-03-31T00:00:00"/>
    <x v="0"/>
    <s v="BD-11560"/>
    <s v="Brendan Dodson"/>
    <x v="2"/>
    <x v="0"/>
    <x v="11"/>
    <x v="1"/>
    <x v="1"/>
    <s v="OFF-PA-10000859"/>
    <s v="Office Supplies"/>
    <x v="9"/>
    <s v="Unpadded Memo Slips"/>
    <n v="111.94"/>
    <n v="3"/>
    <n v="5.97"/>
    <n v="0"/>
    <x v="0"/>
  </r>
  <r>
    <n v="9755"/>
    <s v="CA-2020-113705"/>
    <d v="2020-03-27T00:00:00"/>
    <s v="March"/>
    <d v="2020-03-29T00:00:00"/>
    <x v="2"/>
    <s v="LC-16870"/>
    <s v="Lena Cacioppo"/>
    <x v="1"/>
    <x v="0"/>
    <x v="36"/>
    <x v="18"/>
    <x v="3"/>
    <s v="OFF-BI-10001679"/>
    <s v="Office Supplies"/>
    <x v="5"/>
    <s v="GBC Instant Index System for Binding Systems"/>
    <n v="146.76"/>
    <n v="2"/>
    <n v="8.8800000000000008"/>
    <n v="0"/>
    <x v="0"/>
  </r>
  <r>
    <n v="9790"/>
    <s v="CA-2020-144491"/>
    <d v="2020-03-27T00:00:00"/>
    <s v="March"/>
    <d v="2020-04-01T00:00:00"/>
    <x v="0"/>
    <s v="CJ-12010"/>
    <s v="Caroline Jumper"/>
    <x v="1"/>
    <x v="0"/>
    <x v="35"/>
    <x v="2"/>
    <x v="2"/>
    <s v="TEC-AC-10004901"/>
    <s v="Technology"/>
    <x v="3"/>
    <s v="Kensington SlimBlade Notebook Wireless Mouse with Nano Receiver"/>
    <n v="139.99199999999999"/>
    <n v="1"/>
    <n v="6.9985999999999997"/>
    <n v="0"/>
    <x v="1"/>
  </r>
  <r>
    <n v="8486"/>
    <s v="CA-2020-124716"/>
    <d v="2020-03-27T00:00:00"/>
    <s v="March"/>
    <d v="2020-03-31T00:00:00"/>
    <x v="0"/>
    <s v="BD-11560"/>
    <s v="Brendan Dodson"/>
    <x v="2"/>
    <x v="0"/>
    <x v="11"/>
    <x v="1"/>
    <x v="1"/>
    <s v="OFF-PA-10000740"/>
    <s v="Office Supplies"/>
    <x v="9"/>
    <s v="Xerox 1982"/>
    <n v="130.68"/>
    <n v="2"/>
    <n v="21.012799999999999"/>
    <n v="0"/>
    <x v="2"/>
  </r>
  <r>
    <n v="1880"/>
    <s v="US-2020-166611"/>
    <d v="2020-03-28T00:00:00"/>
    <s v="March"/>
    <d v="2020-04-02T00:00:00"/>
    <x v="0"/>
    <s v="CK-12760"/>
    <s v="Cyma Kinney"/>
    <x v="0"/>
    <x v="0"/>
    <x v="6"/>
    <x v="6"/>
    <x v="3"/>
    <s v="OFF-BI-10001191"/>
    <s v="Office Supplies"/>
    <x v="5"/>
    <s v="Canvas Sectional Post Binders"/>
    <n v="105.742"/>
    <n v="9"/>
    <n v="-48.119399999999999"/>
    <n v="0"/>
    <x v="2"/>
  </r>
  <r>
    <n v="5742"/>
    <s v="US-2020-147886"/>
    <d v="2020-03-28T00:00:00"/>
    <s v="March"/>
    <d v="2020-03-31T00:00:00"/>
    <x v="1"/>
    <s v="DH-13075"/>
    <s v="Dave Hallsten"/>
    <x v="0"/>
    <x v="0"/>
    <x v="19"/>
    <x v="1"/>
    <x v="1"/>
    <s v="TEC-MA-10004679"/>
    <s v="Technology"/>
    <x v="15"/>
    <s v="StarTech.com 10/100 VDSL2 Ethernet Extender Kit"/>
    <n v="555.72"/>
    <n v="2"/>
    <n v="53.271999999999998"/>
    <n v="1"/>
    <x v="0"/>
  </r>
  <r>
    <n v="5745"/>
    <s v="US-2020-147886"/>
    <d v="2020-03-28T00:00:00"/>
    <s v="March"/>
    <d v="2020-03-31T00:00:00"/>
    <x v="1"/>
    <s v="DH-13075"/>
    <s v="Dave Hallsten"/>
    <x v="0"/>
    <x v="0"/>
    <x v="19"/>
    <x v="1"/>
    <x v="1"/>
    <s v="OFF-ST-10002743"/>
    <s v="Office Supplies"/>
    <x v="2"/>
    <s v="SAFCO Boltless Steel Shelving"/>
    <n v="830.48"/>
    <n v="7"/>
    <n v="7.9547999999999996"/>
    <n v="1"/>
    <x v="1"/>
  </r>
  <r>
    <n v="5740"/>
    <s v="US-2020-147886"/>
    <d v="2020-03-28T00:00:00"/>
    <s v="March"/>
    <d v="2020-03-31T00:00:00"/>
    <x v="1"/>
    <s v="DH-13075"/>
    <s v="Dave Hallsten"/>
    <x v="0"/>
    <x v="0"/>
    <x v="19"/>
    <x v="1"/>
    <x v="1"/>
    <s v="OFF-PA-10000232"/>
    <s v="Office Supplies"/>
    <x v="9"/>
    <s v="Xerox 1975"/>
    <n v="90.96"/>
    <n v="2"/>
    <n v="6.3503999999999996"/>
    <n v="1"/>
    <x v="0"/>
  </r>
  <r>
    <n v="5746"/>
    <s v="US-2020-147886"/>
    <d v="2020-03-28T00:00:00"/>
    <s v="March"/>
    <d v="2020-03-31T00:00:00"/>
    <x v="1"/>
    <s v="DH-13075"/>
    <s v="Dave Hallsten"/>
    <x v="0"/>
    <x v="0"/>
    <x v="19"/>
    <x v="1"/>
    <x v="1"/>
    <s v="FUR-FU-10003829"/>
    <s v="Furniture"/>
    <x v="8"/>
    <s v="Stackable Trays"/>
    <n v="127.56"/>
    <n v="7"/>
    <n v="6.8992000000000004"/>
    <n v="1"/>
    <x v="1"/>
  </r>
  <r>
    <n v="5743"/>
    <s v="US-2020-147886"/>
    <d v="2020-03-28T00:00:00"/>
    <s v="March"/>
    <d v="2020-03-31T00:00:00"/>
    <x v="1"/>
    <s v="DH-13075"/>
    <s v="Dave Hallsten"/>
    <x v="0"/>
    <x v="0"/>
    <x v="19"/>
    <x v="1"/>
    <x v="1"/>
    <s v="OFF-PA-10003651"/>
    <s v="Office Supplies"/>
    <x v="9"/>
    <s v="Xerox 1968"/>
    <n v="139.72"/>
    <n v="4"/>
    <n v="12.8256"/>
    <n v="1"/>
    <x v="0"/>
  </r>
  <r>
    <n v="5741"/>
    <s v="US-2020-147886"/>
    <d v="2020-03-28T00:00:00"/>
    <s v="March"/>
    <d v="2020-03-31T00:00:00"/>
    <x v="1"/>
    <s v="DH-13075"/>
    <s v="Dave Hallsten"/>
    <x v="0"/>
    <x v="0"/>
    <x v="19"/>
    <x v="1"/>
    <x v="1"/>
    <s v="FUR-FU-10001095"/>
    <s v="Furniture"/>
    <x v="8"/>
    <s v="DAX Black Cherry Wood-Tone Poster Frame"/>
    <n v="153.47999999999999"/>
    <n v="1"/>
    <n v="10.0624"/>
    <n v="1"/>
    <x v="1"/>
  </r>
  <r>
    <n v="5744"/>
    <s v="US-2020-147886"/>
    <d v="2020-03-28T00:00:00"/>
    <s v="March"/>
    <d v="2020-03-31T00:00:00"/>
    <x v="1"/>
    <s v="DH-13075"/>
    <s v="Dave Hallsten"/>
    <x v="0"/>
    <x v="0"/>
    <x v="19"/>
    <x v="1"/>
    <x v="1"/>
    <s v="OFF-PA-10000743"/>
    <s v="Office Supplies"/>
    <x v="9"/>
    <s v="Xerox 1977"/>
    <n v="150.04"/>
    <n v="3"/>
    <n v="9.6191999999999993"/>
    <n v="1"/>
    <x v="0"/>
  </r>
  <r>
    <n v="5720"/>
    <s v="CA-2020-126550"/>
    <d v="2020-03-29T00:00:00"/>
    <s v="March"/>
    <d v="2020-04-02T00:00:00"/>
    <x v="2"/>
    <s v="RD-19720"/>
    <s v="Roger Demir"/>
    <x v="1"/>
    <x v="0"/>
    <x v="127"/>
    <x v="24"/>
    <x v="2"/>
    <s v="OFF-ST-10001031"/>
    <s v="Office Supplies"/>
    <x v="2"/>
    <s v="Adjustable Personal File Tote"/>
    <n v="163.4"/>
    <n v="5"/>
    <n v="21.164000000000001"/>
    <n v="0"/>
    <x v="0"/>
  </r>
  <r>
    <n v="8665"/>
    <s v="CA-2020-126634"/>
    <d v="2020-03-30T00:00:00"/>
    <s v="March"/>
    <d v="2020-04-01T00:00:00"/>
    <x v="2"/>
    <s v="AB-10165"/>
    <s v="Alan Barnes"/>
    <x v="1"/>
    <x v="0"/>
    <x v="90"/>
    <x v="1"/>
    <x v="1"/>
    <s v="FUR-FU-10004973"/>
    <s v="Furniture"/>
    <x v="8"/>
    <s v="Flat Face Poster Frame"/>
    <n v="121.2"/>
    <n v="5"/>
    <n v="39.564"/>
    <n v="0"/>
    <x v="2"/>
  </r>
  <r>
    <n v="7504"/>
    <s v="US-2020-120147"/>
    <d v="2020-03-30T00:00:00"/>
    <s v="March"/>
    <d v="2020-03-30T00:00:00"/>
    <x v="3"/>
    <s v="TB-21400"/>
    <s v="Tom Boeckenhauer"/>
    <x v="1"/>
    <x v="0"/>
    <x v="1"/>
    <x v="1"/>
    <x v="1"/>
    <s v="TEC-PH-10002447"/>
    <s v="Technology"/>
    <x v="1"/>
    <s v="AT&amp;T CL83451 4-Handset Telephone"/>
    <n v="188.792"/>
    <n v="1"/>
    <n v="18.539100000000001"/>
    <n v="0"/>
    <x v="2"/>
  </r>
  <r>
    <n v="4543"/>
    <s v="CA-2020-113474"/>
    <d v="2020-03-30T00:00:00"/>
    <s v="March"/>
    <d v="2020-03-31T00:00:00"/>
    <x v="1"/>
    <s v="TM-21490"/>
    <s v="Tony Molinari"/>
    <x v="1"/>
    <x v="0"/>
    <x v="160"/>
    <x v="3"/>
    <x v="2"/>
    <s v="OFF-EN-10004206"/>
    <s v="Office Supplies"/>
    <x v="10"/>
    <s v="Multimedia Mailers"/>
    <n v="370.86"/>
    <n v="2"/>
    <n v="149.8956"/>
    <n v="0"/>
    <x v="0"/>
  </r>
  <r>
    <n v="7503"/>
    <s v="US-2020-120147"/>
    <d v="2020-03-30T00:00:00"/>
    <s v="March"/>
    <d v="2020-03-30T00:00:00"/>
    <x v="3"/>
    <s v="TB-21400"/>
    <s v="Tom Boeckenhauer"/>
    <x v="1"/>
    <x v="0"/>
    <x v="1"/>
    <x v="1"/>
    <x v="1"/>
    <s v="OFF-AR-10000817"/>
    <s v="Office Supplies"/>
    <x v="7"/>
    <s v="Manco Dry-Lighter Erasable Highlighter"/>
    <n v="70.08"/>
    <n v="2"/>
    <n v="2.0672000000000001"/>
    <n v="0"/>
    <x v="1"/>
  </r>
  <r>
    <n v="4689"/>
    <s v="US-2020-154851"/>
    <d v="2020-03-30T00:00:00"/>
    <s v="March"/>
    <d v="2020-04-03T00:00:00"/>
    <x v="0"/>
    <s v="BP-11155"/>
    <s v="Becky Pak"/>
    <x v="1"/>
    <x v="0"/>
    <x v="41"/>
    <x v="5"/>
    <x v="0"/>
    <s v="OFF-BI-10001525"/>
    <s v="Office Supplies"/>
    <x v="5"/>
    <s v="Acco Pressboard Covers with Storage Hooks, 14 7/8&quot; x 11&quot;, Executive Red"/>
    <n v="115.715"/>
    <n v="5"/>
    <n v="-4.7625000000000002"/>
    <n v="0"/>
    <x v="2"/>
  </r>
  <r>
    <n v="5873"/>
    <s v="CA-2020-129910"/>
    <d v="2020-03-30T00:00:00"/>
    <s v="March"/>
    <d v="2020-04-03T00:00:00"/>
    <x v="0"/>
    <s v="ME-17320"/>
    <s v="Maria Etezadi"/>
    <x v="2"/>
    <x v="0"/>
    <x v="16"/>
    <x v="14"/>
    <x v="3"/>
    <s v="OFF-ST-10003282"/>
    <s v="Office Supplies"/>
    <x v="2"/>
    <s v="Advantus 10-Drawer Portable Organizer, Chrome Metal Frame, Smoke Drawers"/>
    <n v="154.76"/>
    <n v="1"/>
    <n v="16.732800000000001"/>
    <n v="0"/>
    <x v="2"/>
  </r>
  <r>
    <n v="3089"/>
    <s v="US-2020-159205"/>
    <d v="2020-03-31T00:00:00"/>
    <s v="March"/>
    <d v="2020-04-02T00:00:00"/>
    <x v="2"/>
    <s v="DB-12910"/>
    <s v="Daniel Byrd"/>
    <x v="2"/>
    <x v="0"/>
    <x v="46"/>
    <x v="19"/>
    <x v="3"/>
    <s v="FUR-FU-10001591"/>
    <s v="Furniture"/>
    <x v="8"/>
    <s v="Advantus Panel Wall Certificate Holder - 8.5x11"/>
    <n v="103"/>
    <n v="5"/>
    <n v="25.62"/>
    <n v="0"/>
    <x v="1"/>
  </r>
  <r>
    <n v="2150"/>
    <s v="CA-2020-102771"/>
    <d v="2020-03-31T00:00:00"/>
    <s v="March"/>
    <d v="2020-04-05T00:00:00"/>
    <x v="0"/>
    <s v="DO-13435"/>
    <s v="Denny Ordway"/>
    <x v="1"/>
    <x v="0"/>
    <x v="20"/>
    <x v="12"/>
    <x v="0"/>
    <s v="TEC-PH-10001536"/>
    <s v="Technology"/>
    <x v="1"/>
    <s v="Spigen Samsung Galaxy S5 Case Wallet"/>
    <n v="124.95"/>
    <n v="5"/>
    <n v="22.087"/>
    <n v="0"/>
    <x v="2"/>
  </r>
  <r>
    <n v="469"/>
    <s v="CA-2020-154907"/>
    <d v="2020-03-31T00:00:00"/>
    <s v="March"/>
    <d v="2020-04-04T00:00:00"/>
    <x v="0"/>
    <s v="DS-13180"/>
    <s v="David Smith"/>
    <x v="0"/>
    <x v="0"/>
    <x v="8"/>
    <x v="2"/>
    <x v="2"/>
    <s v="FUR-BO-10002824"/>
    <s v="Furniture"/>
    <x v="0"/>
    <s v="Bush Mission Pointe Library"/>
    <n v="242.33279999999999"/>
    <n v="2"/>
    <n v="-36.235199999999999"/>
    <n v="0"/>
    <x v="0"/>
  </r>
  <r>
    <n v="3090"/>
    <s v="US-2020-159205"/>
    <d v="2020-03-31T00:00:00"/>
    <s v="March"/>
    <d v="2020-04-02T00:00:00"/>
    <x v="2"/>
    <s v="DB-12910"/>
    <s v="Daniel Byrd"/>
    <x v="2"/>
    <x v="0"/>
    <x v="46"/>
    <x v="19"/>
    <x v="3"/>
    <s v="TEC-PH-10000526"/>
    <s v="Technology"/>
    <x v="1"/>
    <s v="Vtech CS6719"/>
    <n v="706.93"/>
    <n v="7"/>
    <n v="188.1404"/>
    <n v="0"/>
    <x v="1"/>
  </r>
  <r>
    <n v="1339"/>
    <s v="CA-2020-100524"/>
    <d v="2020-03-31T00:00:00"/>
    <s v="March"/>
    <d v="2020-04-02T00:00:00"/>
    <x v="2"/>
    <s v="CM-12115"/>
    <s v="Chad McGuire"/>
    <x v="1"/>
    <x v="0"/>
    <x v="20"/>
    <x v="12"/>
    <x v="0"/>
    <s v="TEC-PH-10002549"/>
    <s v="Technology"/>
    <x v="1"/>
    <s v="Polycom SoundPoint IP 450 VoIP phone"/>
    <n v="720.58"/>
    <n v="3"/>
    <n v="176.17080000000001"/>
    <n v="0"/>
    <x v="2"/>
  </r>
  <r>
    <n v="5563"/>
    <s v="CA-2020-133263"/>
    <d v="2020-03-31T00:00:00"/>
    <s v="March"/>
    <d v="2020-04-02T00:00:00"/>
    <x v="2"/>
    <s v="JE-15610"/>
    <s v="Jim Epp"/>
    <x v="0"/>
    <x v="0"/>
    <x v="33"/>
    <x v="14"/>
    <x v="3"/>
    <s v="TEC-CO-10001449"/>
    <s v="Technology"/>
    <x v="6"/>
    <s v="Hewlett Packard LaserJet 3310 Copier"/>
    <n v="3013.95"/>
    <n v="5"/>
    <n v="1439.9760000000001"/>
    <n v="0"/>
    <x v="0"/>
  </r>
  <r>
    <n v="3243"/>
    <s v="CA-2020-114524"/>
    <d v="2020-03-31T00:00:00"/>
    <s v="March"/>
    <d v="2020-04-05T00:00:00"/>
    <x v="2"/>
    <s v="EG-13900"/>
    <s v="Emily Grady"/>
    <x v="1"/>
    <x v="0"/>
    <x v="29"/>
    <x v="17"/>
    <x v="2"/>
    <s v="OFF-BI-10002799"/>
    <s v="Office Supplies"/>
    <x v="5"/>
    <s v="SlimView Poly Binder, 3/8&quot;"/>
    <n v="95.468000000000004"/>
    <n v="13"/>
    <n v="-22.895600000000002"/>
    <n v="0"/>
    <x v="1"/>
  </r>
  <r>
    <n v="7536"/>
    <s v="US-2020-160143"/>
    <d v="2020-03-31T00:00:00"/>
    <s v="March"/>
    <d v="2020-04-07T00:00:00"/>
    <x v="0"/>
    <s v="HG-14965"/>
    <s v="Henry Goldwyn"/>
    <x v="0"/>
    <x v="0"/>
    <x v="1"/>
    <x v="1"/>
    <x v="1"/>
    <s v="OFF-SU-10004231"/>
    <s v="Office Supplies"/>
    <x v="16"/>
    <s v="Acme Tagit Stainless Steel Antibacterial Scissors"/>
    <n v="104.7"/>
    <n v="3"/>
    <n v="8.0190000000000001"/>
    <n v="0"/>
    <x v="1"/>
  </r>
  <r>
    <n v="5562"/>
    <s v="CA-2020-133263"/>
    <d v="2020-03-31T00:00:00"/>
    <s v="March"/>
    <d v="2020-04-02T00:00:00"/>
    <x v="2"/>
    <s v="JE-15610"/>
    <s v="Jim Epp"/>
    <x v="0"/>
    <x v="0"/>
    <x v="33"/>
    <x v="14"/>
    <x v="3"/>
    <s v="OFF-BI-10001153"/>
    <s v="Office Supplies"/>
    <x v="5"/>
    <s v="Ibico Recycled Grain-Textured Covers"/>
    <n v="118.54"/>
    <n v="1"/>
    <n v="17.27"/>
    <n v="0"/>
    <x v="1"/>
  </r>
  <r>
    <n v="1338"/>
    <s v="CA-2020-100524"/>
    <d v="2020-03-31T00:00:00"/>
    <s v="March"/>
    <d v="2020-04-02T00:00:00"/>
    <x v="2"/>
    <s v="CM-12115"/>
    <s v="Chad McGuire"/>
    <x v="1"/>
    <x v="0"/>
    <x v="20"/>
    <x v="12"/>
    <x v="0"/>
    <s v="FUR-FU-10004018"/>
    <s v="Furniture"/>
    <x v="8"/>
    <s v="Tensor Computer Mounted Lamp"/>
    <n v="160.78"/>
    <n v="2"/>
    <n v="8.0405999999999995"/>
    <n v="0"/>
    <x v="0"/>
  </r>
  <r>
    <n v="6562"/>
    <s v="CA-2020-144680"/>
    <d v="2020-03-31T00:00:00"/>
    <s v="March"/>
    <d v="2020-04-02T00:00:00"/>
    <x v="1"/>
    <s v="SC-20260"/>
    <s v="Scott Cohen"/>
    <x v="0"/>
    <x v="0"/>
    <x v="34"/>
    <x v="2"/>
    <x v="2"/>
    <s v="OFF-AP-10003040"/>
    <s v="Office Supplies"/>
    <x v="13"/>
    <s v="Fellowes 8 Outlet Superior Workstation Surge Protector w/o Phone/Fax/Modem Protection"/>
    <n v="161.62"/>
    <n v="5"/>
    <n v="-90.774000000000001"/>
    <n v="0"/>
    <x v="2"/>
  </r>
  <r>
    <n v="5564"/>
    <s v="CA-2020-133263"/>
    <d v="2020-03-31T00:00:00"/>
    <s v="March"/>
    <d v="2020-04-02T00:00:00"/>
    <x v="2"/>
    <s v="JE-15610"/>
    <s v="Jim Epp"/>
    <x v="0"/>
    <x v="0"/>
    <x v="33"/>
    <x v="14"/>
    <x v="3"/>
    <s v="OFF-BI-10000474"/>
    <s v="Office Supplies"/>
    <x v="5"/>
    <s v="Avery Recycled Flexi-View Covers for Binding Systems"/>
    <n v="156.12"/>
    <n v="4"/>
    <n v="30.7776"/>
    <n v="0"/>
    <x v="0"/>
  </r>
  <r>
    <n v="1340"/>
    <s v="CA-2020-100524"/>
    <d v="2020-03-31T00:00:00"/>
    <s v="March"/>
    <d v="2020-04-02T00:00:00"/>
    <x v="2"/>
    <s v="CM-12115"/>
    <s v="Chad McGuire"/>
    <x v="1"/>
    <x v="0"/>
    <x v="20"/>
    <x v="12"/>
    <x v="0"/>
    <s v="OFF-PA-10004911"/>
    <s v="Office Supplies"/>
    <x v="9"/>
    <s v="Rediform S.O.S. 1-Up Phone Message Bk, 4-1/4x3-1/16 Bk, 1 Form/Pg, 40 Messages/Bk, 3/Pk"/>
    <n v="182.04"/>
    <n v="8"/>
    <n v="36.019199999999998"/>
    <n v="0"/>
    <x v="0"/>
  </r>
  <r>
    <n v="2402"/>
    <s v="CA-2020-145877"/>
    <d v="2020-04-01T00:00:00"/>
    <s v="April"/>
    <d v="2020-04-04T00:00:00"/>
    <x v="2"/>
    <s v="AS-10090"/>
    <s v="Adam Shillingsburg"/>
    <x v="1"/>
    <x v="0"/>
    <x v="15"/>
    <x v="30"/>
    <x v="2"/>
    <s v="OFF-ST-10000649"/>
    <s v="Office Supplies"/>
    <x v="2"/>
    <s v="Hanging Personal Folder File"/>
    <n v="111.2"/>
    <n v="6"/>
    <n v="23.55"/>
    <n v="0"/>
    <x v="0"/>
  </r>
  <r>
    <n v="6008"/>
    <s v="CA-2020-129028"/>
    <d v="2020-04-01T00:00:00"/>
    <s v="April"/>
    <d v="2020-04-03T00:00:00"/>
    <x v="1"/>
    <s v="GB-14530"/>
    <s v="George Bell"/>
    <x v="0"/>
    <x v="0"/>
    <x v="135"/>
    <x v="39"/>
    <x v="3"/>
    <s v="FUR-FU-10004006"/>
    <s v="Furniture"/>
    <x v="8"/>
    <s v="Deflect-o DuraMat Lighweight, Studded, Beveled Mat for Low Pile Carpeting"/>
    <n v="158.94999999999999"/>
    <n v="3"/>
    <n v="21.7515"/>
    <n v="0"/>
    <x v="2"/>
  </r>
  <r>
    <n v="2618"/>
    <s v="CA-2020-147942"/>
    <d v="2020-04-01T00:00:00"/>
    <s v="April"/>
    <d v="2020-04-05T00:00:00"/>
    <x v="0"/>
    <s v="MS-17365"/>
    <s v="Maribeth Schnelling"/>
    <x v="1"/>
    <x v="0"/>
    <x v="28"/>
    <x v="1"/>
    <x v="1"/>
    <s v="OFF-BI-10001294"/>
    <s v="Office Supplies"/>
    <x v="5"/>
    <s v="Fellowes Binding Cases"/>
    <n v="166.68"/>
    <n v="13"/>
    <n v="38.024999999999999"/>
    <n v="0"/>
    <x v="0"/>
  </r>
  <r>
    <n v="5491"/>
    <s v="CA-2020-134495"/>
    <d v="2020-04-01T00:00:00"/>
    <s v="April"/>
    <d v="2020-04-04T00:00:00"/>
    <x v="2"/>
    <s v="BF-11020"/>
    <s v="Barry Französisch"/>
    <x v="0"/>
    <x v="0"/>
    <x v="6"/>
    <x v="6"/>
    <x v="3"/>
    <s v="FUR-CH-10003774"/>
    <s v="Furniture"/>
    <x v="11"/>
    <s v="Global Wood Trimmed Manager's Task Chair, Khaki"/>
    <n v="234.352"/>
    <n v="3"/>
    <n v="-19.105799999999999"/>
    <n v="0"/>
    <x v="2"/>
  </r>
  <r>
    <n v="4218"/>
    <s v="CA-2020-149881"/>
    <d v="2020-04-01T00:00:00"/>
    <s v="April"/>
    <d v="2020-04-03T00:00:00"/>
    <x v="1"/>
    <s v="NC-18535"/>
    <s v="Nick Crebassa"/>
    <x v="0"/>
    <x v="0"/>
    <x v="28"/>
    <x v="1"/>
    <x v="1"/>
    <s v="FUR-BO-10003894"/>
    <s v="Furniture"/>
    <x v="0"/>
    <s v="Safco Value Mate Steel Bookcase, Baked Enamel Finish on Steel, Black"/>
    <n v="527.66399999999999"/>
    <n v="8"/>
    <n v="85.176000000000002"/>
    <n v="0"/>
    <x v="1"/>
  </r>
  <r>
    <n v="4219"/>
    <s v="CA-2020-149881"/>
    <d v="2020-04-01T00:00:00"/>
    <s v="April"/>
    <d v="2020-04-03T00:00:00"/>
    <x v="1"/>
    <s v="NC-18535"/>
    <s v="Nick Crebassa"/>
    <x v="0"/>
    <x v="0"/>
    <x v="28"/>
    <x v="1"/>
    <x v="1"/>
    <s v="TEC-MA-10000418"/>
    <s v="Technology"/>
    <x v="15"/>
    <s v="Cubify CubeX 3D Printer Double Head Print"/>
    <n v="4823.9840000000004"/>
    <n v="2"/>
    <n v="359.99880000000002"/>
    <n v="0"/>
    <x v="1"/>
  </r>
  <r>
    <n v="5489"/>
    <s v="CA-2020-134495"/>
    <d v="2020-04-01T00:00:00"/>
    <s v="April"/>
    <d v="2020-04-04T00:00:00"/>
    <x v="2"/>
    <s v="BF-11020"/>
    <s v="Barry Französisch"/>
    <x v="0"/>
    <x v="0"/>
    <x v="6"/>
    <x v="6"/>
    <x v="3"/>
    <s v="OFF-LA-10000262"/>
    <s v="Office Supplies"/>
    <x v="14"/>
    <s v="Avery 494"/>
    <n v="116.264"/>
    <n v="3"/>
    <n v="2.0358000000000001"/>
    <n v="0"/>
    <x v="2"/>
  </r>
  <r>
    <n v="5488"/>
    <s v="CA-2020-134495"/>
    <d v="2020-04-01T00:00:00"/>
    <s v="April"/>
    <d v="2020-04-04T00:00:00"/>
    <x v="2"/>
    <s v="BF-11020"/>
    <s v="Barry Französisch"/>
    <x v="0"/>
    <x v="0"/>
    <x v="6"/>
    <x v="6"/>
    <x v="3"/>
    <s v="TEC-PH-10004897"/>
    <s v="Technology"/>
    <x v="1"/>
    <s v="Mediabridge Sport Armband iPhone 5s"/>
    <n v="111.976"/>
    <n v="3"/>
    <n v="-5.6943000000000001"/>
    <n v="0"/>
    <x v="2"/>
  </r>
  <r>
    <n v="2617"/>
    <s v="CA-2020-147942"/>
    <d v="2020-04-01T00:00:00"/>
    <s v="April"/>
    <d v="2020-04-05T00:00:00"/>
    <x v="0"/>
    <s v="MS-17365"/>
    <s v="Maribeth Schnelling"/>
    <x v="1"/>
    <x v="0"/>
    <x v="28"/>
    <x v="1"/>
    <x v="1"/>
    <s v="OFF-LA-10003663"/>
    <s v="Office Supplies"/>
    <x v="14"/>
    <s v="Avery 498"/>
    <n v="105.78"/>
    <n v="2"/>
    <n v="2.7166000000000001"/>
    <n v="0"/>
    <x v="2"/>
  </r>
  <r>
    <n v="4329"/>
    <s v="CA-2020-118360"/>
    <d v="2020-04-01T00:00:00"/>
    <s v="April"/>
    <d v="2020-04-07T00:00:00"/>
    <x v="0"/>
    <s v="JC-15775"/>
    <s v="John Castell"/>
    <x v="1"/>
    <x v="0"/>
    <x v="20"/>
    <x v="12"/>
    <x v="0"/>
    <s v="OFF-PA-10000791"/>
    <s v="Office Supplies"/>
    <x v="9"/>
    <s v="Wirebound Message Books, Four 2 3/4 x 5 Forms per Page, 200 Sets per Book"/>
    <n v="117.93"/>
    <n v="9"/>
    <n v="19.3185"/>
    <n v="0"/>
    <x v="1"/>
  </r>
  <r>
    <n v="2403"/>
    <s v="CA-2020-145877"/>
    <d v="2020-04-01T00:00:00"/>
    <s v="April"/>
    <d v="2020-04-04T00:00:00"/>
    <x v="2"/>
    <s v="AS-10090"/>
    <s v="Adam Shillingsburg"/>
    <x v="1"/>
    <x v="0"/>
    <x v="15"/>
    <x v="30"/>
    <x v="2"/>
    <s v="OFF-EN-10001990"/>
    <s v="Office Supplies"/>
    <x v="10"/>
    <s v="Staple envelope"/>
    <n v="118.4"/>
    <n v="5"/>
    <n v="13.348000000000001"/>
    <n v="0"/>
    <x v="1"/>
  </r>
  <r>
    <n v="5490"/>
    <s v="CA-2020-134495"/>
    <d v="2020-04-01T00:00:00"/>
    <s v="April"/>
    <d v="2020-04-04T00:00:00"/>
    <x v="2"/>
    <s v="BF-11020"/>
    <s v="Barry Französisch"/>
    <x v="0"/>
    <x v="0"/>
    <x v="6"/>
    <x v="6"/>
    <x v="3"/>
    <s v="OFF-AP-10002222"/>
    <s v="Office Supplies"/>
    <x v="13"/>
    <s v="Staple holder"/>
    <n v="148.80799999999999"/>
    <n v="3"/>
    <n v="1.8207"/>
    <n v="0"/>
    <x v="0"/>
  </r>
  <r>
    <n v="3050"/>
    <s v="CA-2020-121419"/>
    <d v="2020-04-02T00:00:00"/>
    <s v="April"/>
    <d v="2020-04-04T00:00:00"/>
    <x v="1"/>
    <s v="TC-21475"/>
    <s v="Tony Chapman"/>
    <x v="2"/>
    <x v="0"/>
    <x v="16"/>
    <x v="14"/>
    <x v="3"/>
    <s v="TEC-AC-10000892"/>
    <s v="Technology"/>
    <x v="3"/>
    <s v="NETGEAR N750 Dual Band Wi-Fi Gigabit Router"/>
    <n v="404"/>
    <n v="4"/>
    <n v="129.6"/>
    <n v="0"/>
    <x v="2"/>
  </r>
  <r>
    <n v="3049"/>
    <s v="CA-2020-121419"/>
    <d v="2020-04-02T00:00:00"/>
    <s v="April"/>
    <d v="2020-04-04T00:00:00"/>
    <x v="1"/>
    <s v="TC-21475"/>
    <s v="Tony Chapman"/>
    <x v="2"/>
    <x v="0"/>
    <x v="16"/>
    <x v="14"/>
    <x v="3"/>
    <s v="FUR-TA-10004534"/>
    <s v="Furniture"/>
    <x v="4"/>
    <s v="Bevis 44 x 96 Conference Tables"/>
    <n v="439.8"/>
    <n v="2"/>
    <n v="70.006"/>
    <n v="0"/>
    <x v="0"/>
  </r>
  <r>
    <n v="9670"/>
    <s v="CA-2020-145275"/>
    <d v="2020-04-02T00:00:00"/>
    <s v="April"/>
    <d v="2020-04-06T00:00:00"/>
    <x v="0"/>
    <s v="AH-10465"/>
    <s v="Amy Hunt"/>
    <x v="1"/>
    <x v="0"/>
    <x v="146"/>
    <x v="36"/>
    <x v="3"/>
    <s v="OFF-LA-10001569"/>
    <s v="Office Supplies"/>
    <x v="14"/>
    <s v="Avery 499"/>
    <n v="90.94"/>
    <n v="3"/>
    <n v="6.8723999999999998"/>
    <n v="0"/>
    <x v="0"/>
  </r>
  <r>
    <n v="5642"/>
    <s v="CA-2020-106355"/>
    <d v="2020-04-02T00:00:00"/>
    <s v="April"/>
    <d v="2020-04-05T00:00:00"/>
    <x v="1"/>
    <s v="AT-10435"/>
    <s v="Alyssa Tate"/>
    <x v="2"/>
    <x v="0"/>
    <x v="340"/>
    <x v="11"/>
    <x v="0"/>
    <s v="OFF-AR-10000246"/>
    <s v="Office Supplies"/>
    <x v="7"/>
    <s v="Newell 318"/>
    <n v="108.12"/>
    <n v="4"/>
    <n v="2.8912"/>
    <n v="0"/>
    <x v="2"/>
  </r>
  <r>
    <n v="1337"/>
    <s v="US-2020-123281"/>
    <d v="2020-04-02T00:00:00"/>
    <s v="April"/>
    <d v="2020-04-07T00:00:00"/>
    <x v="0"/>
    <s v="JF-15190"/>
    <s v="Jamie Frazer"/>
    <x v="1"/>
    <x v="0"/>
    <x v="1"/>
    <x v="1"/>
    <x v="1"/>
    <s v="FUR-FU-10003724"/>
    <s v="Furniture"/>
    <x v="8"/>
    <s v="Westinghouse Clip-On Gooseneck Lamps"/>
    <n v="147.11000000000001"/>
    <n v="3"/>
    <n v="6.5286"/>
    <n v="0"/>
    <x v="0"/>
  </r>
  <r>
    <n v="3725"/>
    <s v="CA-2020-127264"/>
    <d v="2020-04-03T00:00:00"/>
    <s v="April"/>
    <d v="2020-04-05T00:00:00"/>
    <x v="1"/>
    <s v="SA-20830"/>
    <s v="Sue Ann Reed"/>
    <x v="1"/>
    <x v="0"/>
    <x v="29"/>
    <x v="17"/>
    <x v="2"/>
    <s v="OFF-AR-10003045"/>
    <s v="Office Supplies"/>
    <x v="7"/>
    <s v="Prang Colored Pencils"/>
    <n v="80.055999999999997"/>
    <n v="3"/>
    <n v="2.2050000000000001"/>
    <n v="0"/>
    <x v="1"/>
  </r>
  <r>
    <n v="953"/>
    <s v="CA-2020-131156"/>
    <d v="2020-04-03T00:00:00"/>
    <s v="April"/>
    <d v="2020-04-07T00:00:00"/>
    <x v="0"/>
    <s v="KH-16360"/>
    <s v="Katherine Hughes"/>
    <x v="1"/>
    <x v="0"/>
    <x v="5"/>
    <x v="5"/>
    <x v="0"/>
    <s v="FUR-FU-10001940"/>
    <s v="Furniture"/>
    <x v="8"/>
    <s v="Staple-based wall hangings"/>
    <n v="112.47199999999999"/>
    <n v="4"/>
    <n v="7.6416000000000004"/>
    <n v="0"/>
    <x v="2"/>
  </r>
  <r>
    <n v="6368"/>
    <s v="CA-2020-144848"/>
    <d v="2020-04-04T00:00:00"/>
    <s v="April"/>
    <d v="2020-04-05T00:00:00"/>
    <x v="1"/>
    <s v="DS-13030"/>
    <s v="Darrin Sayre"/>
    <x v="2"/>
    <x v="0"/>
    <x v="20"/>
    <x v="12"/>
    <x v="0"/>
    <s v="TEC-PH-10002262"/>
    <s v="Technology"/>
    <x v="1"/>
    <s v="LG Electronics Tone+ HBS-730 Bluetooth Headset"/>
    <n v="145.02000000000001"/>
    <n v="2"/>
    <n v="33.325600000000001"/>
    <n v="0"/>
    <x v="1"/>
  </r>
  <r>
    <n v="6367"/>
    <s v="CA-2020-144848"/>
    <d v="2020-04-04T00:00:00"/>
    <s v="April"/>
    <d v="2020-04-05T00:00:00"/>
    <x v="1"/>
    <s v="DS-13030"/>
    <s v="Darrin Sayre"/>
    <x v="2"/>
    <x v="0"/>
    <x v="20"/>
    <x v="12"/>
    <x v="0"/>
    <s v="OFF-SU-10000646"/>
    <s v="Office Supplies"/>
    <x v="16"/>
    <s v="Premier Automatic Letter Opener"/>
    <n v="254.37"/>
    <n v="1"/>
    <n v="7.2111000000000001"/>
    <n v="0"/>
    <x v="2"/>
  </r>
  <r>
    <n v="6190"/>
    <s v="CA-2020-157903"/>
    <d v="2020-04-04T00:00:00"/>
    <s v="April"/>
    <d v="2020-04-08T00:00:00"/>
    <x v="0"/>
    <s v="AM-10705"/>
    <s v="Anne McFarland"/>
    <x v="1"/>
    <x v="0"/>
    <x v="341"/>
    <x v="17"/>
    <x v="2"/>
    <s v="TEC-PH-10004345"/>
    <s v="Technology"/>
    <x v="1"/>
    <s v="Cisco SPA 502G IP Phone"/>
    <n v="400.84"/>
    <n v="4"/>
    <n v="47.98"/>
    <n v="0"/>
    <x v="0"/>
  </r>
  <r>
    <n v="6922"/>
    <s v="CA-2020-109211"/>
    <d v="2020-04-04T00:00:00"/>
    <s v="April"/>
    <d v="2020-04-10T00:00:00"/>
    <x v="0"/>
    <s v="PS-19045"/>
    <s v="Penelope Sewall"/>
    <x v="2"/>
    <x v="0"/>
    <x v="20"/>
    <x v="12"/>
    <x v="0"/>
    <s v="OFF-EN-10001532"/>
    <s v="Office Supplies"/>
    <x v="10"/>
    <s v="Brown Kraft Recycled Envelopes"/>
    <n v="123.98"/>
    <n v="1"/>
    <n v="8.49"/>
    <n v="0"/>
    <x v="2"/>
  </r>
  <r>
    <n v="9691"/>
    <s v="CA-2020-140536"/>
    <d v="2020-04-04T00:00:00"/>
    <s v="April"/>
    <d v="2020-04-05T00:00:00"/>
    <x v="1"/>
    <s v="TA-21385"/>
    <s v="Tom Ashbrook"/>
    <x v="2"/>
    <x v="0"/>
    <x v="20"/>
    <x v="12"/>
    <x v="0"/>
    <s v="OFF-AR-10001545"/>
    <s v="Office Supplies"/>
    <x v="7"/>
    <s v="Newell 326"/>
    <n v="105.04"/>
    <n v="4"/>
    <n v="2.0415999999999999"/>
    <n v="0"/>
    <x v="1"/>
  </r>
  <r>
    <n v="6366"/>
    <s v="CA-2020-144848"/>
    <d v="2020-04-04T00:00:00"/>
    <s v="April"/>
    <d v="2020-04-05T00:00:00"/>
    <x v="1"/>
    <s v="DS-13030"/>
    <s v="Darrin Sayre"/>
    <x v="2"/>
    <x v="0"/>
    <x v="20"/>
    <x v="12"/>
    <x v="0"/>
    <s v="TEC-PH-10004006"/>
    <s v="Technology"/>
    <x v="1"/>
    <s v="Panasonic KX - TS880B Telephone"/>
    <n v="133.22"/>
    <n v="1"/>
    <n v="11.1294"/>
    <n v="0"/>
    <x v="2"/>
  </r>
  <r>
    <n v="8416"/>
    <s v="CA-2020-107265"/>
    <d v="2020-04-06T00:00:00"/>
    <s v="April"/>
    <d v="2020-04-12T00:00:00"/>
    <x v="0"/>
    <s v="ML-17755"/>
    <s v="Max Ludwig"/>
    <x v="2"/>
    <x v="0"/>
    <x v="296"/>
    <x v="41"/>
    <x v="2"/>
    <s v="OFF-PA-10000474"/>
    <s v="Office Supplies"/>
    <x v="9"/>
    <s v="Easy-staple paper"/>
    <n v="147.32"/>
    <n v="3"/>
    <n v="49.970399999999998"/>
    <n v="0"/>
    <x v="1"/>
  </r>
  <r>
    <n v="8738"/>
    <s v="CA-2020-161592"/>
    <d v="2020-04-06T00:00:00"/>
    <s v="April"/>
    <d v="2020-04-10T00:00:00"/>
    <x v="0"/>
    <s v="CS-12175"/>
    <s v="Charles Sheldon"/>
    <x v="0"/>
    <x v="0"/>
    <x v="40"/>
    <x v="21"/>
    <x v="3"/>
    <s v="OFF-BI-10003669"/>
    <s v="Office Supplies"/>
    <x v="5"/>
    <s v="3M Organizer Strips"/>
    <n v="114.1"/>
    <n v="5"/>
    <n v="-5.94"/>
    <n v="0"/>
    <x v="0"/>
  </r>
  <r>
    <n v="9444"/>
    <s v="CA-2020-165904"/>
    <d v="2020-04-07T00:00:00"/>
    <s v="April"/>
    <d v="2020-04-11T00:00:00"/>
    <x v="0"/>
    <s v="HR-14770"/>
    <s v="Hallie Redmond"/>
    <x v="2"/>
    <x v="0"/>
    <x v="6"/>
    <x v="6"/>
    <x v="3"/>
    <s v="TEC-PH-10000576"/>
    <s v="Technology"/>
    <x v="1"/>
    <s v="AT&amp;T 1080 Corded phone"/>
    <n v="247.184"/>
    <n v="2"/>
    <n v="19.178599999999999"/>
    <n v="0"/>
    <x v="0"/>
  </r>
  <r>
    <n v="232"/>
    <s v="US-2020-100930"/>
    <d v="2020-04-07T00:00:00"/>
    <s v="April"/>
    <d v="2020-04-12T00:00:00"/>
    <x v="0"/>
    <s v="CS-12400"/>
    <s v="Christopher Schild"/>
    <x v="2"/>
    <x v="0"/>
    <x v="50"/>
    <x v="6"/>
    <x v="3"/>
    <s v="FUR-TA-10001705"/>
    <s v="Furniture"/>
    <x v="4"/>
    <s v="Bush Advantage Collection Round Conference Table"/>
    <n v="255.86"/>
    <n v="2"/>
    <n v="-102.048"/>
    <n v="0"/>
    <x v="0"/>
  </r>
  <r>
    <n v="235"/>
    <s v="US-2020-100930"/>
    <d v="2020-04-07T00:00:00"/>
    <s v="April"/>
    <d v="2020-04-12T00:00:00"/>
    <x v="0"/>
    <s v="CS-12400"/>
    <s v="Christopher Schild"/>
    <x v="2"/>
    <x v="0"/>
    <x v="50"/>
    <x v="6"/>
    <x v="3"/>
    <s v="FUR-FU-10004017"/>
    <s v="Furniture"/>
    <x v="8"/>
    <s v="Tenex Contemporary Contur Chairmats for Low and Medium Pile Carpet, Computer, 39&quot; x 49&quot;"/>
    <n v="275.072"/>
    <n v="3"/>
    <n v="0"/>
    <n v="0"/>
    <x v="0"/>
  </r>
  <r>
    <n v="233"/>
    <s v="US-2020-100930"/>
    <d v="2020-04-07T00:00:00"/>
    <s v="April"/>
    <d v="2020-04-12T00:00:00"/>
    <x v="0"/>
    <s v="CS-12400"/>
    <s v="Christopher Schild"/>
    <x v="2"/>
    <x v="0"/>
    <x v="50"/>
    <x v="6"/>
    <x v="3"/>
    <s v="FUR-TA-10003473"/>
    <s v="Furniture"/>
    <x v="4"/>
    <s v="Bretford Rectangular Conference Table Tops"/>
    <n v="648.61450000000002"/>
    <n v="3"/>
    <n v="-248.2458"/>
    <n v="0"/>
    <x v="2"/>
  </r>
  <r>
    <n v="236"/>
    <s v="US-2020-100930"/>
    <d v="2020-04-07T00:00:00"/>
    <s v="April"/>
    <d v="2020-04-12T00:00:00"/>
    <x v="0"/>
    <s v="CS-12400"/>
    <s v="Christopher Schild"/>
    <x v="2"/>
    <x v="0"/>
    <x v="50"/>
    <x v="6"/>
    <x v="3"/>
    <s v="TEC-AC-10003832"/>
    <s v="Technology"/>
    <x v="3"/>
    <s v="Logitech P710e Mobile Speakerphone"/>
    <n v="654.976"/>
    <n v="3"/>
    <n v="-7.7247000000000003"/>
    <n v="0"/>
    <x v="0"/>
  </r>
  <r>
    <n v="234"/>
    <s v="US-2020-100930"/>
    <d v="2020-04-07T00:00:00"/>
    <s v="April"/>
    <d v="2020-04-12T00:00:00"/>
    <x v="0"/>
    <s v="CS-12400"/>
    <s v="Christopher Schild"/>
    <x v="2"/>
    <x v="0"/>
    <x v="50"/>
    <x v="6"/>
    <x v="3"/>
    <s v="OFF-BI-10001679"/>
    <s v="Office Supplies"/>
    <x v="5"/>
    <s v="GBC Instant Index System for Binding Systems"/>
    <n v="106.328"/>
    <n v="2"/>
    <n v="-3.552"/>
    <n v="0"/>
    <x v="0"/>
  </r>
  <r>
    <n v="9443"/>
    <s v="CA-2020-165904"/>
    <d v="2020-04-07T00:00:00"/>
    <s v="April"/>
    <d v="2020-04-11T00:00:00"/>
    <x v="0"/>
    <s v="HR-14770"/>
    <s v="Hallie Redmond"/>
    <x v="2"/>
    <x v="0"/>
    <x v="6"/>
    <x v="6"/>
    <x v="3"/>
    <s v="OFF-AR-10003156"/>
    <s v="Office Supplies"/>
    <x v="7"/>
    <s v="50 Colored Long Pencils"/>
    <n v="90.256"/>
    <n v="2"/>
    <n v="1.2192000000000001"/>
    <n v="0"/>
    <x v="2"/>
  </r>
  <r>
    <n v="4652"/>
    <s v="CA-2020-150987"/>
    <d v="2020-04-08T00:00:00"/>
    <s v="April"/>
    <d v="2020-04-12T00:00:00"/>
    <x v="0"/>
    <s v="AH-10120"/>
    <s v="Adrian Hane"/>
    <x v="2"/>
    <x v="0"/>
    <x v="28"/>
    <x v="1"/>
    <x v="1"/>
    <s v="OFF-PA-10002923"/>
    <s v="Office Supplies"/>
    <x v="9"/>
    <s v="Xerox 1942"/>
    <n v="235.76"/>
    <n v="4"/>
    <n v="97.88"/>
    <n v="0"/>
    <x v="0"/>
  </r>
  <r>
    <n v="4651"/>
    <s v="CA-2020-150987"/>
    <d v="2020-04-08T00:00:00"/>
    <s v="April"/>
    <d v="2020-04-12T00:00:00"/>
    <x v="0"/>
    <s v="AH-10120"/>
    <s v="Adrian Hane"/>
    <x v="2"/>
    <x v="0"/>
    <x v="28"/>
    <x v="1"/>
    <x v="1"/>
    <s v="OFF-PA-10001878"/>
    <s v="Office Supplies"/>
    <x v="9"/>
    <s v="Xerox 1891"/>
    <n v="284.55"/>
    <n v="5"/>
    <n v="114.9385"/>
    <n v="0"/>
    <x v="0"/>
  </r>
  <r>
    <n v="5371"/>
    <s v="US-2020-136721"/>
    <d v="2020-04-08T00:00:00"/>
    <s v="April"/>
    <d v="2020-04-12T00:00:00"/>
    <x v="0"/>
    <s v="NH-18610"/>
    <s v="Nicole Hansen"/>
    <x v="0"/>
    <x v="0"/>
    <x v="342"/>
    <x v="25"/>
    <x v="2"/>
    <s v="FUR-FU-10004665"/>
    <s v="Furniture"/>
    <x v="8"/>
    <s v="3M Polarizing Task Lamp with Clamp Arm, Light Gray"/>
    <n v="308.95999999999998"/>
    <n v="2"/>
    <n v="71.229600000000005"/>
    <n v="0"/>
    <x v="0"/>
  </r>
  <r>
    <n v="5372"/>
    <s v="US-2020-136721"/>
    <d v="2020-04-08T00:00:00"/>
    <s v="April"/>
    <d v="2020-04-12T00:00:00"/>
    <x v="0"/>
    <s v="NH-18610"/>
    <s v="Nicole Hansen"/>
    <x v="0"/>
    <x v="0"/>
    <x v="342"/>
    <x v="25"/>
    <x v="2"/>
    <s v="FUR-FU-10004188"/>
    <s v="Furniture"/>
    <x v="8"/>
    <s v="Luxo Professional Combination Clamp-On Lamps"/>
    <n v="343.9"/>
    <n v="3"/>
    <n v="79.793999999999997"/>
    <n v="0"/>
    <x v="0"/>
  </r>
  <r>
    <n v="3987"/>
    <s v="CA-2020-112333"/>
    <d v="2020-04-08T00:00:00"/>
    <s v="April"/>
    <d v="2020-04-14T00:00:00"/>
    <x v="0"/>
    <s v="KF-16285"/>
    <s v="Karen Ferguson"/>
    <x v="2"/>
    <x v="0"/>
    <x v="27"/>
    <x v="10"/>
    <x v="0"/>
    <s v="OFF-ST-10001780"/>
    <s v="Office Supplies"/>
    <x v="2"/>
    <s v="Tennsco 16-Compartment Lockers with Coat Rack"/>
    <n v="2602.56"/>
    <n v="4"/>
    <n v="621.97439999999995"/>
    <n v="0"/>
    <x v="2"/>
  </r>
  <r>
    <n v="2849"/>
    <s v="CA-2020-157854"/>
    <d v="2020-04-08T00:00:00"/>
    <s v="April"/>
    <d v="2020-04-15T00:00:00"/>
    <x v="0"/>
    <s v="DM-13345"/>
    <s v="Denise Monton"/>
    <x v="0"/>
    <x v="0"/>
    <x v="326"/>
    <x v="14"/>
    <x v="3"/>
    <s v="OFF-BI-10001359"/>
    <s v="Office Supplies"/>
    <x v="5"/>
    <s v="GBC DocuBind TL300 Electric Binding System"/>
    <n v="2704.97"/>
    <n v="3"/>
    <n v="1264.7559000000001"/>
    <n v="0"/>
    <x v="0"/>
  </r>
  <r>
    <n v="2848"/>
    <s v="CA-2020-157854"/>
    <d v="2020-04-08T00:00:00"/>
    <s v="April"/>
    <d v="2020-04-15T00:00:00"/>
    <x v="0"/>
    <s v="DM-13345"/>
    <s v="Denise Monton"/>
    <x v="0"/>
    <x v="0"/>
    <x v="326"/>
    <x v="14"/>
    <x v="3"/>
    <s v="FUR-FU-10003832"/>
    <s v="Furniture"/>
    <x v="8"/>
    <s v="Eldon Expressions Punched Metal &amp; Wood Desk Accessories, Black &amp; Cherry"/>
    <n v="126.28"/>
    <n v="6"/>
    <n v="15.7584"/>
    <n v="0"/>
    <x v="2"/>
  </r>
  <r>
    <n v="3988"/>
    <s v="CA-2020-112333"/>
    <d v="2020-04-08T00:00:00"/>
    <s v="April"/>
    <d v="2020-04-14T00:00:00"/>
    <x v="0"/>
    <s v="KF-16285"/>
    <s v="Karen Ferguson"/>
    <x v="2"/>
    <x v="0"/>
    <x v="27"/>
    <x v="10"/>
    <x v="0"/>
    <s v="OFF-AP-10001962"/>
    <s v="Office Supplies"/>
    <x v="13"/>
    <s v="Black &amp; Decker Filter for Double Action Dustbuster Cordless Vac BLDV7210"/>
    <n v="142.94999999999999"/>
    <n v="5"/>
    <n v="10.487500000000001"/>
    <n v="0"/>
    <x v="2"/>
  </r>
  <r>
    <n v="8476"/>
    <s v="CA-2020-169404"/>
    <d v="2020-04-09T00:00:00"/>
    <s v="April"/>
    <d v="2020-04-14T00:00:00"/>
    <x v="0"/>
    <s v="NC-18625"/>
    <s v="Noah Childs"/>
    <x v="0"/>
    <x v="0"/>
    <x v="162"/>
    <x v="5"/>
    <x v="0"/>
    <s v="OFF-PA-10001033"/>
    <s v="Office Supplies"/>
    <x v="9"/>
    <s v="Xerox 1893"/>
    <n v="115.584"/>
    <n v="2"/>
    <n v="23.7742"/>
    <n v="0"/>
    <x v="0"/>
  </r>
  <r>
    <n v="968"/>
    <s v="CA-2020-135279"/>
    <d v="2020-04-09T00:00:00"/>
    <s v="April"/>
    <d v="2020-04-11T00:00:00"/>
    <x v="1"/>
    <s v="BS-11800"/>
    <s v="Bryan Spruell"/>
    <x v="2"/>
    <x v="0"/>
    <x v="20"/>
    <x v="12"/>
    <x v="0"/>
    <s v="OFF-PA-10001281"/>
    <s v="Office Supplies"/>
    <x v="9"/>
    <s v="Computer Printout Paper with Letter-Trim Fine Perforations"/>
    <n v="211.6"/>
    <n v="4"/>
    <n v="91.968000000000004"/>
    <n v="0"/>
    <x v="0"/>
  </r>
  <r>
    <n v="1284"/>
    <s v="CA-2020-122154"/>
    <d v="2020-04-09T00:00:00"/>
    <s v="April"/>
    <d v="2020-04-11T00:00:00"/>
    <x v="1"/>
    <s v="SA-20830"/>
    <s v="Sue Ann Reed"/>
    <x v="1"/>
    <x v="0"/>
    <x v="6"/>
    <x v="6"/>
    <x v="3"/>
    <s v="OFF-PA-10000994"/>
    <s v="Office Supplies"/>
    <x v="9"/>
    <s v="Xerox 1915"/>
    <n v="266.64"/>
    <n v="3"/>
    <n v="88.073999999999998"/>
    <n v="0"/>
    <x v="0"/>
  </r>
  <r>
    <n v="4418"/>
    <s v="CA-2020-112900"/>
    <d v="2020-04-09T00:00:00"/>
    <s v="April"/>
    <d v="2020-04-12T00:00:00"/>
    <x v="2"/>
    <s v="KL-16645"/>
    <s v="Ken Lonsdale"/>
    <x v="1"/>
    <x v="0"/>
    <x v="92"/>
    <x v="25"/>
    <x v="2"/>
    <s v="OFF-BI-10002867"/>
    <s v="Office Supplies"/>
    <x v="5"/>
    <s v="GBC Recycled Regency Composition Covers"/>
    <n v="493.24"/>
    <n v="8"/>
    <n v="219.99039999999999"/>
    <n v="0"/>
    <x v="0"/>
  </r>
  <r>
    <n v="970"/>
    <s v="CA-2020-135279"/>
    <d v="2020-04-09T00:00:00"/>
    <s v="April"/>
    <d v="2020-04-11T00:00:00"/>
    <x v="1"/>
    <s v="BS-11800"/>
    <s v="Bryan Spruell"/>
    <x v="2"/>
    <x v="0"/>
    <x v="20"/>
    <x v="12"/>
    <x v="0"/>
    <s v="OFF-ST-10001097"/>
    <s v="Office Supplies"/>
    <x v="2"/>
    <s v="Office Impressions Heavy Duty Welded Shelving &amp; Multimedia Storage Drawers"/>
    <n v="520.80999999999995"/>
    <n v="3"/>
    <n v="0"/>
    <n v="0"/>
    <x v="0"/>
  </r>
  <r>
    <n v="1283"/>
    <s v="CA-2020-122154"/>
    <d v="2020-04-09T00:00:00"/>
    <s v="April"/>
    <d v="2020-04-11T00:00:00"/>
    <x v="1"/>
    <s v="SA-20830"/>
    <s v="Sue Ann Reed"/>
    <x v="1"/>
    <x v="0"/>
    <x v="6"/>
    <x v="6"/>
    <x v="3"/>
    <s v="OFF-BI-10002026"/>
    <s v="Office Supplies"/>
    <x v="5"/>
    <s v="Avery Arch Ring Binders"/>
    <n v="87.43"/>
    <n v="1"/>
    <n v="-13.363"/>
    <n v="0"/>
    <x v="0"/>
  </r>
  <r>
    <n v="965"/>
    <s v="CA-2020-135279"/>
    <d v="2020-04-09T00:00:00"/>
    <s v="April"/>
    <d v="2020-04-11T00:00:00"/>
    <x v="1"/>
    <s v="BS-11800"/>
    <s v="Bryan Spruell"/>
    <x v="2"/>
    <x v="0"/>
    <x v="20"/>
    <x v="12"/>
    <x v="0"/>
    <s v="OFF-LA-10004055"/>
    <s v="Office Supplies"/>
    <x v="14"/>
    <s v="Color-Coded Legal Exhibit Labels"/>
    <n v="127.82"/>
    <n v="2"/>
    <n v="4.8117999999999999"/>
    <n v="0"/>
    <x v="0"/>
  </r>
  <r>
    <n v="969"/>
    <s v="CA-2020-135279"/>
    <d v="2020-04-09T00:00:00"/>
    <s v="April"/>
    <d v="2020-04-11T00:00:00"/>
    <x v="1"/>
    <s v="BS-11800"/>
    <s v="Bryan Spruell"/>
    <x v="2"/>
    <x v="0"/>
    <x v="20"/>
    <x v="12"/>
    <x v="0"/>
    <s v="OFF-LA-10001613"/>
    <s v="Office Supplies"/>
    <x v="14"/>
    <s v="Avery File Folder Labels"/>
    <n v="96.64"/>
    <n v="3"/>
    <n v="4.2336"/>
    <n v="0"/>
    <x v="0"/>
  </r>
  <r>
    <n v="1282"/>
    <s v="CA-2020-122154"/>
    <d v="2020-04-09T00:00:00"/>
    <s v="April"/>
    <d v="2020-04-11T00:00:00"/>
    <x v="1"/>
    <s v="SA-20830"/>
    <s v="Sue Ann Reed"/>
    <x v="1"/>
    <x v="0"/>
    <x v="6"/>
    <x v="6"/>
    <x v="3"/>
    <s v="OFF-LA-10000121"/>
    <s v="Office Supplies"/>
    <x v="14"/>
    <s v="Avery 48"/>
    <n v="126.12"/>
    <n v="3"/>
    <n v="4.9139999999999997"/>
    <n v="0"/>
    <x v="0"/>
  </r>
  <r>
    <n v="967"/>
    <s v="CA-2020-135279"/>
    <d v="2020-04-09T00:00:00"/>
    <s v="April"/>
    <d v="2020-04-11T00:00:00"/>
    <x v="1"/>
    <s v="BS-11800"/>
    <s v="Bryan Spruell"/>
    <x v="2"/>
    <x v="0"/>
    <x v="20"/>
    <x v="12"/>
    <x v="0"/>
    <s v="OFF-PA-10004621"/>
    <s v="Office Supplies"/>
    <x v="9"/>
    <s v="Xerox 212"/>
    <n v="144.96"/>
    <n v="2"/>
    <n v="6.2207999999999997"/>
    <n v="0"/>
    <x v="2"/>
  </r>
  <r>
    <n v="966"/>
    <s v="CA-2020-135279"/>
    <d v="2020-04-09T00:00:00"/>
    <s v="April"/>
    <d v="2020-04-11T00:00:00"/>
    <x v="1"/>
    <s v="BS-11800"/>
    <s v="Bryan Spruell"/>
    <x v="2"/>
    <x v="0"/>
    <x v="20"/>
    <x v="12"/>
    <x v="0"/>
    <s v="OFF-AR-10004344"/>
    <s v="Office Supplies"/>
    <x v="7"/>
    <s v="Bulldog Vacuum Base Pencil Sharpener"/>
    <n v="132.97"/>
    <n v="3"/>
    <n v="9.7119"/>
    <n v="0"/>
    <x v="0"/>
  </r>
  <r>
    <n v="8475"/>
    <s v="CA-2020-169404"/>
    <d v="2020-04-09T00:00:00"/>
    <s v="April"/>
    <d v="2020-04-14T00:00:00"/>
    <x v="0"/>
    <s v="NC-18625"/>
    <s v="Noah Childs"/>
    <x v="0"/>
    <x v="0"/>
    <x v="162"/>
    <x v="5"/>
    <x v="0"/>
    <s v="OFF-BI-10004492"/>
    <s v="Office Supplies"/>
    <x v="5"/>
    <s v="Tuf-Vin Binders"/>
    <n v="160.89599999999999"/>
    <n v="4"/>
    <n v="-29.053599999999999"/>
    <n v="0"/>
    <x v="0"/>
  </r>
  <r>
    <n v="6379"/>
    <s v="CA-2020-150623"/>
    <d v="2020-04-10T00:00:00"/>
    <s v="April"/>
    <d v="2020-04-14T00:00:00"/>
    <x v="0"/>
    <s v="DB-13360"/>
    <s v="Dennis Bolton"/>
    <x v="2"/>
    <x v="0"/>
    <x v="126"/>
    <x v="11"/>
    <x v="0"/>
    <s v="TEC-AC-10004571"/>
    <s v="Technology"/>
    <x v="3"/>
    <s v="Logitech G700s Rechargeable Gaming Mouse"/>
    <n v="120.99"/>
    <n v="1"/>
    <n v="41.995800000000003"/>
    <n v="0"/>
    <x v="0"/>
  </r>
  <r>
    <n v="3504"/>
    <s v="CA-2020-125115"/>
    <d v="2020-04-10T00:00:00"/>
    <s v="April"/>
    <d v="2020-04-10T00:00:00"/>
    <x v="3"/>
    <s v="RD-19930"/>
    <s v="Russell D'Ascenzo"/>
    <x v="1"/>
    <x v="0"/>
    <x v="118"/>
    <x v="2"/>
    <x v="2"/>
    <s v="TEC-AC-10001714"/>
    <s v="Technology"/>
    <x v="3"/>
    <s v="Logitech MX Performance Wireless Mouse"/>
    <n v="126.736"/>
    <n v="3"/>
    <n v="20.343900000000001"/>
    <n v="0"/>
    <x v="0"/>
  </r>
  <r>
    <n v="7424"/>
    <s v="CA-2020-135069"/>
    <d v="2020-04-10T00:00:00"/>
    <s v="April"/>
    <d v="2020-04-14T00:00:00"/>
    <x v="0"/>
    <s v="BS-11755"/>
    <s v="Bruce Stewart"/>
    <x v="1"/>
    <x v="0"/>
    <x v="5"/>
    <x v="5"/>
    <x v="0"/>
    <s v="OFF-AP-10000026"/>
    <s v="Office Supplies"/>
    <x v="13"/>
    <s v="Tripp Lite Isotel 6 Outlet Surge Protector with Fax/Modem Protection"/>
    <n v="240.10400000000001"/>
    <n v="4"/>
    <n v="21.949200000000001"/>
    <n v="0"/>
    <x v="2"/>
  </r>
  <r>
    <n v="6380"/>
    <s v="CA-2020-150623"/>
    <d v="2020-04-10T00:00:00"/>
    <s v="April"/>
    <d v="2020-04-14T00:00:00"/>
    <x v="0"/>
    <s v="DB-13360"/>
    <s v="Dennis Bolton"/>
    <x v="2"/>
    <x v="0"/>
    <x v="126"/>
    <x v="11"/>
    <x v="0"/>
    <s v="OFF-ST-10003692"/>
    <s v="Office Supplies"/>
    <x v="2"/>
    <s v="Recycled Steel Personal File for Hanging File Folders"/>
    <n v="335.15"/>
    <n v="5"/>
    <n v="71.537499999999994"/>
    <n v="0"/>
    <x v="0"/>
  </r>
  <r>
    <n v="859"/>
    <s v="CA-2020-161984"/>
    <d v="2020-04-10T00:00:00"/>
    <s v="April"/>
    <d v="2020-04-15T00:00:00"/>
    <x v="0"/>
    <s v="SJ-20125"/>
    <s v="Sanjit Jacobs"/>
    <x v="2"/>
    <x v="0"/>
    <x v="343"/>
    <x v="10"/>
    <x v="0"/>
    <s v="OFF-PA-10004569"/>
    <s v="Office Supplies"/>
    <x v="9"/>
    <s v="Wirebound Message Books, Two 4 1/4&quot; x 5&quot; Forms per Page"/>
    <n v="96.61"/>
    <n v="1"/>
    <n v="3.5767000000000002"/>
    <n v="0"/>
    <x v="0"/>
  </r>
  <r>
    <n v="5789"/>
    <s v="CA-2020-115070"/>
    <d v="2020-04-10T00:00:00"/>
    <s v="April"/>
    <d v="2020-04-14T00:00:00"/>
    <x v="2"/>
    <s v="MG-18205"/>
    <s v="Mitch Gastineau"/>
    <x v="0"/>
    <x v="0"/>
    <x v="6"/>
    <x v="6"/>
    <x v="3"/>
    <s v="FUR-FU-10003829"/>
    <s v="Furniture"/>
    <x v="8"/>
    <s v="Stackable Trays"/>
    <n v="95.32"/>
    <n v="5"/>
    <n v="1.8480000000000001"/>
    <n v="0"/>
    <x v="0"/>
  </r>
  <r>
    <n v="860"/>
    <s v="CA-2020-161984"/>
    <d v="2020-04-10T00:00:00"/>
    <s v="April"/>
    <d v="2020-04-15T00:00:00"/>
    <x v="0"/>
    <s v="SJ-20125"/>
    <s v="Sanjit Jacobs"/>
    <x v="2"/>
    <x v="0"/>
    <x v="343"/>
    <x v="10"/>
    <x v="0"/>
    <s v="OFF-FA-10000624"/>
    <s v="Office Supplies"/>
    <x v="12"/>
    <s v="OIC Binder Clips"/>
    <n v="106.16"/>
    <n v="2"/>
    <n v="3.58"/>
    <n v="0"/>
    <x v="0"/>
  </r>
  <r>
    <n v="5790"/>
    <s v="CA-2020-115070"/>
    <d v="2020-04-10T00:00:00"/>
    <s v="April"/>
    <d v="2020-04-14T00:00:00"/>
    <x v="2"/>
    <s v="MG-18205"/>
    <s v="Mitch Gastineau"/>
    <x v="0"/>
    <x v="0"/>
    <x v="6"/>
    <x v="6"/>
    <x v="3"/>
    <s v="OFF-BI-10003712"/>
    <s v="Office Supplies"/>
    <x v="5"/>
    <s v="Acco Pressboard Covers with Storage Hooks, 14 7/8&quot; x 11&quot;, Light Blue"/>
    <n v="97.418999999999997"/>
    <n v="3"/>
    <n v="-3.0933000000000002"/>
    <n v="0"/>
    <x v="0"/>
  </r>
  <r>
    <n v="3503"/>
    <s v="CA-2020-125115"/>
    <d v="2020-04-10T00:00:00"/>
    <s v="April"/>
    <d v="2020-04-10T00:00:00"/>
    <x v="3"/>
    <s v="RD-19930"/>
    <s v="Russell D'Ascenzo"/>
    <x v="1"/>
    <x v="0"/>
    <x v="118"/>
    <x v="2"/>
    <x v="2"/>
    <s v="OFF-PA-10004101"/>
    <s v="Office Supplies"/>
    <x v="9"/>
    <s v="Xerox 1894"/>
    <n v="118.36799999999999"/>
    <n v="2"/>
    <n v="3.6288"/>
    <n v="0"/>
    <x v="0"/>
  </r>
  <r>
    <n v="7425"/>
    <s v="CA-2020-135069"/>
    <d v="2020-04-10T00:00:00"/>
    <s v="April"/>
    <d v="2020-04-14T00:00:00"/>
    <x v="0"/>
    <s v="BS-11755"/>
    <s v="Bruce Stewart"/>
    <x v="1"/>
    <x v="0"/>
    <x v="5"/>
    <x v="5"/>
    <x v="0"/>
    <s v="FUR-FU-10003878"/>
    <s v="Furniture"/>
    <x v="8"/>
    <s v="Linden 10&quot; Round Wall Clock, Black"/>
    <n v="133.672"/>
    <n v="3"/>
    <n v="6.4176000000000002"/>
    <n v="0"/>
    <x v="0"/>
  </r>
  <r>
    <n v="2001"/>
    <s v="CA-2020-166128"/>
    <d v="2020-04-11T00:00:00"/>
    <s v="April"/>
    <d v="2020-04-18T00:00:00"/>
    <x v="0"/>
    <s v="LW-17215"/>
    <s v="Luke Weiss"/>
    <x v="1"/>
    <x v="0"/>
    <x v="151"/>
    <x v="1"/>
    <x v="1"/>
    <s v="TEC-AC-10001767"/>
    <s v="Technology"/>
    <x v="3"/>
    <s v="SanDisk Ultra 64 GB MicroSDHC Class 10 Memory Card"/>
    <n v="225.95"/>
    <n v="5"/>
    <n v="21.994499999999999"/>
    <n v="0"/>
    <x v="0"/>
  </r>
  <r>
    <n v="8319"/>
    <s v="CA-2020-130904"/>
    <d v="2020-04-11T00:00:00"/>
    <s v="April"/>
    <d v="2020-04-16T00:00:00"/>
    <x v="0"/>
    <s v="HM-14980"/>
    <s v="Henry MacAllister"/>
    <x v="1"/>
    <x v="0"/>
    <x v="25"/>
    <x v="4"/>
    <x v="3"/>
    <s v="OFF-AR-10000127"/>
    <s v="Office Supplies"/>
    <x v="7"/>
    <s v="Newell 321"/>
    <n v="97.992000000000004"/>
    <n v="8"/>
    <n v="2.3616000000000001"/>
    <n v="0"/>
    <x v="0"/>
  </r>
  <r>
    <n v="8318"/>
    <s v="CA-2020-130904"/>
    <d v="2020-04-11T00:00:00"/>
    <s v="April"/>
    <d v="2020-04-16T00:00:00"/>
    <x v="0"/>
    <s v="HM-14980"/>
    <s v="Henry MacAllister"/>
    <x v="1"/>
    <x v="0"/>
    <x v="25"/>
    <x v="4"/>
    <x v="3"/>
    <s v="OFF-AR-10000422"/>
    <s v="Office Supplies"/>
    <x v="7"/>
    <s v="Pencil and Crayon Sharpener"/>
    <n v="108.752"/>
    <n v="1"/>
    <n v="0.15329999999999999"/>
    <n v="0"/>
    <x v="2"/>
  </r>
  <r>
    <n v="4352"/>
    <s v="US-2020-100482"/>
    <d v="2020-04-11T00:00:00"/>
    <s v="April"/>
    <d v="2020-04-15T00:00:00"/>
    <x v="0"/>
    <s v="JL-15130"/>
    <s v="Jack Lebron"/>
    <x v="1"/>
    <x v="0"/>
    <x v="41"/>
    <x v="8"/>
    <x v="0"/>
    <s v="TEC-AC-10003441"/>
    <s v="Technology"/>
    <x v="3"/>
    <s v="Kingston Digital DataTraveler 32GB USB 2.0"/>
    <n v="115.12"/>
    <n v="2"/>
    <n v="-4.7460000000000004"/>
    <n v="0"/>
    <x v="0"/>
  </r>
  <r>
    <n v="4351"/>
    <s v="US-2020-100482"/>
    <d v="2020-04-11T00:00:00"/>
    <s v="April"/>
    <d v="2020-04-15T00:00:00"/>
    <x v="0"/>
    <s v="JL-15130"/>
    <s v="Jack Lebron"/>
    <x v="1"/>
    <x v="0"/>
    <x v="41"/>
    <x v="8"/>
    <x v="0"/>
    <s v="OFF-ST-10001325"/>
    <s v="Office Supplies"/>
    <x v="2"/>
    <s v="Sterilite Officeware Hinged File Box"/>
    <n v="92.768000000000001"/>
    <n v="2"/>
    <n v="1.4672000000000001"/>
    <n v="0"/>
    <x v="0"/>
  </r>
  <r>
    <n v="2005"/>
    <s v="US-2020-143028"/>
    <d v="2020-04-11T00:00:00"/>
    <s v="April"/>
    <d v="2020-04-18T00:00:00"/>
    <x v="0"/>
    <s v="SC-20050"/>
    <s v="Sample Company A"/>
    <x v="2"/>
    <x v="0"/>
    <x v="344"/>
    <x v="2"/>
    <x v="2"/>
    <s v="OFF-BI-10004738"/>
    <s v="Office Supplies"/>
    <x v="5"/>
    <s v="Flexible Leather- Look Classic Collection Ring Binder"/>
    <n v="142.364"/>
    <n v="3"/>
    <n v="-17.045999999999999"/>
    <n v="0"/>
    <x v="2"/>
  </r>
  <r>
    <n v="2002"/>
    <s v="CA-2020-166128"/>
    <d v="2020-04-11T00:00:00"/>
    <s v="April"/>
    <d v="2020-04-18T00:00:00"/>
    <x v="0"/>
    <s v="LW-17215"/>
    <s v="Luke Weiss"/>
    <x v="1"/>
    <x v="0"/>
    <x v="151"/>
    <x v="1"/>
    <x v="1"/>
    <s v="OFF-AR-10001221"/>
    <s v="Office Supplies"/>
    <x v="7"/>
    <s v="Dixon Ticonderoga Erasable Colored Pencil Set, 12-Color"/>
    <n v="145.86000000000001"/>
    <n v="7"/>
    <n v="14.2324"/>
    <n v="0"/>
    <x v="0"/>
  </r>
  <r>
    <n v="1440"/>
    <s v="CA-2020-122735"/>
    <d v="2020-04-12T00:00:00"/>
    <s v="April"/>
    <d v="2020-04-15T00:00:00"/>
    <x v="2"/>
    <s v="BD-11320"/>
    <s v="Bill Donatelli"/>
    <x v="1"/>
    <x v="0"/>
    <x v="163"/>
    <x v="35"/>
    <x v="0"/>
    <s v="OFF-BI-10004364"/>
    <s v="Office Supplies"/>
    <x v="5"/>
    <s v="Storex Dura Pro Binders"/>
    <n v="145.69999999999999"/>
    <n v="5"/>
    <n v="13.365"/>
    <n v="0"/>
    <x v="0"/>
  </r>
  <r>
    <n v="1441"/>
    <s v="CA-2020-122735"/>
    <d v="2020-04-12T00:00:00"/>
    <s v="April"/>
    <d v="2020-04-15T00:00:00"/>
    <x v="2"/>
    <s v="BD-11320"/>
    <s v="Bill Donatelli"/>
    <x v="1"/>
    <x v="0"/>
    <x v="163"/>
    <x v="35"/>
    <x v="0"/>
    <s v="OFF-PA-10001712"/>
    <s v="Office Supplies"/>
    <x v="9"/>
    <s v="Xerox 1948"/>
    <n v="160.96"/>
    <n v="4"/>
    <n v="17.981999999999999"/>
    <n v="0"/>
    <x v="2"/>
  </r>
  <r>
    <n v="8340"/>
    <s v="CA-2020-135076"/>
    <d v="2020-04-13T00:00:00"/>
    <s v="April"/>
    <d v="2020-04-17T00:00:00"/>
    <x v="0"/>
    <s v="YS-21880"/>
    <s v="Yana Sorensen"/>
    <x v="0"/>
    <x v="0"/>
    <x v="106"/>
    <x v="1"/>
    <x v="1"/>
    <s v="FUR-CH-10003774"/>
    <s v="Furniture"/>
    <x v="11"/>
    <s v="Global Wood Trimmed Manager's Task Chair, Khaki"/>
    <n v="456.70400000000001"/>
    <n v="6"/>
    <n v="-38.211599999999997"/>
    <n v="0"/>
    <x v="0"/>
  </r>
  <r>
    <n v="2120"/>
    <s v="CA-2020-155460"/>
    <d v="2020-04-13T00:00:00"/>
    <s v="April"/>
    <d v="2020-04-15T00:00:00"/>
    <x v="1"/>
    <s v="RW-19630"/>
    <s v="Rob Williams"/>
    <x v="0"/>
    <x v="0"/>
    <x v="13"/>
    <x v="9"/>
    <x v="1"/>
    <s v="OFF-BI-10003091"/>
    <s v="Office Supplies"/>
    <x v="5"/>
    <s v="GBC DocuBind TL200 Manual Binding Machine"/>
    <n v="925.92"/>
    <n v="5"/>
    <n v="302.37299999999999"/>
    <n v="0"/>
    <x v="0"/>
  </r>
  <r>
    <n v="2119"/>
    <s v="CA-2020-155460"/>
    <d v="2020-04-13T00:00:00"/>
    <s v="April"/>
    <d v="2020-04-15T00:00:00"/>
    <x v="1"/>
    <s v="RW-19630"/>
    <s v="Rob Williams"/>
    <x v="0"/>
    <x v="0"/>
    <x v="13"/>
    <x v="9"/>
    <x v="1"/>
    <s v="OFF-PA-10002479"/>
    <s v="Office Supplies"/>
    <x v="9"/>
    <s v="Xerox 4200 Series MultiUse Premium Copy Paper (20Lb. and 84 Bright)"/>
    <n v="103.28"/>
    <n v="1"/>
    <n v="2.3759999999999999"/>
    <n v="0"/>
    <x v="0"/>
  </r>
  <r>
    <n v="9405"/>
    <s v="CA-2020-141663"/>
    <d v="2020-04-13T00:00:00"/>
    <s v="April"/>
    <d v="2020-04-17T00:00:00"/>
    <x v="0"/>
    <s v="DP-13105"/>
    <s v="Dave Poirier"/>
    <x v="0"/>
    <x v="0"/>
    <x v="5"/>
    <x v="5"/>
    <x v="0"/>
    <s v="OFF-FA-10004076"/>
    <s v="Office Supplies"/>
    <x v="12"/>
    <s v="Translucent Push Pins by OIC"/>
    <n v="99.92"/>
    <n v="5"/>
    <n v="1.6830000000000001"/>
    <n v="0"/>
    <x v="0"/>
  </r>
  <r>
    <n v="931"/>
    <s v="CA-2020-144932"/>
    <d v="2020-04-14T00:00:00"/>
    <s v="April"/>
    <d v="2020-04-17T00:00:00"/>
    <x v="1"/>
    <s v="AB-10165"/>
    <s v="Alan Barnes"/>
    <x v="1"/>
    <x v="0"/>
    <x v="12"/>
    <x v="8"/>
    <x v="0"/>
    <s v="OFF-AR-10001468"/>
    <s v="Office Supplies"/>
    <x v="7"/>
    <s v="Sanford Prismacolor Professional Thick Lead Art Pencils, 36-Color Set"/>
    <n v="121.85599999999999"/>
    <n v="3"/>
    <n v="21.340800000000002"/>
    <n v="0"/>
    <x v="0"/>
  </r>
  <r>
    <n v="5361"/>
    <s v="US-2020-126060"/>
    <d v="2020-04-14T00:00:00"/>
    <s v="April"/>
    <d v="2020-04-18T00:00:00"/>
    <x v="0"/>
    <s v="DW-13585"/>
    <s v="Dorothy Wardle"/>
    <x v="0"/>
    <x v="0"/>
    <x v="23"/>
    <x v="4"/>
    <x v="3"/>
    <s v="FUR-BO-10003433"/>
    <s v="Furniture"/>
    <x v="0"/>
    <s v="Sauder Cornerstone Collection Library"/>
    <n v="210.27199999999999"/>
    <n v="8"/>
    <n v="-32.219200000000001"/>
    <n v="0"/>
    <x v="0"/>
  </r>
  <r>
    <n v="3101"/>
    <s v="CA-2020-131233"/>
    <d v="2020-04-14T00:00:00"/>
    <s v="April"/>
    <d v="2020-04-19T00:00:00"/>
    <x v="0"/>
    <s v="CS-12355"/>
    <s v="Christine Sundaresam"/>
    <x v="1"/>
    <x v="0"/>
    <x v="20"/>
    <x v="12"/>
    <x v="0"/>
    <s v="FUR-BO-10003441"/>
    <s v="Furniture"/>
    <x v="0"/>
    <s v="Bush Westfield Collection Bookcases, Fully Assembled"/>
    <n v="280.35199999999998"/>
    <n v="3"/>
    <n v="9.0882000000000005"/>
    <n v="0"/>
    <x v="2"/>
  </r>
  <r>
    <n v="2663"/>
    <s v="CA-2020-159604"/>
    <d v="2020-04-14T00:00:00"/>
    <s v="April"/>
    <d v="2020-04-15T00:00:00"/>
    <x v="1"/>
    <s v="CL-12700"/>
    <s v="Craig Leslie"/>
    <x v="2"/>
    <x v="0"/>
    <x v="15"/>
    <x v="30"/>
    <x v="2"/>
    <s v="OFF-BI-10003460"/>
    <s v="Office Supplies"/>
    <x v="5"/>
    <s v="Acco 3-Hole Punch"/>
    <n v="96.76"/>
    <n v="2"/>
    <n v="4.2047999999999996"/>
    <n v="0"/>
    <x v="1"/>
  </r>
  <r>
    <n v="930"/>
    <s v="CA-2020-144932"/>
    <d v="2020-04-14T00:00:00"/>
    <s v="April"/>
    <d v="2020-04-17T00:00:00"/>
    <x v="1"/>
    <s v="AB-10165"/>
    <s v="Alan Barnes"/>
    <x v="1"/>
    <x v="0"/>
    <x v="12"/>
    <x v="8"/>
    <x v="0"/>
    <s v="OFF-AR-10003560"/>
    <s v="Office Supplies"/>
    <x v="7"/>
    <s v="Zebra Zazzle Fluorescent Highlighters"/>
    <n v="95.591999999999999"/>
    <n v="3"/>
    <n v="2.5535999999999999"/>
    <n v="0"/>
    <x v="1"/>
  </r>
  <r>
    <n v="3100"/>
    <s v="CA-2020-131233"/>
    <d v="2020-04-14T00:00:00"/>
    <s v="April"/>
    <d v="2020-04-19T00:00:00"/>
    <x v="0"/>
    <s v="CS-12355"/>
    <s v="Christine Sundaresam"/>
    <x v="1"/>
    <x v="0"/>
    <x v="20"/>
    <x v="12"/>
    <x v="0"/>
    <s v="OFF-BI-10000829"/>
    <s v="Office Supplies"/>
    <x v="5"/>
    <s v="Avery Non-Stick Binders"/>
    <n v="110.776"/>
    <n v="3"/>
    <n v="3.5022000000000002"/>
    <n v="0"/>
    <x v="2"/>
  </r>
  <r>
    <n v="932"/>
    <s v="CA-2020-144932"/>
    <d v="2020-04-14T00:00:00"/>
    <s v="April"/>
    <d v="2020-04-17T00:00:00"/>
    <x v="1"/>
    <s v="AB-10165"/>
    <s v="Alan Barnes"/>
    <x v="1"/>
    <x v="0"/>
    <x v="12"/>
    <x v="8"/>
    <x v="0"/>
    <s v="OFF-PA-10004971"/>
    <s v="Office Supplies"/>
    <x v="9"/>
    <s v="Xerox 196"/>
    <n v="117.872"/>
    <n v="3"/>
    <n v="5.0286"/>
    <n v="0"/>
    <x v="2"/>
  </r>
  <r>
    <n v="5646"/>
    <s v="CA-2020-127117"/>
    <d v="2020-04-14T00:00:00"/>
    <s v="April"/>
    <d v="2020-04-19T00:00:00"/>
    <x v="0"/>
    <s v="HM-14860"/>
    <s v="Harry Marie"/>
    <x v="0"/>
    <x v="0"/>
    <x v="22"/>
    <x v="10"/>
    <x v="0"/>
    <s v="FUR-FU-10004018"/>
    <s v="Furniture"/>
    <x v="8"/>
    <s v="Tensor Computer Mounted Lamp"/>
    <n v="166.45"/>
    <n v="5"/>
    <n v="20.101500000000001"/>
    <n v="0"/>
    <x v="1"/>
  </r>
  <r>
    <n v="5218"/>
    <s v="CA-2020-134635"/>
    <d v="2020-04-15T00:00:00"/>
    <s v="April"/>
    <d v="2020-04-17T00:00:00"/>
    <x v="2"/>
    <s v="NS-18640"/>
    <s v="Noel Staavos"/>
    <x v="0"/>
    <x v="0"/>
    <x v="1"/>
    <x v="1"/>
    <x v="1"/>
    <s v="OFF-PA-10002254"/>
    <s v="Office Supplies"/>
    <x v="9"/>
    <s v="Xerox 1883"/>
    <n v="100.14"/>
    <n v="3"/>
    <n v="36.404400000000003"/>
    <n v="0"/>
    <x v="1"/>
  </r>
  <r>
    <n v="1867"/>
    <s v="CA-2020-118857"/>
    <d v="2020-04-15T00:00:00"/>
    <s v="April"/>
    <d v="2020-04-18T00:00:00"/>
    <x v="1"/>
    <s v="AH-10075"/>
    <s v="Adam Hart"/>
    <x v="0"/>
    <x v="0"/>
    <x v="46"/>
    <x v="31"/>
    <x v="1"/>
    <s v="FUR-FU-10004460"/>
    <s v="Furniture"/>
    <x v="8"/>
    <s v="Howard Miller 12&quot; Round Wall Clock"/>
    <n v="225.45"/>
    <n v="5"/>
    <n v="70.721999999999994"/>
    <n v="0"/>
    <x v="1"/>
  </r>
  <r>
    <n v="309"/>
    <s v="CA-2020-126774"/>
    <d v="2020-04-15T00:00:00"/>
    <s v="April"/>
    <d v="2020-04-17T00:00:00"/>
    <x v="1"/>
    <s v="SH-20395"/>
    <s v="Shahid Hopkins"/>
    <x v="1"/>
    <x v="0"/>
    <x v="34"/>
    <x v="18"/>
    <x v="3"/>
    <s v="OFF-AR-10002804"/>
    <s v="Office Supplies"/>
    <x v="7"/>
    <s v="Faber Castell Col-Erase Pencils"/>
    <n v="98.89"/>
    <n v="1"/>
    <n v="2.0049000000000001"/>
    <n v="0"/>
    <x v="1"/>
  </r>
  <r>
    <n v="7369"/>
    <s v="CA-2020-161851"/>
    <d v="2020-04-15T00:00:00"/>
    <s v="April"/>
    <d v="2020-04-17T00:00:00"/>
    <x v="1"/>
    <s v="BP-11095"/>
    <s v="Bart Pistole"/>
    <x v="0"/>
    <x v="0"/>
    <x v="59"/>
    <x v="6"/>
    <x v="3"/>
    <s v="OFF-BI-10004654"/>
    <s v="Office Supplies"/>
    <x v="5"/>
    <s v="VariCap6 Expandable Binder"/>
    <n v="107.57"/>
    <n v="3"/>
    <n v="-11.936999999999999"/>
    <n v="0"/>
    <x v="2"/>
  </r>
  <r>
    <n v="5953"/>
    <s v="US-2020-141698"/>
    <d v="2020-04-15T00:00:00"/>
    <s v="April"/>
    <d v="2020-04-21T00:00:00"/>
    <x v="0"/>
    <s v="SD-20485"/>
    <s v="Shirley Daniels"/>
    <x v="2"/>
    <x v="0"/>
    <x v="35"/>
    <x v="2"/>
    <x v="2"/>
    <s v="OFF-PA-10001826"/>
    <s v="Office Supplies"/>
    <x v="9"/>
    <s v="Xerox 207"/>
    <n v="97.736000000000004"/>
    <n v="4"/>
    <n v="7.2576000000000001"/>
    <n v="0"/>
    <x v="2"/>
  </r>
  <r>
    <n v="13"/>
    <s v="CA-2020-114412"/>
    <d v="2020-04-15T00:00:00"/>
    <s v="April"/>
    <d v="2020-04-20T00:00:00"/>
    <x v="0"/>
    <s v="AA-10480"/>
    <s v="Andrew Allen"/>
    <x v="1"/>
    <x v="0"/>
    <x v="17"/>
    <x v="4"/>
    <x v="3"/>
    <s v="OFF-PA-10002365"/>
    <s v="Office Supplies"/>
    <x v="9"/>
    <s v="Xerox 1967"/>
    <n v="114.55200000000001"/>
    <n v="3"/>
    <n v="5.4432"/>
    <n v="0"/>
    <x v="0"/>
  </r>
  <r>
    <n v="2547"/>
    <s v="CA-2020-108070"/>
    <d v="2020-04-16T00:00:00"/>
    <s v="April"/>
    <d v="2020-04-20T00:00:00"/>
    <x v="0"/>
    <s v="JE-15745"/>
    <s v="Joel Eaton"/>
    <x v="1"/>
    <x v="0"/>
    <x v="172"/>
    <x v="1"/>
    <x v="1"/>
    <s v="FUR-BO-10001337"/>
    <s v="Furniture"/>
    <x v="0"/>
    <s v="O'Sullivan Living Dimensions 2-Shelf Bookcases"/>
    <n v="128.833"/>
    <n v="1"/>
    <n v="-6.0490000000000004"/>
    <n v="0"/>
    <x v="2"/>
  </r>
  <r>
    <n v="2546"/>
    <s v="CA-2020-108070"/>
    <d v="2020-04-16T00:00:00"/>
    <s v="April"/>
    <d v="2020-04-20T00:00:00"/>
    <x v="0"/>
    <s v="JE-15745"/>
    <s v="Joel Eaton"/>
    <x v="1"/>
    <x v="0"/>
    <x v="172"/>
    <x v="1"/>
    <x v="1"/>
    <s v="OFF-ST-10004804"/>
    <s v="Office Supplies"/>
    <x v="2"/>
    <s v="Belkin 19&quot; Vented Equipment Shelf, Black"/>
    <n v="235.92"/>
    <n v="4"/>
    <n v="2.0592000000000001"/>
    <n v="0"/>
    <x v="2"/>
  </r>
  <r>
    <n v="2740"/>
    <s v="CA-2020-122707"/>
    <d v="2020-04-16T00:00:00"/>
    <s v="April"/>
    <d v="2020-04-18T00:00:00"/>
    <x v="1"/>
    <s v="EB-13750"/>
    <s v="Edward Becker"/>
    <x v="0"/>
    <x v="0"/>
    <x v="325"/>
    <x v="36"/>
    <x v="3"/>
    <s v="OFF-SU-10000157"/>
    <s v="Office Supplies"/>
    <x v="16"/>
    <s v="Compact Automatic Electric Letter Opener"/>
    <n v="517.24"/>
    <n v="4"/>
    <n v="9.5448000000000004"/>
    <n v="0"/>
    <x v="0"/>
  </r>
  <r>
    <n v="1521"/>
    <s v="CA-2020-109946"/>
    <d v="2020-04-16T00:00:00"/>
    <s v="April"/>
    <d v="2020-04-21T00:00:00"/>
    <x v="0"/>
    <s v="PL-18925"/>
    <s v="Paul Lucas"/>
    <x v="2"/>
    <x v="0"/>
    <x v="29"/>
    <x v="17"/>
    <x v="2"/>
    <s v="OFF-AR-10001419"/>
    <s v="Office Supplies"/>
    <x v="7"/>
    <s v="Newell 325"/>
    <n v="80.52"/>
    <n v="5"/>
    <n v="2.0649999999999999"/>
    <n v="0"/>
    <x v="2"/>
  </r>
  <r>
    <n v="3232"/>
    <s v="US-2020-156356"/>
    <d v="2020-04-16T00:00:00"/>
    <s v="April"/>
    <d v="2020-04-22T00:00:00"/>
    <x v="0"/>
    <s v="ND-18370"/>
    <s v="Natalie DeCherney"/>
    <x v="1"/>
    <x v="0"/>
    <x v="35"/>
    <x v="2"/>
    <x v="2"/>
    <s v="OFF-BI-10000632"/>
    <s v="Office Supplies"/>
    <x v="5"/>
    <s v="Satellite Sectional Post Binders"/>
    <n v="120.04600000000001"/>
    <n v="3"/>
    <n v="-44.278199999999998"/>
    <n v="0"/>
    <x v="0"/>
  </r>
  <r>
    <n v="3233"/>
    <s v="US-2020-156356"/>
    <d v="2020-04-16T00:00:00"/>
    <s v="April"/>
    <d v="2020-04-22T00:00:00"/>
    <x v="0"/>
    <s v="ND-18370"/>
    <s v="Natalie DeCherney"/>
    <x v="1"/>
    <x v="0"/>
    <x v="35"/>
    <x v="2"/>
    <x v="2"/>
    <s v="OFF-BI-10001107"/>
    <s v="Office Supplies"/>
    <x v="5"/>
    <s v="GBC White Gloss Covers, Plain Front"/>
    <n v="130.89599999999999"/>
    <n v="1"/>
    <n v="-4.7784000000000004"/>
    <n v="0"/>
    <x v="1"/>
  </r>
  <r>
    <n v="2363"/>
    <s v="CA-2020-136497"/>
    <d v="2020-04-16T00:00:00"/>
    <s v="April"/>
    <d v="2020-04-20T00:00:00"/>
    <x v="0"/>
    <s v="RF-19840"/>
    <s v="Roy Französisch"/>
    <x v="1"/>
    <x v="0"/>
    <x v="16"/>
    <x v="8"/>
    <x v="0"/>
    <s v="OFF-BI-10001553"/>
    <s v="Office Supplies"/>
    <x v="5"/>
    <s v="SpineVue Locking Slant-D Ring Binders by Cardinal"/>
    <n v="111.71"/>
    <n v="5"/>
    <n v="-10.054"/>
    <n v="0"/>
    <x v="0"/>
  </r>
  <r>
    <n v="2741"/>
    <s v="CA-2020-122707"/>
    <d v="2020-04-16T00:00:00"/>
    <s v="April"/>
    <d v="2020-04-18T00:00:00"/>
    <x v="1"/>
    <s v="EB-13750"/>
    <s v="Edward Becker"/>
    <x v="0"/>
    <x v="0"/>
    <x v="325"/>
    <x v="36"/>
    <x v="3"/>
    <s v="TEC-AC-10004227"/>
    <s v="Technology"/>
    <x v="3"/>
    <s v="SanDisk Ultra 16 GB MicroSDHC Class 10 Memory Card"/>
    <n v="109.98"/>
    <n v="2"/>
    <n v="1.5588"/>
    <n v="0"/>
    <x v="0"/>
  </r>
  <r>
    <n v="7723"/>
    <s v="US-2020-138086"/>
    <d v="2020-04-16T00:00:00"/>
    <s v="April"/>
    <d v="2020-04-20T00:00:00"/>
    <x v="0"/>
    <s v="JO-15550"/>
    <s v="Jesus Ocampo"/>
    <x v="2"/>
    <x v="0"/>
    <x v="28"/>
    <x v="1"/>
    <x v="1"/>
    <s v="OFF-AP-10000027"/>
    <s v="Office Supplies"/>
    <x v="13"/>
    <s v="Hoover Commercial SteamVac"/>
    <n v="115.74"/>
    <n v="3"/>
    <n v="12.222"/>
    <n v="0"/>
    <x v="2"/>
  </r>
  <r>
    <n v="3234"/>
    <s v="US-2020-156356"/>
    <d v="2020-04-16T00:00:00"/>
    <s v="April"/>
    <d v="2020-04-22T00:00:00"/>
    <x v="0"/>
    <s v="ND-18370"/>
    <s v="Natalie DeCherney"/>
    <x v="1"/>
    <x v="0"/>
    <x v="35"/>
    <x v="2"/>
    <x v="2"/>
    <s v="OFF-ST-10002301"/>
    <s v="Office Supplies"/>
    <x v="2"/>
    <s v="Tennsco Commercial Shelving"/>
    <n v="154.54400000000001"/>
    <n v="2"/>
    <n v="-7.7291999999999996"/>
    <n v="0"/>
    <x v="2"/>
  </r>
  <r>
    <n v="3252"/>
    <s v="CA-2020-119389"/>
    <d v="2020-04-17T00:00:00"/>
    <s v="April"/>
    <d v="2020-04-19T00:00:00"/>
    <x v="1"/>
    <s v="BG-11740"/>
    <s v="Bruce Geld"/>
    <x v="1"/>
    <x v="0"/>
    <x v="5"/>
    <x v="5"/>
    <x v="0"/>
    <s v="FUR-FU-10001473"/>
    <s v="Furniture"/>
    <x v="8"/>
    <s v="Eldon Executive Woodline II Desk Accessories, Mahogany"/>
    <n v="109.312"/>
    <n v="3"/>
    <n v="5.2773000000000003"/>
    <n v="0"/>
    <x v="2"/>
  </r>
  <r>
    <n v="9588"/>
    <s v="US-2020-129203"/>
    <d v="2020-04-17T00:00:00"/>
    <s v="April"/>
    <d v="2020-04-22T00:00:00"/>
    <x v="0"/>
    <s v="BM-11575"/>
    <s v="Brendan Murry"/>
    <x v="0"/>
    <x v="0"/>
    <x v="29"/>
    <x v="17"/>
    <x v="2"/>
    <s v="OFF-ST-10001418"/>
    <s v="Office Supplies"/>
    <x v="2"/>
    <s v="Carina Media Storage Towers in Natural &amp; Black"/>
    <n v="212.136"/>
    <n v="4"/>
    <n v="-43.9056"/>
    <n v="0"/>
    <x v="2"/>
  </r>
  <r>
    <n v="6863"/>
    <s v="CA-2020-128965"/>
    <d v="2020-04-17T00:00:00"/>
    <s v="April"/>
    <d v="2020-04-22T00:00:00"/>
    <x v="0"/>
    <s v="PS-18760"/>
    <s v="Pamela Stobb"/>
    <x v="1"/>
    <x v="0"/>
    <x v="1"/>
    <x v="1"/>
    <x v="1"/>
    <s v="FUR-CH-10003774"/>
    <s v="Furniture"/>
    <x v="11"/>
    <s v="Global Wood Trimmed Manager's Task Chair, Khaki"/>
    <n v="265.35199999999998"/>
    <n v="3"/>
    <n v="-19.105799999999999"/>
    <n v="1"/>
    <x v="0"/>
  </r>
  <r>
    <n v="6861"/>
    <s v="CA-2020-128965"/>
    <d v="2020-04-17T00:00:00"/>
    <s v="April"/>
    <d v="2020-04-22T00:00:00"/>
    <x v="0"/>
    <s v="PS-18760"/>
    <s v="Pamela Stobb"/>
    <x v="1"/>
    <x v="0"/>
    <x v="1"/>
    <x v="1"/>
    <x v="1"/>
    <s v="TEC-AC-10001383"/>
    <s v="Technology"/>
    <x v="3"/>
    <s v="Logitech Wireless Touch Keyboard K400"/>
    <n v="290.89"/>
    <n v="11"/>
    <n v="46.731299999999997"/>
    <n v="1"/>
    <x v="0"/>
  </r>
  <r>
    <n v="3012"/>
    <s v="CA-2020-134845"/>
    <d v="2020-04-17T00:00:00"/>
    <s v="April"/>
    <d v="2020-04-23T00:00:00"/>
    <x v="0"/>
    <s v="SR-20425"/>
    <s v="Sharelle Roach"/>
    <x v="2"/>
    <x v="0"/>
    <x v="113"/>
    <x v="22"/>
    <x v="1"/>
    <s v="TEC-MA-10000822"/>
    <s v="Technology"/>
    <x v="15"/>
    <s v="Lexmark MX611dhe Monochrome Laser Printer"/>
    <n v="2579.9850000000001"/>
    <n v="5"/>
    <n v="-3399.98"/>
    <n v="0"/>
    <x v="2"/>
  </r>
  <r>
    <n v="6860"/>
    <s v="CA-2020-128965"/>
    <d v="2020-04-17T00:00:00"/>
    <s v="April"/>
    <d v="2020-04-22T00:00:00"/>
    <x v="0"/>
    <s v="PS-18760"/>
    <s v="Pamela Stobb"/>
    <x v="1"/>
    <x v="0"/>
    <x v="1"/>
    <x v="1"/>
    <x v="1"/>
    <s v="OFF-FA-10001561"/>
    <s v="Office Supplies"/>
    <x v="12"/>
    <s v="Stockwell Push Pins"/>
    <n v="114.9"/>
    <n v="5"/>
    <n v="3.597"/>
    <n v="1"/>
    <x v="0"/>
  </r>
  <r>
    <n v="3014"/>
    <s v="CA-2020-134845"/>
    <d v="2020-04-17T00:00:00"/>
    <s v="April"/>
    <d v="2020-04-23T00:00:00"/>
    <x v="0"/>
    <s v="SR-20425"/>
    <s v="Sharelle Roach"/>
    <x v="2"/>
    <x v="0"/>
    <x v="113"/>
    <x v="22"/>
    <x v="1"/>
    <s v="OFF-BI-10003355"/>
    <s v="Office Supplies"/>
    <x v="5"/>
    <s v="Cardinal Holdit Business Card Pockets"/>
    <n v="100.964"/>
    <n v="6"/>
    <n v="-6.5735999999999999"/>
    <n v="0"/>
    <x v="0"/>
  </r>
  <r>
    <n v="6858"/>
    <s v="CA-2020-128965"/>
    <d v="2020-04-17T00:00:00"/>
    <s v="April"/>
    <d v="2020-04-22T00:00:00"/>
    <x v="0"/>
    <s v="PS-18760"/>
    <s v="Pamela Stobb"/>
    <x v="1"/>
    <x v="0"/>
    <x v="1"/>
    <x v="1"/>
    <x v="1"/>
    <s v="OFF-PA-10004911"/>
    <s v="Office Supplies"/>
    <x v="9"/>
    <s v="Rediform S.O.S. 1-Up Phone Message Bk, 4-1/4x3-1/16 Bk, 1 Form/Pg, 40 Messages/Bk, 3/Pk"/>
    <n v="130.13999999999999"/>
    <n v="3"/>
    <n v="13.507199999999999"/>
    <n v="1"/>
    <x v="1"/>
  </r>
  <r>
    <n v="3015"/>
    <s v="CA-2020-134845"/>
    <d v="2020-04-17T00:00:00"/>
    <s v="April"/>
    <d v="2020-04-23T00:00:00"/>
    <x v="0"/>
    <s v="SR-20425"/>
    <s v="Sharelle Roach"/>
    <x v="2"/>
    <x v="0"/>
    <x v="113"/>
    <x v="22"/>
    <x v="1"/>
    <s v="OFF-PA-10002005"/>
    <s v="Office Supplies"/>
    <x v="9"/>
    <s v="Xerox 225"/>
    <n v="131.73599999999999"/>
    <n v="4"/>
    <n v="7.2576000000000001"/>
    <n v="0"/>
    <x v="1"/>
  </r>
  <r>
    <n v="3013"/>
    <s v="CA-2020-134845"/>
    <d v="2020-04-17T00:00:00"/>
    <s v="April"/>
    <d v="2020-04-23T00:00:00"/>
    <x v="0"/>
    <s v="SR-20425"/>
    <s v="Sharelle Roach"/>
    <x v="2"/>
    <x v="0"/>
    <x v="113"/>
    <x v="22"/>
    <x v="1"/>
    <s v="OFF-BI-10001543"/>
    <s v="Office Supplies"/>
    <x v="5"/>
    <s v="GBC VeloBinder Manual Binding System"/>
    <n v="138.59399999999999"/>
    <n v="2"/>
    <n v="-15.835599999999999"/>
    <n v="0"/>
    <x v="1"/>
  </r>
  <r>
    <n v="3011"/>
    <s v="CA-2020-134845"/>
    <d v="2020-04-17T00:00:00"/>
    <s v="April"/>
    <d v="2020-04-23T00:00:00"/>
    <x v="0"/>
    <s v="SR-20425"/>
    <s v="Sharelle Roach"/>
    <x v="2"/>
    <x v="0"/>
    <x v="113"/>
    <x v="22"/>
    <x v="1"/>
    <s v="OFF-BI-10000773"/>
    <s v="Office Supplies"/>
    <x v="5"/>
    <s v="Insertable Tab Post Binder Dividers"/>
    <n v="127.03"/>
    <n v="5"/>
    <n v="-9.2230000000000008"/>
    <n v="0"/>
    <x v="1"/>
  </r>
  <r>
    <n v="6859"/>
    <s v="CA-2020-128965"/>
    <d v="2020-04-17T00:00:00"/>
    <s v="April"/>
    <d v="2020-04-22T00:00:00"/>
    <x v="0"/>
    <s v="PS-18760"/>
    <s v="Pamela Stobb"/>
    <x v="1"/>
    <x v="0"/>
    <x v="1"/>
    <x v="1"/>
    <x v="1"/>
    <s v="OFF-LA-10001404"/>
    <s v="Office Supplies"/>
    <x v="14"/>
    <s v="Avery 517"/>
    <n v="114.38"/>
    <n v="2"/>
    <n v="3.4685999999999999"/>
    <n v="1"/>
    <x v="2"/>
  </r>
  <r>
    <n v="6862"/>
    <s v="CA-2020-128965"/>
    <d v="2020-04-17T00:00:00"/>
    <s v="April"/>
    <d v="2020-04-22T00:00:00"/>
    <x v="0"/>
    <s v="PS-18760"/>
    <s v="Pamela Stobb"/>
    <x v="1"/>
    <x v="0"/>
    <x v="1"/>
    <x v="1"/>
    <x v="1"/>
    <s v="OFF-LA-10003190"/>
    <s v="Office Supplies"/>
    <x v="14"/>
    <s v="Avery 474"/>
    <n v="159.04"/>
    <n v="8"/>
    <n v="11.2896"/>
    <n v="1"/>
    <x v="1"/>
  </r>
  <r>
    <n v="9879"/>
    <s v="US-2020-166324"/>
    <d v="2020-04-20T00:00:00"/>
    <s v="April"/>
    <d v="2020-04-21T00:00:00"/>
    <x v="1"/>
    <s v="BE-11455"/>
    <s v="Brad Eason"/>
    <x v="2"/>
    <x v="0"/>
    <x v="24"/>
    <x v="8"/>
    <x v="0"/>
    <s v="TEC-PH-10004080"/>
    <s v="Technology"/>
    <x v="1"/>
    <s v="Avaya 5410 Digital phone"/>
    <n v="152.38200000000001"/>
    <n v="3"/>
    <n v="-24.476400000000002"/>
    <n v="0"/>
    <x v="0"/>
  </r>
  <r>
    <n v="7595"/>
    <s v="CA-2020-119655"/>
    <d v="2020-04-20T00:00:00"/>
    <s v="April"/>
    <d v="2020-04-24T00:00:00"/>
    <x v="0"/>
    <s v="CV-12295"/>
    <s v="Christina VanderZanden"/>
    <x v="1"/>
    <x v="0"/>
    <x v="92"/>
    <x v="25"/>
    <x v="2"/>
    <s v="OFF-BI-10001989"/>
    <s v="Office Supplies"/>
    <x v="5"/>
    <s v="Premium Transparent Presentation Covers by GBC"/>
    <n v="195.86"/>
    <n v="7"/>
    <n v="70.492800000000003"/>
    <n v="0"/>
    <x v="0"/>
  </r>
  <r>
    <n v="6766"/>
    <s v="CA-2020-100615"/>
    <d v="2020-04-20T00:00:00"/>
    <s v="April"/>
    <d v="2020-04-24T00:00:00"/>
    <x v="0"/>
    <s v="SJ-20215"/>
    <s v="Sarah Jordon"/>
    <x v="1"/>
    <x v="0"/>
    <x v="29"/>
    <x v="17"/>
    <x v="2"/>
    <s v="FUR-CH-10002602"/>
    <s v="Furniture"/>
    <x v="11"/>
    <s v="DMI Arturo Collection Mission-style Design Wood Chair"/>
    <n v="344.05799999999999"/>
    <n v="3"/>
    <n v="-18.117599999999999"/>
    <n v="0"/>
    <x v="1"/>
  </r>
  <r>
    <n v="6156"/>
    <s v="CA-2020-151484"/>
    <d v="2020-04-20T00:00:00"/>
    <s v="April"/>
    <d v="2020-04-23T00:00:00"/>
    <x v="1"/>
    <s v="CV-12805"/>
    <s v="Cynthia Voltz"/>
    <x v="0"/>
    <x v="0"/>
    <x v="5"/>
    <x v="5"/>
    <x v="0"/>
    <s v="OFF-ST-10000142"/>
    <s v="Office Supplies"/>
    <x v="2"/>
    <s v="Deluxe Rollaway Locking File with Drawer"/>
    <n v="348.70400000000001"/>
    <n v="1"/>
    <n v="33.270400000000002"/>
    <n v="0"/>
    <x v="2"/>
  </r>
  <r>
    <n v="9877"/>
    <s v="US-2020-166324"/>
    <d v="2020-04-20T00:00:00"/>
    <s v="April"/>
    <d v="2020-04-21T00:00:00"/>
    <x v="1"/>
    <s v="BE-11455"/>
    <s v="Brad Eason"/>
    <x v="2"/>
    <x v="0"/>
    <x v="24"/>
    <x v="8"/>
    <x v="0"/>
    <s v="OFF-ST-10000078"/>
    <s v="Office Supplies"/>
    <x v="2"/>
    <s v="Tennsco 6- and 18-Compartment Lockers"/>
    <n v="874.54399999999998"/>
    <n v="4"/>
    <n v="-21.2136"/>
    <n v="0"/>
    <x v="1"/>
  </r>
  <r>
    <n v="6768"/>
    <s v="CA-2020-100615"/>
    <d v="2020-04-20T00:00:00"/>
    <s v="April"/>
    <d v="2020-04-24T00:00:00"/>
    <x v="0"/>
    <s v="SJ-20215"/>
    <s v="Sarah Jordon"/>
    <x v="1"/>
    <x v="0"/>
    <x v="29"/>
    <x v="17"/>
    <x v="2"/>
    <s v="FUR-FU-10002456"/>
    <s v="Furniture"/>
    <x v="8"/>
    <s v="Master Caster Door Stop, Large Neon Orange"/>
    <n v="120.56"/>
    <n v="5"/>
    <n v="-6.1879999999999997"/>
    <n v="0"/>
    <x v="0"/>
  </r>
  <r>
    <n v="6767"/>
    <s v="CA-2020-100615"/>
    <d v="2020-04-20T00:00:00"/>
    <s v="April"/>
    <d v="2020-04-24T00:00:00"/>
    <x v="0"/>
    <s v="SJ-20215"/>
    <s v="Sarah Jordon"/>
    <x v="1"/>
    <x v="0"/>
    <x v="29"/>
    <x v="17"/>
    <x v="2"/>
    <s v="OFF-AR-10001683"/>
    <s v="Office Supplies"/>
    <x v="7"/>
    <s v="Lumber Crayons"/>
    <n v="93.76"/>
    <n v="2"/>
    <n v="3.5459999999999998"/>
    <n v="0"/>
    <x v="2"/>
  </r>
  <r>
    <n v="9878"/>
    <s v="US-2020-166324"/>
    <d v="2020-04-20T00:00:00"/>
    <s v="April"/>
    <d v="2020-04-21T00:00:00"/>
    <x v="1"/>
    <s v="BE-11455"/>
    <s v="Brad Eason"/>
    <x v="2"/>
    <x v="0"/>
    <x v="24"/>
    <x v="8"/>
    <x v="0"/>
    <s v="OFF-BI-10000174"/>
    <s v="Office Supplies"/>
    <x v="5"/>
    <s v="Wilson Jones Clip &amp; Carry Folder Binder Tool for Ring Binders, Clear"/>
    <n v="89.7"/>
    <n v="5"/>
    <n v="-6.38"/>
    <n v="0"/>
    <x v="2"/>
  </r>
  <r>
    <n v="6155"/>
    <s v="CA-2020-151484"/>
    <d v="2020-04-20T00:00:00"/>
    <s v="April"/>
    <d v="2020-04-23T00:00:00"/>
    <x v="1"/>
    <s v="CV-12805"/>
    <s v="Cynthia Voltz"/>
    <x v="0"/>
    <x v="0"/>
    <x v="5"/>
    <x v="5"/>
    <x v="0"/>
    <s v="OFF-ST-10002370"/>
    <s v="Office Supplies"/>
    <x v="2"/>
    <s v="Sortfiler Multipurpose Personal File Organizer, Black"/>
    <n v="133.33600000000001"/>
    <n v="3"/>
    <n v="5.7752999999999997"/>
    <n v="0"/>
    <x v="1"/>
  </r>
  <r>
    <n v="7596"/>
    <s v="CA-2020-119655"/>
    <d v="2020-04-20T00:00:00"/>
    <s v="April"/>
    <d v="2020-04-24T00:00:00"/>
    <x v="0"/>
    <s v="CV-12295"/>
    <s v="Christina VanderZanden"/>
    <x v="1"/>
    <x v="0"/>
    <x v="92"/>
    <x v="25"/>
    <x v="2"/>
    <s v="OFF-BI-10001036"/>
    <s v="Office Supplies"/>
    <x v="5"/>
    <s v="Cardinal EasyOpen D-Ring Binders"/>
    <n v="128.56"/>
    <n v="4"/>
    <n v="18.28"/>
    <n v="0"/>
    <x v="2"/>
  </r>
  <r>
    <n v="2239"/>
    <s v="CA-2020-166849"/>
    <d v="2020-04-20T00:00:00"/>
    <s v="April"/>
    <d v="2020-04-26T00:00:00"/>
    <x v="0"/>
    <s v="SJ-20125"/>
    <s v="Sanjit Jacobs"/>
    <x v="2"/>
    <x v="0"/>
    <x v="29"/>
    <x v="17"/>
    <x v="2"/>
    <s v="FUR-FU-10004597"/>
    <s v="Furniture"/>
    <x v="8"/>
    <s v="Eldon Cleatmat Chair Mats for Medium Pile Carpets"/>
    <n v="136.4"/>
    <n v="2"/>
    <n v="-52.17"/>
    <n v="0"/>
    <x v="1"/>
  </r>
  <r>
    <n v="6157"/>
    <s v="CA-2020-151484"/>
    <d v="2020-04-20T00:00:00"/>
    <s v="April"/>
    <d v="2020-04-23T00:00:00"/>
    <x v="1"/>
    <s v="CV-12805"/>
    <s v="Cynthia Voltz"/>
    <x v="0"/>
    <x v="0"/>
    <x v="5"/>
    <x v="5"/>
    <x v="0"/>
    <s v="FUR-FU-10004671"/>
    <s v="Furniture"/>
    <x v="8"/>
    <s v="Executive Impressions 12&quot; Wall Clock"/>
    <n v="137.40799999999999"/>
    <n v="3"/>
    <n v="9.5418000000000003"/>
    <n v="0"/>
    <x v="2"/>
  </r>
  <r>
    <n v="6154"/>
    <s v="CA-2020-151484"/>
    <d v="2020-04-20T00:00:00"/>
    <s v="April"/>
    <d v="2020-04-23T00:00:00"/>
    <x v="1"/>
    <s v="CV-12805"/>
    <s v="Cynthia Voltz"/>
    <x v="0"/>
    <x v="0"/>
    <x v="5"/>
    <x v="5"/>
    <x v="0"/>
    <s v="FUR-FU-10001876"/>
    <s v="Furniture"/>
    <x v="8"/>
    <s v="Computer Room Manger, 14&quot;"/>
    <n v="149.96799999999999"/>
    <n v="2"/>
    <n v="10.393599999999999"/>
    <n v="0"/>
    <x v="2"/>
  </r>
  <r>
    <n v="177"/>
    <s v="US-2020-152366"/>
    <d v="2020-04-21T00:00:00"/>
    <s v="April"/>
    <d v="2020-04-25T00:00:00"/>
    <x v="2"/>
    <s v="SJ-20500"/>
    <s v="Shirley Jackson"/>
    <x v="1"/>
    <x v="0"/>
    <x v="35"/>
    <x v="2"/>
    <x v="2"/>
    <s v="OFF-AP-10002684"/>
    <s v="Office Supplies"/>
    <x v="13"/>
    <s v="Acco 7-Outlet Masterpiece Power Center, Wihtout Fax/Phone Line Protection"/>
    <n v="114.264"/>
    <n v="4"/>
    <n v="-243.16"/>
    <n v="0"/>
    <x v="0"/>
  </r>
  <r>
    <n v="3714"/>
    <s v="CA-2020-166198"/>
    <d v="2020-04-21T00:00:00"/>
    <s v="April"/>
    <d v="2020-04-24T00:00:00"/>
    <x v="1"/>
    <s v="JW-15955"/>
    <s v="Joni Wasserman"/>
    <x v="1"/>
    <x v="0"/>
    <x v="13"/>
    <x v="9"/>
    <x v="1"/>
    <s v="FUR-FU-10004622"/>
    <s v="Furniture"/>
    <x v="8"/>
    <s v="Eldon Advantage Foldable Chair Mats for Low Pile Carpets"/>
    <n v="185.6"/>
    <n v="3"/>
    <n v="34.146000000000001"/>
    <n v="0"/>
    <x v="1"/>
  </r>
  <r>
    <n v="7184"/>
    <s v="CA-2020-128853"/>
    <d v="2020-04-21T00:00:00"/>
    <s v="April"/>
    <d v="2020-04-23T00:00:00"/>
    <x v="1"/>
    <s v="JM-15250"/>
    <s v="Janet Martin"/>
    <x v="1"/>
    <x v="0"/>
    <x v="96"/>
    <x v="0"/>
    <x v="0"/>
    <s v="FUR-CH-10004218"/>
    <s v="Furniture"/>
    <x v="11"/>
    <s v="Global Fabric Manager's Chair, Dark Gray"/>
    <n v="938.82"/>
    <n v="9"/>
    <n v="227.20500000000001"/>
    <n v="0"/>
    <x v="1"/>
  </r>
  <r>
    <n v="3713"/>
    <s v="CA-2020-166198"/>
    <d v="2020-04-21T00:00:00"/>
    <s v="April"/>
    <d v="2020-04-24T00:00:00"/>
    <x v="1"/>
    <s v="JW-15955"/>
    <s v="Joni Wasserman"/>
    <x v="1"/>
    <x v="0"/>
    <x v="13"/>
    <x v="9"/>
    <x v="1"/>
    <s v="TEC-AC-10000521"/>
    <s v="Technology"/>
    <x v="3"/>
    <s v="Verbatim Slim CD and DVD Storage Cases, 50/Pack"/>
    <n v="118.54"/>
    <n v="1"/>
    <n v="3.4620000000000002"/>
    <n v="0"/>
    <x v="2"/>
  </r>
  <r>
    <n v="7568"/>
    <s v="CA-2020-140802"/>
    <d v="2020-04-21T00:00:00"/>
    <s v="April"/>
    <d v="2020-04-23T00:00:00"/>
    <x v="1"/>
    <s v="KN-16390"/>
    <s v="Katherine Nockton"/>
    <x v="0"/>
    <x v="0"/>
    <x v="35"/>
    <x v="2"/>
    <x v="2"/>
    <s v="OFF-PA-10001534"/>
    <s v="Office Supplies"/>
    <x v="9"/>
    <s v="Xerox 230"/>
    <n v="91.736000000000004"/>
    <n v="4"/>
    <n v="7.2576000000000001"/>
    <n v="0"/>
    <x v="1"/>
  </r>
  <r>
    <n v="1103"/>
    <s v="US-2020-145863"/>
    <d v="2020-04-21T00:00:00"/>
    <s v="April"/>
    <d v="2020-04-27T00:00:00"/>
    <x v="0"/>
    <s v="RP-19390"/>
    <s v="Resi Pölking"/>
    <x v="1"/>
    <x v="0"/>
    <x v="35"/>
    <x v="2"/>
    <x v="2"/>
    <s v="OFF-BI-10004140"/>
    <s v="Office Supplies"/>
    <x v="5"/>
    <s v="Avery Non-Stick Binders"/>
    <n v="119.694"/>
    <n v="3"/>
    <n v="-4.7145000000000001"/>
    <n v="0"/>
    <x v="2"/>
  </r>
  <r>
    <n v="1104"/>
    <s v="US-2020-145863"/>
    <d v="2020-04-21T00:00:00"/>
    <s v="April"/>
    <d v="2020-04-27T00:00:00"/>
    <x v="0"/>
    <s v="RP-19390"/>
    <s v="Resi Pölking"/>
    <x v="1"/>
    <x v="0"/>
    <x v="35"/>
    <x v="2"/>
    <x v="2"/>
    <s v="OFF-BI-10002049"/>
    <s v="Office Supplies"/>
    <x v="5"/>
    <s v="UniKeep View Case Binders"/>
    <n v="99.933999999999997"/>
    <n v="3"/>
    <n v="-4.9878"/>
    <n v="0"/>
    <x v="0"/>
  </r>
  <r>
    <n v="7567"/>
    <s v="CA-2020-140802"/>
    <d v="2020-04-21T00:00:00"/>
    <s v="April"/>
    <d v="2020-04-23T00:00:00"/>
    <x v="1"/>
    <s v="KN-16390"/>
    <s v="Katherine Nockton"/>
    <x v="0"/>
    <x v="0"/>
    <x v="35"/>
    <x v="2"/>
    <x v="2"/>
    <s v="TEC-AC-10001998"/>
    <s v="Technology"/>
    <x v="3"/>
    <s v="Logitech LS21 Speaker System - PC Multimedia - 2.1-CH - Wired"/>
    <n v="116.976"/>
    <n v="3"/>
    <n v="8.3957999999999995"/>
    <n v="0"/>
    <x v="0"/>
  </r>
  <r>
    <n v="3027"/>
    <s v="CA-2020-169054"/>
    <d v="2020-04-22T00:00:00"/>
    <s v="April"/>
    <d v="2020-04-26T00:00:00"/>
    <x v="0"/>
    <s v="MO-17800"/>
    <s v="Meg O'Connel"/>
    <x v="2"/>
    <x v="0"/>
    <x v="5"/>
    <x v="5"/>
    <x v="0"/>
    <s v="FUR-FU-10001488"/>
    <s v="Furniture"/>
    <x v="8"/>
    <s v="Tenex 46&quot; x 60&quot; Computer Anti-Static Chairmat, Rectangular Shaped"/>
    <n v="265.35199999999998"/>
    <n v="3"/>
    <n v="0"/>
    <n v="0"/>
    <x v="2"/>
  </r>
  <r>
    <n v="8280"/>
    <s v="CA-2020-146192"/>
    <d v="2020-04-22T00:00:00"/>
    <s v="April"/>
    <d v="2020-04-26T00:00:00"/>
    <x v="0"/>
    <s v="BD-11725"/>
    <s v="Bruce Degenhardt"/>
    <x v="1"/>
    <x v="0"/>
    <x v="16"/>
    <x v="14"/>
    <x v="3"/>
    <s v="OFF-ST-10003716"/>
    <s v="Office Supplies"/>
    <x v="2"/>
    <s v="Tennsco Double-Tier Lockers"/>
    <n v="689.06"/>
    <n v="3"/>
    <n v="87.757800000000003"/>
    <n v="0"/>
    <x v="0"/>
  </r>
  <r>
    <n v="805"/>
    <s v="CA-2020-135783"/>
    <d v="2020-04-22T00:00:00"/>
    <s v="April"/>
    <d v="2020-04-24T00:00:00"/>
    <x v="1"/>
    <s v="GM-14440"/>
    <s v="Gary McGarr"/>
    <x v="1"/>
    <x v="0"/>
    <x v="28"/>
    <x v="1"/>
    <x v="1"/>
    <s v="FUR-FU-10000794"/>
    <s v="Furniture"/>
    <x v="8"/>
    <s v="Eldon Stackable Tray, Side-Load, Legal, Smoke"/>
    <n v="109.28"/>
    <n v="2"/>
    <n v="6.2152000000000003"/>
    <n v="0"/>
    <x v="1"/>
  </r>
  <r>
    <n v="8472"/>
    <s v="US-2020-132031"/>
    <d v="2020-04-23T00:00:00"/>
    <s v="April"/>
    <d v="2020-04-27T00:00:00"/>
    <x v="0"/>
    <s v="PN-18775"/>
    <s v="Parhena Norris"/>
    <x v="2"/>
    <x v="0"/>
    <x v="345"/>
    <x v="21"/>
    <x v="3"/>
    <s v="FUR-FU-10000193"/>
    <s v="Furniture"/>
    <x v="8"/>
    <s v="Tenex Chairmats For Use with Hard Floors"/>
    <n v="109.952"/>
    <n v="3"/>
    <n v="-11.6928"/>
    <n v="0"/>
    <x v="0"/>
  </r>
  <r>
    <n v="7241"/>
    <s v="CA-2020-136651"/>
    <d v="2020-04-23T00:00:00"/>
    <s v="April"/>
    <d v="2020-04-25T00:00:00"/>
    <x v="2"/>
    <s v="JF-15355"/>
    <s v="Jay Fein"/>
    <x v="1"/>
    <x v="0"/>
    <x v="151"/>
    <x v="1"/>
    <x v="1"/>
    <s v="FUR-FU-10002445"/>
    <s v="Furniture"/>
    <x v="8"/>
    <s v="DAX Two-Tone Rosewood/Black Document Frame, Desktop, 5 x 7"/>
    <n v="112.36"/>
    <n v="7"/>
    <n v="26.544"/>
    <n v="1"/>
    <x v="2"/>
  </r>
  <r>
    <n v="7242"/>
    <s v="CA-2020-136651"/>
    <d v="2020-04-23T00:00:00"/>
    <s v="April"/>
    <d v="2020-04-25T00:00:00"/>
    <x v="2"/>
    <s v="JF-15355"/>
    <s v="Jay Fein"/>
    <x v="1"/>
    <x v="0"/>
    <x v="151"/>
    <x v="1"/>
    <x v="1"/>
    <s v="OFF-BI-10003638"/>
    <s v="Office Supplies"/>
    <x v="5"/>
    <s v="GBC Durable Plastic Covers"/>
    <n v="113.88"/>
    <n v="6"/>
    <n v="30.186"/>
    <n v="1"/>
    <x v="2"/>
  </r>
  <r>
    <n v="2601"/>
    <s v="CA-2020-108553"/>
    <d v="2020-04-23T00:00:00"/>
    <s v="April"/>
    <d v="2020-04-29T00:00:00"/>
    <x v="0"/>
    <s v="SK-19990"/>
    <s v="Sally Knutson"/>
    <x v="1"/>
    <x v="0"/>
    <x v="20"/>
    <x v="12"/>
    <x v="0"/>
    <s v="OFF-SU-10002573"/>
    <s v="Office Supplies"/>
    <x v="16"/>
    <s v="Acme 10&quot; Easy Grip Assistive Scissors"/>
    <n v="139.71"/>
    <n v="7"/>
    <n v="36.813000000000002"/>
    <n v="0"/>
    <x v="2"/>
  </r>
  <r>
    <n v="2600"/>
    <s v="CA-2020-108553"/>
    <d v="2020-04-23T00:00:00"/>
    <s v="April"/>
    <d v="2020-04-29T00:00:00"/>
    <x v="0"/>
    <s v="SK-19990"/>
    <s v="Sally Knutson"/>
    <x v="1"/>
    <x v="0"/>
    <x v="20"/>
    <x v="12"/>
    <x v="0"/>
    <s v="OFF-AP-10000026"/>
    <s v="Office Supplies"/>
    <x v="13"/>
    <s v="Tripp Lite Isotel 6 Outlet Surge Protector with Fax/Modem Protection"/>
    <n v="163.94"/>
    <n v="2"/>
    <n v="35.3626"/>
    <n v="0"/>
    <x v="0"/>
  </r>
  <r>
    <n v="3867"/>
    <s v="CA-2020-146360"/>
    <d v="2020-04-23T00:00:00"/>
    <s v="April"/>
    <d v="2020-04-25T00:00:00"/>
    <x v="2"/>
    <s v="SC-20305"/>
    <s v="Sean Christensen"/>
    <x v="1"/>
    <x v="0"/>
    <x v="239"/>
    <x v="24"/>
    <x v="2"/>
    <s v="TEC-AC-10003590"/>
    <s v="Technology"/>
    <x v="3"/>
    <s v="TRENDnet 56K USB 2.0 Phone, Internet and Fax Modem"/>
    <n v="178.34"/>
    <n v="6"/>
    <n v="55.922400000000003"/>
    <n v="0"/>
    <x v="2"/>
  </r>
  <r>
    <n v="8470"/>
    <s v="US-2020-132031"/>
    <d v="2020-04-23T00:00:00"/>
    <s v="April"/>
    <d v="2020-04-27T00:00:00"/>
    <x v="0"/>
    <s v="PN-18775"/>
    <s v="Parhena Norris"/>
    <x v="2"/>
    <x v="0"/>
    <x v="345"/>
    <x v="21"/>
    <x v="3"/>
    <s v="FUR-BO-10001972"/>
    <s v="Furniture"/>
    <x v="0"/>
    <s v="O'Sullivan 4-Shelf Bookcase in Odessa Pine"/>
    <n v="415.13600000000002"/>
    <n v="4"/>
    <n v="-14.5176"/>
    <n v="0"/>
    <x v="0"/>
  </r>
  <r>
    <n v="6596"/>
    <s v="CA-2020-157112"/>
    <d v="2020-04-23T00:00:00"/>
    <s v="April"/>
    <d v="2020-04-26T00:00:00"/>
    <x v="1"/>
    <s v="GG-14650"/>
    <s v="Greg Guthrie"/>
    <x v="0"/>
    <x v="0"/>
    <x v="16"/>
    <x v="8"/>
    <x v="0"/>
    <s v="OFF-BI-10000285"/>
    <s v="Office Supplies"/>
    <x v="5"/>
    <s v="XtraLife ClearVue Slant-D Ring Binders by Cardinal"/>
    <n v="107.76"/>
    <n v="5"/>
    <n v="-7.84"/>
    <n v="0"/>
    <x v="1"/>
  </r>
  <r>
    <n v="6597"/>
    <s v="CA-2020-157112"/>
    <d v="2020-04-23T00:00:00"/>
    <s v="April"/>
    <d v="2020-04-26T00:00:00"/>
    <x v="1"/>
    <s v="GG-14650"/>
    <s v="Greg Guthrie"/>
    <x v="0"/>
    <x v="0"/>
    <x v="16"/>
    <x v="8"/>
    <x v="0"/>
    <s v="OFF-PA-10001804"/>
    <s v="Office Supplies"/>
    <x v="9"/>
    <s v="Xerox 195"/>
    <n v="112.34399999999999"/>
    <n v="1"/>
    <n v="1.8704000000000001"/>
    <n v="0"/>
    <x v="1"/>
  </r>
  <r>
    <n v="8473"/>
    <s v="US-2020-132031"/>
    <d v="2020-04-23T00:00:00"/>
    <s v="April"/>
    <d v="2020-04-27T00:00:00"/>
    <x v="0"/>
    <s v="PN-18775"/>
    <s v="Parhena Norris"/>
    <x v="2"/>
    <x v="0"/>
    <x v="345"/>
    <x v="21"/>
    <x v="3"/>
    <s v="OFF-LA-10000081"/>
    <s v="Office Supplies"/>
    <x v="14"/>
    <s v="Avery 496"/>
    <n v="97"/>
    <n v="1"/>
    <n v="1.05"/>
    <n v="0"/>
    <x v="1"/>
  </r>
  <r>
    <n v="8592"/>
    <s v="CA-2020-101700"/>
    <d v="2020-04-23T00:00:00"/>
    <s v="April"/>
    <d v="2020-04-26T00:00:00"/>
    <x v="1"/>
    <s v="SO-20335"/>
    <s v="Sean O'Donnell"/>
    <x v="1"/>
    <x v="0"/>
    <x v="346"/>
    <x v="22"/>
    <x v="1"/>
    <s v="OFF-EN-10003134"/>
    <s v="Office Supplies"/>
    <x v="10"/>
    <s v="Staple envelope"/>
    <n v="131.68799999999999"/>
    <n v="2"/>
    <n v="7.008"/>
    <n v="1"/>
    <x v="2"/>
  </r>
  <r>
    <n v="8593"/>
    <s v="CA-2020-101700"/>
    <d v="2020-04-23T00:00:00"/>
    <s v="April"/>
    <d v="2020-04-26T00:00:00"/>
    <x v="1"/>
    <s v="SO-20335"/>
    <s v="Sean O'Donnell"/>
    <x v="1"/>
    <x v="0"/>
    <x v="346"/>
    <x v="22"/>
    <x v="1"/>
    <s v="FUR-FU-10001025"/>
    <s v="Furniture"/>
    <x v="8"/>
    <s v="Eldon Imàge Series Desk Accessories, Clear"/>
    <n v="114.664"/>
    <n v="3"/>
    <n v="3.3534000000000002"/>
    <n v="1"/>
    <x v="0"/>
  </r>
  <r>
    <n v="7243"/>
    <s v="CA-2020-136651"/>
    <d v="2020-04-23T00:00:00"/>
    <s v="April"/>
    <d v="2020-04-25T00:00:00"/>
    <x v="2"/>
    <s v="JF-15355"/>
    <s v="Jay Fein"/>
    <x v="1"/>
    <x v="0"/>
    <x v="151"/>
    <x v="1"/>
    <x v="1"/>
    <s v="FUR-FU-10004864"/>
    <s v="Furniture"/>
    <x v="8"/>
    <s v="Eldon 500 Class Desk Accessories"/>
    <n v="149.13999999999999"/>
    <n v="2"/>
    <n v="7.9661999999999997"/>
    <n v="1"/>
    <x v="1"/>
  </r>
  <r>
    <n v="8471"/>
    <s v="US-2020-132031"/>
    <d v="2020-04-23T00:00:00"/>
    <s v="April"/>
    <d v="2020-04-27T00:00:00"/>
    <x v="0"/>
    <s v="PN-18775"/>
    <s v="Parhena Norris"/>
    <x v="2"/>
    <x v="0"/>
    <x v="345"/>
    <x v="21"/>
    <x v="3"/>
    <s v="TEC-AC-10002473"/>
    <s v="Technology"/>
    <x v="3"/>
    <s v="Maxell 4.7GB DVD-R"/>
    <n v="132.40799999999999"/>
    <n v="2"/>
    <n v="11.919600000000001"/>
    <n v="0"/>
    <x v="2"/>
  </r>
  <r>
    <n v="6033"/>
    <s v="CA-2020-104010"/>
    <d v="2020-04-23T00:00:00"/>
    <s v="April"/>
    <d v="2020-04-25T00:00:00"/>
    <x v="1"/>
    <s v="TD-20995"/>
    <s v="Tamara Dahlen"/>
    <x v="1"/>
    <x v="0"/>
    <x v="20"/>
    <x v="12"/>
    <x v="0"/>
    <s v="OFF-SU-10001218"/>
    <s v="Office Supplies"/>
    <x v="16"/>
    <s v="Fiskars Softgrip Scissors"/>
    <n v="150.9"/>
    <n v="5"/>
    <n v="15.372"/>
    <n v="0"/>
    <x v="0"/>
  </r>
  <r>
    <n v="6024"/>
    <s v="US-2020-128832"/>
    <d v="2020-04-24T00:00:00"/>
    <s v="April"/>
    <d v="2020-04-27T00:00:00"/>
    <x v="1"/>
    <s v="LS-16945"/>
    <s v="Linda Southworth"/>
    <x v="0"/>
    <x v="0"/>
    <x v="163"/>
    <x v="35"/>
    <x v="0"/>
    <s v="TEC-AC-10004855"/>
    <s v="Technology"/>
    <x v="3"/>
    <s v="V7 USB Numeric Keypad"/>
    <n v="100.98"/>
    <n v="2"/>
    <n v="4.8986000000000001"/>
    <n v="0"/>
    <x v="0"/>
  </r>
  <r>
    <n v="8201"/>
    <s v="CA-2020-125269"/>
    <d v="2020-04-24T00:00:00"/>
    <s v="April"/>
    <d v="2020-04-30T00:00:00"/>
    <x v="0"/>
    <s v="AF-10870"/>
    <s v="Art Ferguson"/>
    <x v="1"/>
    <x v="0"/>
    <x v="29"/>
    <x v="17"/>
    <x v="2"/>
    <s v="OFF-ST-10004123"/>
    <s v="Office Supplies"/>
    <x v="2"/>
    <s v="Safco Industrial Wire Shelving System"/>
    <n v="121.78400000000001"/>
    <n v="1"/>
    <n v="-18.196000000000002"/>
    <n v="0"/>
    <x v="1"/>
  </r>
  <r>
    <n v="1685"/>
    <s v="CA-2020-149489"/>
    <d v="2020-04-24T00:00:00"/>
    <s v="April"/>
    <d v="2020-04-27T00:00:00"/>
    <x v="1"/>
    <s v="DK-12835"/>
    <s v="Damala Kotsonis"/>
    <x v="0"/>
    <x v="0"/>
    <x v="5"/>
    <x v="5"/>
    <x v="0"/>
    <s v="OFF-AP-10002495"/>
    <s v="Office Supplies"/>
    <x v="13"/>
    <s v="Acco Smartsocket Table Surge Protector, 6 Color-Coded Adapter Outlets"/>
    <n v="139.28"/>
    <n v="2"/>
    <n v="12.41"/>
    <n v="0"/>
    <x v="0"/>
  </r>
  <r>
    <n v="3656"/>
    <s v="CA-2020-168102"/>
    <d v="2020-04-24T00:00:00"/>
    <s v="April"/>
    <d v="2020-04-30T00:00:00"/>
    <x v="0"/>
    <s v="CP-12340"/>
    <s v="Christine Phan"/>
    <x v="0"/>
    <x v="0"/>
    <x v="6"/>
    <x v="6"/>
    <x v="3"/>
    <s v="OFF-ST-10001370"/>
    <s v="Office Supplies"/>
    <x v="2"/>
    <s v="Sensible Storage WireTech Storage Systems"/>
    <n v="147.56800000000001"/>
    <n v="2"/>
    <n v="-21.294"/>
    <n v="0"/>
    <x v="1"/>
  </r>
  <r>
    <n v="5978"/>
    <s v="CA-2020-116953"/>
    <d v="2020-04-24T00:00:00"/>
    <s v="April"/>
    <d v="2020-04-25T00:00:00"/>
    <x v="1"/>
    <s v="SV-20935"/>
    <s v="Susan Vittorini"/>
    <x v="1"/>
    <x v="0"/>
    <x v="175"/>
    <x v="20"/>
    <x v="1"/>
    <s v="TEC-PH-10004614"/>
    <s v="Technology"/>
    <x v="1"/>
    <s v="AT&amp;T 841000 Phone"/>
    <n v="601"/>
    <n v="10"/>
    <n v="34.5"/>
    <n v="0"/>
    <x v="2"/>
  </r>
  <r>
    <n v="5527"/>
    <s v="CA-2020-166933"/>
    <d v="2020-04-24T00:00:00"/>
    <s v="April"/>
    <d v="2020-04-28T00:00:00"/>
    <x v="0"/>
    <s v="MG-17890"/>
    <s v="Michael Granlund"/>
    <x v="2"/>
    <x v="0"/>
    <x v="149"/>
    <x v="1"/>
    <x v="1"/>
    <s v="OFF-FA-10002676"/>
    <s v="Office Supplies"/>
    <x v="12"/>
    <s v="Colored Push Pins"/>
    <n v="81.81"/>
    <n v="1"/>
    <n v="0.65159999999999996"/>
    <n v="0"/>
    <x v="2"/>
  </r>
  <r>
    <n v="1686"/>
    <s v="CA-2020-149489"/>
    <d v="2020-04-24T00:00:00"/>
    <s v="April"/>
    <d v="2020-04-27T00:00:00"/>
    <x v="1"/>
    <s v="DK-12835"/>
    <s v="Damala Kotsonis"/>
    <x v="0"/>
    <x v="0"/>
    <x v="5"/>
    <x v="5"/>
    <x v="0"/>
    <s v="OFF-BI-10002813"/>
    <s v="Office Supplies"/>
    <x v="5"/>
    <s v="Avery Reinforcements for Hole-Punch Pages"/>
    <n v="92.188000000000002"/>
    <n v="2"/>
    <n v="-0.99"/>
    <n v="0"/>
    <x v="0"/>
  </r>
  <r>
    <n v="1687"/>
    <s v="CA-2020-149489"/>
    <d v="2020-04-24T00:00:00"/>
    <s v="April"/>
    <d v="2020-04-27T00:00:00"/>
    <x v="1"/>
    <s v="DK-12835"/>
    <s v="Damala Kotsonis"/>
    <x v="0"/>
    <x v="0"/>
    <x v="5"/>
    <x v="5"/>
    <x v="0"/>
    <s v="OFF-BI-10002414"/>
    <s v="Office Supplies"/>
    <x v="5"/>
    <s v="GBC ProClick Spines for 32-Hole Punch"/>
    <n v="110.518"/>
    <n v="2"/>
    <n v="-5.7637999999999998"/>
    <n v="0"/>
    <x v="0"/>
  </r>
  <r>
    <n v="8200"/>
    <s v="CA-2020-125269"/>
    <d v="2020-04-24T00:00:00"/>
    <s v="April"/>
    <d v="2020-04-30T00:00:00"/>
    <x v="0"/>
    <s v="AF-10870"/>
    <s v="Art Ferguson"/>
    <x v="1"/>
    <x v="0"/>
    <x v="29"/>
    <x v="17"/>
    <x v="2"/>
    <s v="OFF-BI-10001628"/>
    <s v="Office Supplies"/>
    <x v="5"/>
    <s v="Acco Data Flex Cable Posts For Top &amp; Bottom Load Binders, 6&quot; Capacity"/>
    <n v="104.43"/>
    <n v="5"/>
    <n v="-18.252500000000001"/>
    <n v="0"/>
    <x v="2"/>
  </r>
  <r>
    <n v="7172"/>
    <s v="CA-2020-125381"/>
    <d v="2020-04-25T00:00:00"/>
    <s v="April"/>
    <d v="2020-04-27T00:00:00"/>
    <x v="2"/>
    <s v="SG-20605"/>
    <s v="Speros Goranitis"/>
    <x v="1"/>
    <x v="0"/>
    <x v="28"/>
    <x v="1"/>
    <x v="1"/>
    <s v="TEC-AC-10000158"/>
    <s v="Technology"/>
    <x v="3"/>
    <s v="Sony 64GB Class 10 Micro SDHC R40 Memory Card"/>
    <n v="133.97"/>
    <n v="3"/>
    <n v="22.6737"/>
    <n v="0"/>
    <x v="1"/>
  </r>
  <r>
    <n v="8974"/>
    <s v="CA-2020-159226"/>
    <d v="2020-04-25T00:00:00"/>
    <s v="April"/>
    <d v="2020-04-27T00:00:00"/>
    <x v="2"/>
    <s v="RL-19615"/>
    <s v="Rob Lucas"/>
    <x v="1"/>
    <x v="0"/>
    <x v="1"/>
    <x v="1"/>
    <x v="1"/>
    <s v="FUR-BO-10004709"/>
    <s v="Furniture"/>
    <x v="0"/>
    <s v="Bush Westfield Collection Bookcases, Medium Cherry Finish"/>
    <n v="367.98099999999999"/>
    <n v="7"/>
    <n v="28.4102"/>
    <n v="0"/>
    <x v="0"/>
  </r>
  <r>
    <n v="5434"/>
    <s v="CA-2020-129707"/>
    <d v="2020-04-25T00:00:00"/>
    <s v="April"/>
    <d v="2020-04-29T00:00:00"/>
    <x v="0"/>
    <s v="LH-16750"/>
    <s v="Larry Hughes"/>
    <x v="1"/>
    <x v="0"/>
    <x v="347"/>
    <x v="20"/>
    <x v="1"/>
    <s v="OFF-AR-10000246"/>
    <s v="Office Supplies"/>
    <x v="7"/>
    <s v="Newell 318"/>
    <n v="85.896000000000001"/>
    <n v="4"/>
    <n v="0.66720000000000002"/>
    <n v="1"/>
    <x v="1"/>
  </r>
  <r>
    <n v="5075"/>
    <s v="CA-2020-151071"/>
    <d v="2020-04-25T00:00:00"/>
    <s v="April"/>
    <d v="2020-04-29T00:00:00"/>
    <x v="2"/>
    <s v="MB-18085"/>
    <s v="Mick Brown"/>
    <x v="1"/>
    <x v="0"/>
    <x v="1"/>
    <x v="1"/>
    <x v="1"/>
    <s v="OFF-BI-10002103"/>
    <s v="Office Supplies"/>
    <x v="5"/>
    <s v="Cardinal Slant-D Ring Binder, Heavy Gauge Vinyl"/>
    <n v="104.904"/>
    <n v="2"/>
    <n v="4.5187999999999997"/>
    <n v="0"/>
    <x v="2"/>
  </r>
  <r>
    <n v="5108"/>
    <s v="CA-2020-132213"/>
    <d v="2020-04-25T00:00:00"/>
    <s v="April"/>
    <d v="2020-04-26T00:00:00"/>
    <x v="1"/>
    <s v="PN-18775"/>
    <s v="Parhena Norris"/>
    <x v="2"/>
    <x v="0"/>
    <x v="48"/>
    <x v="21"/>
    <x v="3"/>
    <s v="OFF-AR-10004078"/>
    <s v="Office Supplies"/>
    <x v="7"/>
    <s v="Newell 312"/>
    <n v="116.048"/>
    <n v="9"/>
    <n v="5.2560000000000002"/>
    <n v="0"/>
    <x v="2"/>
  </r>
  <r>
    <n v="6888"/>
    <s v="CA-2020-120222"/>
    <d v="2020-04-25T00:00:00"/>
    <s v="April"/>
    <d v="2020-05-02T00:00:00"/>
    <x v="0"/>
    <s v="LL-16840"/>
    <s v="Lauren Leatherbury"/>
    <x v="1"/>
    <x v="0"/>
    <x v="1"/>
    <x v="1"/>
    <x v="1"/>
    <s v="OFF-PA-10004675"/>
    <s v="Office Supplies"/>
    <x v="9"/>
    <s v="Telephone Message Books with Fax/Mobile Section, 5 1/2&quot; x 3 3/16&quot;"/>
    <n v="136.05000000000001"/>
    <n v="3"/>
    <n v="8.7629999999999999"/>
    <n v="0"/>
    <x v="2"/>
  </r>
  <r>
    <n v="6889"/>
    <s v="CA-2020-120222"/>
    <d v="2020-04-25T00:00:00"/>
    <s v="April"/>
    <d v="2020-05-02T00:00:00"/>
    <x v="0"/>
    <s v="LL-16840"/>
    <s v="Lauren Leatherbury"/>
    <x v="1"/>
    <x v="0"/>
    <x v="1"/>
    <x v="1"/>
    <x v="1"/>
    <s v="OFF-BI-10000666"/>
    <s v="Office Supplies"/>
    <x v="5"/>
    <s v="Surelock Post Binders"/>
    <n v="164.34399999999999"/>
    <n v="3"/>
    <n v="27.504000000000001"/>
    <n v="0"/>
    <x v="2"/>
  </r>
  <r>
    <n v="5109"/>
    <s v="CA-2020-132213"/>
    <d v="2020-04-25T00:00:00"/>
    <s v="April"/>
    <d v="2020-04-26T00:00:00"/>
    <x v="1"/>
    <s v="PN-18775"/>
    <s v="Parhena Norris"/>
    <x v="2"/>
    <x v="0"/>
    <x v="48"/>
    <x v="21"/>
    <x v="3"/>
    <s v="OFF-AR-10001958"/>
    <s v="Office Supplies"/>
    <x v="7"/>
    <s v="Stanley Bostitch Contemporary Electric Pencil Sharpeners"/>
    <n v="174.92"/>
    <n v="5"/>
    <n v="6.7919999999999998"/>
    <n v="0"/>
    <x v="1"/>
  </r>
  <r>
    <n v="1359"/>
    <s v="CA-2020-160045"/>
    <d v="2020-04-26T00:00:00"/>
    <s v="April"/>
    <d v="2020-04-27T00:00:00"/>
    <x v="1"/>
    <s v="LB-16735"/>
    <s v="Larry Blacks"/>
    <x v="1"/>
    <x v="0"/>
    <x v="62"/>
    <x v="2"/>
    <x v="2"/>
    <s v="FUR-FU-10000010"/>
    <s v="Furniture"/>
    <x v="8"/>
    <s v="DAX Value U-Channel Document Frames, Easel Back"/>
    <n v="87.988"/>
    <n v="1"/>
    <n v="-1.4413"/>
    <n v="0"/>
    <x v="1"/>
  </r>
  <r>
    <n v="2961"/>
    <s v="CA-2020-143665"/>
    <d v="2020-04-26T00:00:00"/>
    <s v="April"/>
    <d v="2020-05-01T00:00:00"/>
    <x v="0"/>
    <s v="PO-19180"/>
    <s v="Philisse Overcash"/>
    <x v="2"/>
    <x v="0"/>
    <x v="13"/>
    <x v="9"/>
    <x v="1"/>
    <s v="OFF-PA-10003673"/>
    <s v="Office Supplies"/>
    <x v="9"/>
    <s v="Strathmore Photo Mount Cards"/>
    <n v="122.34"/>
    <n v="3"/>
    <n v="9.3564000000000007"/>
    <n v="0"/>
    <x v="2"/>
  </r>
  <r>
    <n v="2962"/>
    <s v="CA-2020-143665"/>
    <d v="2020-04-26T00:00:00"/>
    <s v="April"/>
    <d v="2020-05-01T00:00:00"/>
    <x v="0"/>
    <s v="PO-19180"/>
    <s v="Philisse Overcash"/>
    <x v="2"/>
    <x v="0"/>
    <x v="13"/>
    <x v="9"/>
    <x v="1"/>
    <s v="OFF-LA-10002034"/>
    <s v="Office Supplies"/>
    <x v="14"/>
    <s v="Avery 478"/>
    <n v="125.28"/>
    <n v="8"/>
    <n v="19.247199999999999"/>
    <n v="0"/>
    <x v="2"/>
  </r>
  <r>
    <n v="8638"/>
    <s v="CA-2020-151281"/>
    <d v="2020-04-27T00:00:00"/>
    <s v="April"/>
    <d v="2020-05-02T00:00:00"/>
    <x v="0"/>
    <s v="HM-14980"/>
    <s v="Henry MacAllister"/>
    <x v="1"/>
    <x v="0"/>
    <x v="13"/>
    <x v="9"/>
    <x v="1"/>
    <s v="FUR-FU-10000397"/>
    <s v="Furniture"/>
    <x v="8"/>
    <s v="Luxo Economy Swing Arm Lamp"/>
    <n v="152.58000000000001"/>
    <n v="7"/>
    <n v="39.0824"/>
    <n v="0"/>
    <x v="2"/>
  </r>
  <r>
    <n v="4637"/>
    <s v="CA-2020-168228"/>
    <d v="2020-04-27T00:00:00"/>
    <s v="April"/>
    <d v="2020-04-29T00:00:00"/>
    <x v="1"/>
    <s v="AP-10915"/>
    <s v="Arthur Prichep"/>
    <x v="1"/>
    <x v="0"/>
    <x v="1"/>
    <x v="1"/>
    <x v="1"/>
    <s v="OFF-AR-10003373"/>
    <s v="Office Supplies"/>
    <x v="7"/>
    <s v="Boston School Pro Electric Pencil Sharpener, 1670"/>
    <n v="169.92"/>
    <n v="4"/>
    <n v="33.458399999999997"/>
    <n v="0"/>
    <x v="1"/>
  </r>
  <r>
    <n v="3099"/>
    <s v="CA-2020-135692"/>
    <d v="2020-04-27T00:00:00"/>
    <s v="April"/>
    <d v="2020-05-01T00:00:00"/>
    <x v="0"/>
    <s v="CV-12805"/>
    <s v="Cynthia Voltz"/>
    <x v="0"/>
    <x v="0"/>
    <x v="62"/>
    <x v="2"/>
    <x v="2"/>
    <s v="FUR-BO-10002268"/>
    <s v="Furniture"/>
    <x v="0"/>
    <s v="Sauder Barrister Bookcases"/>
    <n v="269.26560000000001"/>
    <n v="4"/>
    <n v="-42.1096"/>
    <n v="1"/>
    <x v="2"/>
  </r>
  <r>
    <n v="4638"/>
    <s v="CA-2020-168228"/>
    <d v="2020-04-27T00:00:00"/>
    <s v="April"/>
    <d v="2020-04-29T00:00:00"/>
    <x v="1"/>
    <s v="AP-10915"/>
    <s v="Arthur Prichep"/>
    <x v="1"/>
    <x v="0"/>
    <x v="1"/>
    <x v="1"/>
    <x v="1"/>
    <s v="OFF-AR-10000390"/>
    <s v="Office Supplies"/>
    <x v="7"/>
    <s v="Newell Chalk Holder"/>
    <n v="87.39"/>
    <n v="3"/>
    <n v="5.6993999999999998"/>
    <n v="0"/>
    <x v="0"/>
  </r>
  <r>
    <n v="3098"/>
    <s v="CA-2020-135692"/>
    <d v="2020-04-27T00:00:00"/>
    <s v="April"/>
    <d v="2020-05-01T00:00:00"/>
    <x v="0"/>
    <s v="CV-12805"/>
    <s v="Cynthia Voltz"/>
    <x v="0"/>
    <x v="0"/>
    <x v="62"/>
    <x v="2"/>
    <x v="2"/>
    <s v="OFF-LA-10001158"/>
    <s v="Office Supplies"/>
    <x v="14"/>
    <s v="Avery Address/Shipping Labels for Typewriters, 4&quot; x 2&quot;"/>
    <n v="171.12"/>
    <n v="4"/>
    <n v="11.592000000000001"/>
    <n v="1"/>
    <x v="0"/>
  </r>
  <r>
    <n v="4639"/>
    <s v="CA-2020-168228"/>
    <d v="2020-04-27T00:00:00"/>
    <s v="April"/>
    <d v="2020-04-29T00:00:00"/>
    <x v="1"/>
    <s v="AP-10915"/>
    <s v="Arthur Prichep"/>
    <x v="1"/>
    <x v="0"/>
    <x v="1"/>
    <x v="1"/>
    <x v="1"/>
    <s v="OFF-AR-10001725"/>
    <s v="Office Supplies"/>
    <x v="7"/>
    <s v="Boston Home &amp; Office Model 2000 Electric Pencil Sharpeners"/>
    <n v="148.30000000000001"/>
    <n v="2"/>
    <n v="12.298"/>
    <n v="0"/>
    <x v="2"/>
  </r>
  <r>
    <n v="8365"/>
    <s v="CA-2020-137631"/>
    <d v="2020-04-28T00:00:00"/>
    <s v="April"/>
    <d v="2020-05-02T00:00:00"/>
    <x v="0"/>
    <s v="JL-15235"/>
    <s v="Janet Lee"/>
    <x v="1"/>
    <x v="0"/>
    <x v="348"/>
    <x v="6"/>
    <x v="3"/>
    <s v="TEC-PH-10002624"/>
    <s v="Technology"/>
    <x v="1"/>
    <s v="Samsung Galaxy S4 Mini"/>
    <n v="773.98400000000004"/>
    <n v="2"/>
    <n v="84.598200000000006"/>
    <n v="0"/>
    <x v="0"/>
  </r>
  <r>
    <n v="5455"/>
    <s v="CA-2020-160962"/>
    <d v="2020-04-28T00:00:00"/>
    <s v="April"/>
    <d v="2020-05-02T00:00:00"/>
    <x v="0"/>
    <s v="MC-17605"/>
    <s v="Matt Connell"/>
    <x v="0"/>
    <x v="0"/>
    <x v="5"/>
    <x v="5"/>
    <x v="0"/>
    <s v="OFF-ST-10001325"/>
    <s v="Office Supplies"/>
    <x v="2"/>
    <s v="Sterilite Officeware Hinged File Box"/>
    <n v="117.384"/>
    <n v="1"/>
    <n v="0.73360000000000003"/>
    <n v="0"/>
    <x v="2"/>
  </r>
  <r>
    <n v="5456"/>
    <s v="CA-2020-160962"/>
    <d v="2020-04-28T00:00:00"/>
    <s v="April"/>
    <d v="2020-05-02T00:00:00"/>
    <x v="0"/>
    <s v="MC-17605"/>
    <s v="Matt Connell"/>
    <x v="0"/>
    <x v="0"/>
    <x v="5"/>
    <x v="5"/>
    <x v="0"/>
    <s v="OFF-AR-10003056"/>
    <s v="Office Supplies"/>
    <x v="7"/>
    <s v="Newell 341"/>
    <n v="133.84800000000001"/>
    <n v="2"/>
    <n v="0.77039999999999997"/>
    <n v="0"/>
    <x v="0"/>
  </r>
  <r>
    <n v="8087"/>
    <s v="CA-2020-120894"/>
    <d v="2020-04-28T00:00:00"/>
    <s v="April"/>
    <d v="2020-05-02T00:00:00"/>
    <x v="0"/>
    <s v="JL-15130"/>
    <s v="Jack Lebron"/>
    <x v="1"/>
    <x v="0"/>
    <x v="143"/>
    <x v="4"/>
    <x v="3"/>
    <s v="OFF-AP-10000252"/>
    <s v="Office Supplies"/>
    <x v="13"/>
    <s v="Harmony HEPA Quiet Air Purifiers"/>
    <n v="116.08"/>
    <n v="3"/>
    <n v="5.2649999999999997"/>
    <n v="0"/>
    <x v="0"/>
  </r>
  <r>
    <n v="1728"/>
    <s v="US-2020-164056"/>
    <d v="2020-04-29T00:00:00"/>
    <s v="April"/>
    <d v="2020-05-04T00:00:00"/>
    <x v="2"/>
    <s v="FM-14215"/>
    <s v="Filia McAdams"/>
    <x v="0"/>
    <x v="0"/>
    <x v="349"/>
    <x v="8"/>
    <x v="0"/>
    <s v="FUR-TA-10001307"/>
    <s v="Furniture"/>
    <x v="4"/>
    <s v="SAFCO PlanMaster Heigh-Adjustable Drafting Table Base, 43w x 30d x 30-37h, Black"/>
    <n v="1088.3499999999999"/>
    <n v="5"/>
    <n v="-69.89"/>
    <n v="0"/>
    <x v="0"/>
  </r>
  <r>
    <n v="7157"/>
    <s v="CA-2020-126718"/>
    <d v="2020-04-29T00:00:00"/>
    <s v="April"/>
    <d v="2020-05-04T00:00:00"/>
    <x v="0"/>
    <s v="KT-16480"/>
    <s v="Kean Thornton"/>
    <x v="1"/>
    <x v="0"/>
    <x v="236"/>
    <x v="10"/>
    <x v="0"/>
    <s v="OFF-LA-10004055"/>
    <s v="Office Supplies"/>
    <x v="14"/>
    <s v="Color-Coded Legal Exhibit Labels"/>
    <n v="106.91"/>
    <n v="1"/>
    <n v="2.4058999999999999"/>
    <n v="0"/>
    <x v="2"/>
  </r>
  <r>
    <n v="1491"/>
    <s v="CA-2020-151911"/>
    <d v="2020-04-30T00:00:00"/>
    <s v="April"/>
    <d v="2020-05-05T00:00:00"/>
    <x v="2"/>
    <s v="DL-13495"/>
    <s v="Dionis Lloyd"/>
    <x v="0"/>
    <x v="0"/>
    <x v="20"/>
    <x v="12"/>
    <x v="0"/>
    <s v="OFF-EN-10002986"/>
    <s v="Office Supplies"/>
    <x v="10"/>
    <s v="#10-4 1/8&quot; x 9 1/2&quot; Premium Diagonal Seam Envelopes"/>
    <n v="109.96"/>
    <n v="4"/>
    <n v="28.332000000000001"/>
    <n v="0"/>
    <x v="0"/>
  </r>
  <r>
    <n v="5289"/>
    <s v="US-2020-136784"/>
    <d v="2020-04-30T00:00:00"/>
    <s v="April"/>
    <d v="2020-05-05T00:00:00"/>
    <x v="0"/>
    <s v="AD-10180"/>
    <s v="Alan Dominguez"/>
    <x v="2"/>
    <x v="0"/>
    <x v="28"/>
    <x v="1"/>
    <x v="1"/>
    <s v="OFF-PA-10000675"/>
    <s v="Office Supplies"/>
    <x v="9"/>
    <s v="Xerox 1919"/>
    <n v="175.96"/>
    <n v="4"/>
    <n v="80.340400000000002"/>
    <n v="0"/>
    <x v="0"/>
  </r>
  <r>
    <n v="8565"/>
    <s v="US-2020-108315"/>
    <d v="2020-04-30T00:00:00"/>
    <s v="April"/>
    <d v="2020-05-04T00:00:00"/>
    <x v="0"/>
    <s v="MH-18115"/>
    <s v="Mick Hernandez"/>
    <x v="2"/>
    <x v="0"/>
    <x v="350"/>
    <x v="6"/>
    <x v="3"/>
    <s v="FUR-FU-10000747"/>
    <s v="Furniture"/>
    <x v="8"/>
    <s v="Tenex B1-RE Series Chair Mats for Low Pile Carpets"/>
    <n v="256.70400000000001"/>
    <n v="6"/>
    <n v="-8.2764000000000006"/>
    <n v="0"/>
    <x v="2"/>
  </r>
  <r>
    <n v="1662"/>
    <s v="CA-2020-144526"/>
    <d v="2020-04-30T00:00:00"/>
    <s v="April"/>
    <d v="2020-05-06T00:00:00"/>
    <x v="0"/>
    <s v="QJ-19255"/>
    <s v="Quincy Jones"/>
    <x v="0"/>
    <x v="0"/>
    <x v="5"/>
    <x v="5"/>
    <x v="0"/>
    <s v="TEC-PH-10002549"/>
    <s v="Technology"/>
    <x v="1"/>
    <s v="Polycom SoundPoint IP 450 VoIP phone"/>
    <n v="719.58"/>
    <n v="5"/>
    <n v="-158.102"/>
    <n v="0"/>
    <x v="0"/>
  </r>
  <r>
    <n v="1663"/>
    <s v="CA-2020-144526"/>
    <d v="2020-04-30T00:00:00"/>
    <s v="April"/>
    <d v="2020-05-06T00:00:00"/>
    <x v="0"/>
    <s v="QJ-19255"/>
    <s v="Quincy Jones"/>
    <x v="0"/>
    <x v="0"/>
    <x v="5"/>
    <x v="5"/>
    <x v="0"/>
    <s v="OFF-BI-10002353"/>
    <s v="Office Supplies"/>
    <x v="5"/>
    <s v="GBC VeloBind Cover Sets"/>
    <n v="108.896"/>
    <n v="3"/>
    <n v="-9.2639999999999993"/>
    <n v="0"/>
    <x v="2"/>
  </r>
  <r>
    <n v="1916"/>
    <s v="CA-2020-124597"/>
    <d v="2020-04-30T00:00:00"/>
    <s v="April"/>
    <d v="2020-05-05T00:00:00"/>
    <x v="0"/>
    <s v="AS-10630"/>
    <s v="Ann Steele"/>
    <x v="2"/>
    <x v="0"/>
    <x v="262"/>
    <x v="6"/>
    <x v="3"/>
    <s v="OFF-AR-10002280"/>
    <s v="Office Supplies"/>
    <x v="7"/>
    <s v="Staples in misc. colors"/>
    <n v="108.52800000000001"/>
    <n v="3"/>
    <n v="4.8525"/>
    <n v="0"/>
    <x v="0"/>
  </r>
  <r>
    <n v="1915"/>
    <s v="CA-2020-124597"/>
    <d v="2020-04-30T00:00:00"/>
    <s v="April"/>
    <d v="2020-05-05T00:00:00"/>
    <x v="0"/>
    <s v="AS-10630"/>
    <s v="Ann Steele"/>
    <x v="2"/>
    <x v="0"/>
    <x v="262"/>
    <x v="6"/>
    <x v="3"/>
    <s v="OFF-LA-10003190"/>
    <s v="Office Supplies"/>
    <x v="14"/>
    <s v="Avery 474"/>
    <n v="119.608"/>
    <n v="2"/>
    <n v="1.6704000000000001"/>
    <n v="0"/>
    <x v="0"/>
  </r>
  <r>
    <n v="7183"/>
    <s v="CA-2020-150609"/>
    <d v="2020-04-30T00:00:00"/>
    <s v="April"/>
    <d v="2020-05-04T00:00:00"/>
    <x v="0"/>
    <s v="NZ-18565"/>
    <s v="Nick Zandusky"/>
    <x v="2"/>
    <x v="0"/>
    <x v="1"/>
    <x v="1"/>
    <x v="1"/>
    <s v="OFF-BI-10002071"/>
    <s v="Office Supplies"/>
    <x v="5"/>
    <s v="Fellowes Black Plastic Comb Bindings"/>
    <n v="116.24"/>
    <n v="5"/>
    <n v="7.5529999999999999"/>
    <n v="1"/>
    <x v="0"/>
  </r>
  <r>
    <n v="4551"/>
    <s v="US-2020-107636"/>
    <d v="2020-04-30T00:00:00"/>
    <s v="April"/>
    <d v="2020-05-02T00:00:00"/>
    <x v="1"/>
    <s v="NM-18520"/>
    <s v="Neoma Murray"/>
    <x v="1"/>
    <x v="0"/>
    <x v="259"/>
    <x v="11"/>
    <x v="0"/>
    <s v="OFF-LA-10003388"/>
    <s v="Office Supplies"/>
    <x v="14"/>
    <s v="Avery 5"/>
    <n v="94.76"/>
    <n v="2"/>
    <n v="2.8224"/>
    <n v="0"/>
    <x v="0"/>
  </r>
  <r>
    <n v="5526"/>
    <s v="CA-2020-154501"/>
    <d v="2020-04-30T00:00:00"/>
    <s v="April"/>
    <d v="2020-05-05T00:00:00"/>
    <x v="0"/>
    <s v="EA-14035"/>
    <s v="Erin Ashbrook"/>
    <x v="0"/>
    <x v="0"/>
    <x v="1"/>
    <x v="1"/>
    <x v="1"/>
    <s v="OFF-AR-10002804"/>
    <s v="Office Supplies"/>
    <x v="7"/>
    <s v="Faber Castell Col-Erase Pencils"/>
    <n v="117.78"/>
    <n v="2"/>
    <n v="4.0098000000000003"/>
    <n v="0"/>
    <x v="2"/>
  </r>
  <r>
    <n v="5315"/>
    <s v="CA-2020-137876"/>
    <d v="2020-04-30T00:00:00"/>
    <s v="April"/>
    <d v="2020-05-05T00:00:00"/>
    <x v="0"/>
    <s v="DJ-13510"/>
    <s v="Don Jones"/>
    <x v="0"/>
    <x v="0"/>
    <x v="28"/>
    <x v="1"/>
    <x v="1"/>
    <s v="OFF-EN-10001219"/>
    <s v="Office Supplies"/>
    <x v="10"/>
    <s v="#10- 4 1/8&quot; x 9 1/2&quot; Security-Tint Envelopes"/>
    <n v="94.56"/>
    <n v="4"/>
    <n v="14.974399999999999"/>
    <n v="0"/>
    <x v="0"/>
  </r>
  <r>
    <n v="2780"/>
    <s v="CA-2020-108322"/>
    <d v="2020-04-30T00:00:00"/>
    <s v="April"/>
    <d v="2020-05-05T00:00:00"/>
    <x v="0"/>
    <s v="SS-20140"/>
    <s v="Saphhira Shifley"/>
    <x v="0"/>
    <x v="0"/>
    <x v="337"/>
    <x v="6"/>
    <x v="3"/>
    <s v="TEC-AC-10003433"/>
    <s v="Technology"/>
    <x v="3"/>
    <s v="Maxell 4.7GB DVD+R 5/Pack"/>
    <n v="124.376"/>
    <n v="3"/>
    <n v="0.74250000000000005"/>
    <n v="0"/>
    <x v="2"/>
  </r>
  <r>
    <n v="2779"/>
    <s v="CA-2020-108322"/>
    <d v="2020-04-30T00:00:00"/>
    <s v="April"/>
    <d v="2020-05-05T00:00:00"/>
    <x v="0"/>
    <s v="SS-20140"/>
    <s v="Saphhira Shifley"/>
    <x v="0"/>
    <x v="0"/>
    <x v="337"/>
    <x v="6"/>
    <x v="3"/>
    <s v="FUR-FU-10001935"/>
    <s v="Furniture"/>
    <x v="8"/>
    <s v="3M Hangers With Command Adhesive"/>
    <n v="103.68"/>
    <n v="8"/>
    <n v="6.2160000000000002"/>
    <n v="0"/>
    <x v="2"/>
  </r>
  <r>
    <n v="3410"/>
    <s v="US-2020-150847"/>
    <d v="2020-04-30T00:00:00"/>
    <s v="April"/>
    <d v="2020-05-06T00:00:00"/>
    <x v="0"/>
    <s v="JF-15490"/>
    <s v="Jeremy Farry"/>
    <x v="1"/>
    <x v="0"/>
    <x v="16"/>
    <x v="8"/>
    <x v="0"/>
    <s v="OFF-PA-10004451"/>
    <s v="Office Supplies"/>
    <x v="9"/>
    <s v="Xerox 222"/>
    <n v="119.36799999999999"/>
    <n v="2"/>
    <n v="3.6288"/>
    <n v="0"/>
    <x v="0"/>
  </r>
  <r>
    <n v="8564"/>
    <s v="US-2020-108315"/>
    <d v="2020-04-30T00:00:00"/>
    <s v="April"/>
    <d v="2020-05-04T00:00:00"/>
    <x v="0"/>
    <s v="MH-18115"/>
    <s v="Mick Hernandez"/>
    <x v="2"/>
    <x v="0"/>
    <x v="350"/>
    <x v="6"/>
    <x v="3"/>
    <s v="OFF-BI-10000822"/>
    <s v="Office Supplies"/>
    <x v="5"/>
    <s v="Acco PRESSTEX Data Binder with Storage Hooks, Light Blue, 9 1/2&quot; X 11&quot;"/>
    <n v="126.842"/>
    <n v="3"/>
    <n v="-3.5508000000000002"/>
    <n v="0"/>
    <x v="0"/>
  </r>
  <r>
    <n v="1917"/>
    <s v="CA-2020-124597"/>
    <d v="2020-04-30T00:00:00"/>
    <s v="April"/>
    <d v="2020-05-05T00:00:00"/>
    <x v="0"/>
    <s v="AS-10630"/>
    <s v="Ann Steele"/>
    <x v="2"/>
    <x v="0"/>
    <x v="262"/>
    <x v="6"/>
    <x v="3"/>
    <s v="OFF-LA-10001569"/>
    <s v="Office Supplies"/>
    <x v="14"/>
    <s v="Avery 499"/>
    <n v="119.952"/>
    <n v="3"/>
    <n v="3.8843999999999999"/>
    <n v="0"/>
    <x v="2"/>
  </r>
  <r>
    <n v="4758"/>
    <s v="US-2020-144582"/>
    <d v="2020-04-30T00:00:00"/>
    <s v="April"/>
    <d v="2020-05-05T00:00:00"/>
    <x v="0"/>
    <s v="TC-21475"/>
    <s v="Tony Chapman"/>
    <x v="2"/>
    <x v="0"/>
    <x v="351"/>
    <x v="17"/>
    <x v="2"/>
    <s v="OFF-BI-10001575"/>
    <s v="Office Supplies"/>
    <x v="5"/>
    <s v="GBC Linen Binding Covers"/>
    <n v="123.372"/>
    <n v="7"/>
    <n v="-69.395200000000003"/>
    <n v="0"/>
    <x v="0"/>
  </r>
  <r>
    <n v="5314"/>
    <s v="CA-2020-137876"/>
    <d v="2020-04-30T00:00:00"/>
    <s v="April"/>
    <d v="2020-05-05T00:00:00"/>
    <x v="0"/>
    <s v="DJ-13510"/>
    <s v="Don Jones"/>
    <x v="0"/>
    <x v="0"/>
    <x v="28"/>
    <x v="1"/>
    <x v="1"/>
    <s v="FUR-FU-10000222"/>
    <s v="Furniture"/>
    <x v="8"/>
    <s v="Seth Thomas 16&quot; Steel Case Clock"/>
    <n v="151.96"/>
    <n v="2"/>
    <n v="21.436800000000002"/>
    <n v="0"/>
    <x v="0"/>
  </r>
  <r>
    <n v="9336"/>
    <s v="CA-2020-110198"/>
    <d v="2020-05-01T00:00:00"/>
    <s v="May"/>
    <d v="2020-05-02T00:00:00"/>
    <x v="1"/>
    <s v="AG-10900"/>
    <s v="Arthur Gainer"/>
    <x v="1"/>
    <x v="0"/>
    <x v="352"/>
    <x v="6"/>
    <x v="3"/>
    <s v="OFF-LA-10004409"/>
    <s v="Office Supplies"/>
    <x v="14"/>
    <s v="Avery 492"/>
    <n v="215.608"/>
    <n v="2"/>
    <n v="1.4976"/>
    <n v="0"/>
    <x v="0"/>
  </r>
  <r>
    <n v="9335"/>
    <s v="CA-2020-110198"/>
    <d v="2020-05-01T00:00:00"/>
    <s v="May"/>
    <d v="2020-05-02T00:00:00"/>
    <x v="1"/>
    <s v="AG-10900"/>
    <s v="Arthur Gainer"/>
    <x v="1"/>
    <x v="0"/>
    <x v="352"/>
    <x v="6"/>
    <x v="3"/>
    <s v="FUR-BO-10001798"/>
    <s v="Furniture"/>
    <x v="0"/>
    <s v="Bush Somerset Collection Bookcase"/>
    <n v="335.35199999999998"/>
    <n v="3"/>
    <n v="-15.717599999999999"/>
    <n v="0"/>
    <x v="0"/>
  </r>
  <r>
    <n v="8236"/>
    <s v="CA-2020-102204"/>
    <d v="2020-05-01T00:00:00"/>
    <s v="May"/>
    <d v="2020-05-06T00:00:00"/>
    <x v="0"/>
    <s v="CJ-12010"/>
    <s v="Caroline Jumper"/>
    <x v="1"/>
    <x v="0"/>
    <x v="6"/>
    <x v="6"/>
    <x v="3"/>
    <s v="FUR-TA-10001889"/>
    <s v="Furniture"/>
    <x v="4"/>
    <s v="Bush Advantage Collection Racetrack Conference Table"/>
    <n v="952.26199999999994"/>
    <n v="4"/>
    <n v="-458.14679999999998"/>
    <n v="0"/>
    <x v="2"/>
  </r>
  <r>
    <n v="3896"/>
    <s v="CA-2020-110212"/>
    <d v="2020-05-01T00:00:00"/>
    <s v="May"/>
    <d v="2020-05-05T00:00:00"/>
    <x v="0"/>
    <s v="SJ-20125"/>
    <s v="Sanjit Jacobs"/>
    <x v="2"/>
    <x v="0"/>
    <x v="353"/>
    <x v="33"/>
    <x v="3"/>
    <s v="TEC-AC-10002331"/>
    <s v="Technology"/>
    <x v="3"/>
    <s v="Maxell 74 Minute CDR, 10/Pack"/>
    <n v="997.9"/>
    <n v="5"/>
    <n v="18.093"/>
    <n v="0"/>
    <x v="0"/>
  </r>
  <r>
    <n v="8237"/>
    <s v="CA-2020-102204"/>
    <d v="2020-05-01T00:00:00"/>
    <s v="May"/>
    <d v="2020-05-06T00:00:00"/>
    <x v="0"/>
    <s v="CJ-12010"/>
    <s v="Caroline Jumper"/>
    <x v="1"/>
    <x v="0"/>
    <x v="6"/>
    <x v="6"/>
    <x v="3"/>
    <s v="FUR-CH-10002024"/>
    <s v="Furniture"/>
    <x v="11"/>
    <s v="HON 5400 Series Task Chairs for Big and Tall"/>
    <n v="2821.92"/>
    <n v="5"/>
    <n v="0"/>
    <n v="0"/>
    <x v="2"/>
  </r>
  <r>
    <n v="8235"/>
    <s v="CA-2020-102204"/>
    <d v="2020-05-01T00:00:00"/>
    <s v="May"/>
    <d v="2020-05-06T00:00:00"/>
    <x v="0"/>
    <s v="CJ-12010"/>
    <s v="Caroline Jumper"/>
    <x v="1"/>
    <x v="0"/>
    <x v="6"/>
    <x v="6"/>
    <x v="3"/>
    <s v="OFF-SU-10001212"/>
    <s v="Office Supplies"/>
    <x v="16"/>
    <s v="Kleencut Forged Office Shears by Acme United Corporation"/>
    <n v="92.328000000000003"/>
    <n v="2"/>
    <n v="0.41599999999999998"/>
    <n v="0"/>
    <x v="2"/>
  </r>
  <r>
    <n v="2518"/>
    <s v="CA-2020-123134"/>
    <d v="2020-05-02T00:00:00"/>
    <s v="May"/>
    <d v="2020-05-07T00:00:00"/>
    <x v="0"/>
    <s v="DW-13585"/>
    <s v="Dorothy Wardle"/>
    <x v="0"/>
    <x v="0"/>
    <x v="18"/>
    <x v="10"/>
    <x v="0"/>
    <s v="FUR-FU-10003975"/>
    <s v="Furniture"/>
    <x v="8"/>
    <s v="Eldon Advantage Chair Mats for Low to Medium Pile Carpets"/>
    <n v="159.93"/>
    <n v="3"/>
    <n v="12.993"/>
    <n v="0"/>
    <x v="2"/>
  </r>
  <r>
    <n v="6913"/>
    <s v="US-2020-128398"/>
    <d v="2020-05-02T00:00:00"/>
    <s v="May"/>
    <d v="2020-05-05T00:00:00"/>
    <x v="2"/>
    <s v="EM-13825"/>
    <s v="Elizabeth Moffitt"/>
    <x v="0"/>
    <x v="0"/>
    <x v="1"/>
    <x v="1"/>
    <x v="1"/>
    <s v="TEC-AC-10001714"/>
    <s v="Technology"/>
    <x v="3"/>
    <s v="Logitech MX Performance Wireless Mouse"/>
    <n v="193.56"/>
    <n v="4"/>
    <n v="59.037199999999999"/>
    <n v="0"/>
    <x v="1"/>
  </r>
  <r>
    <n v="7393"/>
    <s v="CA-2020-147844"/>
    <d v="2020-05-02T00:00:00"/>
    <s v="May"/>
    <d v="2020-05-06T00:00:00"/>
    <x v="0"/>
    <s v="DD-13570"/>
    <s v="Dorothy Dickinson"/>
    <x v="1"/>
    <x v="0"/>
    <x v="1"/>
    <x v="1"/>
    <x v="1"/>
    <s v="OFF-PA-10003016"/>
    <s v="Office Supplies"/>
    <x v="9"/>
    <s v="Adams &quot;While You Were Out&quot; Message Pads"/>
    <n v="95.7"/>
    <n v="5"/>
    <n v="7.0650000000000004"/>
    <n v="0"/>
    <x v="0"/>
  </r>
  <r>
    <n v="7395"/>
    <s v="CA-2020-147844"/>
    <d v="2020-05-02T00:00:00"/>
    <s v="May"/>
    <d v="2020-05-06T00:00:00"/>
    <x v="0"/>
    <s v="DD-13570"/>
    <s v="Dorothy Dickinson"/>
    <x v="1"/>
    <x v="0"/>
    <x v="1"/>
    <x v="1"/>
    <x v="1"/>
    <s v="OFF-PA-10002713"/>
    <s v="Office Supplies"/>
    <x v="9"/>
    <s v="Adams Phone Message Book, 200 Message Capacity, 8 1/16” x 11”"/>
    <n v="142.4"/>
    <n v="5"/>
    <n v="15.824"/>
    <n v="0"/>
    <x v="0"/>
  </r>
  <r>
    <n v="7394"/>
    <s v="CA-2020-147844"/>
    <d v="2020-05-02T00:00:00"/>
    <s v="May"/>
    <d v="2020-05-06T00:00:00"/>
    <x v="0"/>
    <s v="DD-13570"/>
    <s v="Dorothy Dickinson"/>
    <x v="1"/>
    <x v="0"/>
    <x v="1"/>
    <x v="1"/>
    <x v="1"/>
    <s v="OFF-AR-10001615"/>
    <s v="Office Supplies"/>
    <x v="7"/>
    <s v="Newell 34"/>
    <n v="146.52000000000001"/>
    <n v="3"/>
    <n v="15.475199999999999"/>
    <n v="0"/>
    <x v="1"/>
  </r>
  <r>
    <n v="8354"/>
    <s v="CA-2020-132199"/>
    <d v="2020-05-03T00:00:00"/>
    <s v="May"/>
    <d v="2020-05-08T00:00:00"/>
    <x v="0"/>
    <s v="BO-11350"/>
    <s v="Bill Overfelt"/>
    <x v="0"/>
    <x v="0"/>
    <x v="5"/>
    <x v="5"/>
    <x v="0"/>
    <s v="FUR-TA-10003748"/>
    <s v="Furniture"/>
    <x v="4"/>
    <s v="Bevis 36 x 72 Conference Tables"/>
    <n v="394.47"/>
    <n v="5"/>
    <n v="-112.041"/>
    <n v="0"/>
    <x v="2"/>
  </r>
  <r>
    <n v="3633"/>
    <s v="CA-2020-132178"/>
    <d v="2020-05-03T00:00:00"/>
    <s v="May"/>
    <d v="2020-05-08T00:00:00"/>
    <x v="2"/>
    <s v="DB-12970"/>
    <s v="Darren Budd"/>
    <x v="0"/>
    <x v="0"/>
    <x v="1"/>
    <x v="1"/>
    <x v="1"/>
    <s v="OFF-ST-10000025"/>
    <s v="Office Supplies"/>
    <x v="2"/>
    <s v="Fellowes Stor/Drawer Steel Plus Storage Drawers"/>
    <n v="790.44"/>
    <n v="8"/>
    <n v="45.806399999999996"/>
    <n v="0"/>
    <x v="1"/>
  </r>
  <r>
    <n v="8356"/>
    <s v="CA-2020-132199"/>
    <d v="2020-05-03T00:00:00"/>
    <s v="May"/>
    <d v="2020-05-08T00:00:00"/>
    <x v="0"/>
    <s v="BO-11350"/>
    <s v="Bill Overfelt"/>
    <x v="0"/>
    <x v="0"/>
    <x v="5"/>
    <x v="5"/>
    <x v="0"/>
    <s v="OFF-FA-10002280"/>
    <s v="Office Supplies"/>
    <x v="12"/>
    <s v="Advantus Plastic Paper Clips"/>
    <n v="121"/>
    <n v="2"/>
    <n v="2.8"/>
    <n v="0"/>
    <x v="2"/>
  </r>
  <r>
    <n v="8353"/>
    <s v="CA-2020-132199"/>
    <d v="2020-05-03T00:00:00"/>
    <s v="May"/>
    <d v="2020-05-08T00:00:00"/>
    <x v="0"/>
    <s v="BO-11350"/>
    <s v="Bill Overfelt"/>
    <x v="0"/>
    <x v="0"/>
    <x v="5"/>
    <x v="5"/>
    <x v="0"/>
    <s v="OFF-BI-10003684"/>
    <s v="Office Supplies"/>
    <x v="5"/>
    <s v="Wilson Jones Legal Size Ring Binders"/>
    <n v="112.38800000000001"/>
    <n v="4"/>
    <n v="-17.591999999999999"/>
    <n v="0"/>
    <x v="2"/>
  </r>
  <r>
    <n v="7610"/>
    <s v="CA-2020-163209"/>
    <d v="2020-05-03T00:00:00"/>
    <s v="May"/>
    <d v="2020-05-07T00:00:00"/>
    <x v="0"/>
    <s v="MK-18160"/>
    <s v="Mike Kennedy"/>
    <x v="1"/>
    <x v="0"/>
    <x v="28"/>
    <x v="1"/>
    <x v="1"/>
    <s v="OFF-AR-10003651"/>
    <s v="Office Supplies"/>
    <x v="7"/>
    <s v="Newell 350"/>
    <n v="149.96"/>
    <n v="7"/>
    <n v="6.6584000000000003"/>
    <n v="0"/>
    <x v="2"/>
  </r>
  <r>
    <n v="7609"/>
    <s v="CA-2020-163209"/>
    <d v="2020-05-03T00:00:00"/>
    <s v="May"/>
    <d v="2020-05-07T00:00:00"/>
    <x v="0"/>
    <s v="MK-18160"/>
    <s v="Mike Kennedy"/>
    <x v="1"/>
    <x v="0"/>
    <x v="28"/>
    <x v="1"/>
    <x v="1"/>
    <s v="OFF-PA-10001166"/>
    <s v="Office Supplies"/>
    <x v="9"/>
    <s v="Xerox 2"/>
    <n v="143.91999999999999"/>
    <n v="4"/>
    <n v="12.441599999999999"/>
    <n v="0"/>
    <x v="0"/>
  </r>
  <r>
    <n v="8352"/>
    <s v="CA-2020-132199"/>
    <d v="2020-05-03T00:00:00"/>
    <s v="May"/>
    <d v="2020-05-08T00:00:00"/>
    <x v="0"/>
    <s v="BO-11350"/>
    <s v="Bill Overfelt"/>
    <x v="0"/>
    <x v="0"/>
    <x v="5"/>
    <x v="5"/>
    <x v="0"/>
    <s v="FUR-FU-10004245"/>
    <s v="Furniture"/>
    <x v="8"/>
    <s v="Career Cubicle Clock, 8 1/4&quot;, Black"/>
    <n v="149.44800000000001"/>
    <n v="2"/>
    <n v="7.3007999999999997"/>
    <n v="0"/>
    <x v="2"/>
  </r>
  <r>
    <n v="3632"/>
    <s v="CA-2020-132178"/>
    <d v="2020-05-03T00:00:00"/>
    <s v="May"/>
    <d v="2020-05-08T00:00:00"/>
    <x v="2"/>
    <s v="DB-12970"/>
    <s v="Darren Budd"/>
    <x v="0"/>
    <x v="0"/>
    <x v="1"/>
    <x v="1"/>
    <x v="1"/>
    <s v="OFF-ST-10000464"/>
    <s v="Office Supplies"/>
    <x v="2"/>
    <s v="Multi-Use Personal File Cart and Caster Set, Three Stacking Bins"/>
    <n v="150.52000000000001"/>
    <n v="2"/>
    <n v="19.465599999999998"/>
    <n v="0"/>
    <x v="1"/>
  </r>
  <r>
    <n v="8355"/>
    <s v="CA-2020-132199"/>
    <d v="2020-05-03T00:00:00"/>
    <s v="May"/>
    <d v="2020-05-08T00:00:00"/>
    <x v="0"/>
    <s v="BO-11350"/>
    <s v="Bill Overfelt"/>
    <x v="0"/>
    <x v="0"/>
    <x v="5"/>
    <x v="5"/>
    <x v="0"/>
    <s v="OFF-BI-10002133"/>
    <s v="Office Supplies"/>
    <x v="5"/>
    <s v="Wilson Jones Elliptical Ring 3 1/2&quot; Capacity Binders, 800 sheets"/>
    <n v="155.19999999999999"/>
    <n v="5"/>
    <n v="-44.94"/>
    <n v="0"/>
    <x v="0"/>
  </r>
  <r>
    <n v="1353"/>
    <s v="CA-2020-162978"/>
    <d v="2020-05-04T00:00:00"/>
    <s v="May"/>
    <d v="2020-05-09T00:00:00"/>
    <x v="0"/>
    <s v="LW-16990"/>
    <s v="Lindsay Williams"/>
    <x v="0"/>
    <x v="0"/>
    <x v="28"/>
    <x v="1"/>
    <x v="1"/>
    <s v="TEC-PH-10003092"/>
    <s v="Technology"/>
    <x v="1"/>
    <s v="Motorola L804"/>
    <n v="232.96"/>
    <n v="5"/>
    <n v="20.695499999999999"/>
    <n v="0"/>
    <x v="2"/>
  </r>
  <r>
    <n v="9994"/>
    <s v="CA-2020-119914"/>
    <d v="2020-05-04T00:00:00"/>
    <s v="May"/>
    <d v="2020-05-09T00:00:00"/>
    <x v="2"/>
    <s v="CC-12220"/>
    <s v="Chris Cortes"/>
    <x v="1"/>
    <x v="0"/>
    <x v="354"/>
    <x v="1"/>
    <x v="1"/>
    <s v="OFF-AP-10002684"/>
    <s v="Office Supplies"/>
    <x v="13"/>
    <s v="Acco 7-Outlet Masterpiece Power Center, Wihtout Fax/Phone Line Protection"/>
    <n v="260.16000000000003"/>
    <n v="2"/>
    <n v="72.947999999999993"/>
    <n v="0"/>
    <x v="2"/>
  </r>
  <r>
    <n v="1355"/>
    <s v="CA-2020-162978"/>
    <d v="2020-05-04T00:00:00"/>
    <s v="May"/>
    <d v="2020-05-09T00:00:00"/>
    <x v="0"/>
    <s v="LW-16990"/>
    <s v="Lindsay Williams"/>
    <x v="0"/>
    <x v="0"/>
    <x v="28"/>
    <x v="1"/>
    <x v="1"/>
    <s v="FUR-TA-10003473"/>
    <s v="Furniture"/>
    <x v="4"/>
    <s v="Bretford Rectangular Conference Table Tops"/>
    <n v="329.904"/>
    <n v="1"/>
    <n v="11.283899999999999"/>
    <n v="0"/>
    <x v="0"/>
  </r>
  <r>
    <n v="2468"/>
    <s v="CA-2020-128755"/>
    <d v="2020-05-04T00:00:00"/>
    <s v="May"/>
    <d v="2020-05-08T00:00:00"/>
    <x v="0"/>
    <s v="MK-18160"/>
    <s v="Mike Kennedy"/>
    <x v="1"/>
    <x v="0"/>
    <x v="136"/>
    <x v="18"/>
    <x v="3"/>
    <s v="OFF-ST-10003306"/>
    <s v="Office Supplies"/>
    <x v="2"/>
    <s v="Letter Size Cart"/>
    <n v="621.44000000000005"/>
    <n v="4"/>
    <n v="165.7176"/>
    <n v="0"/>
    <x v="0"/>
  </r>
  <r>
    <n v="7178"/>
    <s v="CA-2020-133067"/>
    <d v="2020-05-04T00:00:00"/>
    <s v="May"/>
    <d v="2020-05-10T00:00:00"/>
    <x v="0"/>
    <s v="MY-18295"/>
    <s v="Muhammed Yedwab"/>
    <x v="0"/>
    <x v="0"/>
    <x v="5"/>
    <x v="5"/>
    <x v="0"/>
    <s v="OFF-BI-10002897"/>
    <s v="Office Supplies"/>
    <x v="5"/>
    <s v="Black Avery Memo-Size 3-Ring Binder, 5 1/2&quot; x 8 1/2&quot;"/>
    <n v="92.201999999999998"/>
    <n v="2"/>
    <n v="-1.5414000000000001"/>
    <n v="0"/>
    <x v="1"/>
  </r>
  <r>
    <n v="2958"/>
    <s v="CA-2020-168900"/>
    <d v="2020-05-04T00:00:00"/>
    <s v="May"/>
    <d v="2020-05-09T00:00:00"/>
    <x v="0"/>
    <s v="SH-20395"/>
    <s v="Shahid Hopkins"/>
    <x v="1"/>
    <x v="0"/>
    <x v="15"/>
    <x v="8"/>
    <x v="0"/>
    <s v="OFF-BI-10003910"/>
    <s v="Office Supplies"/>
    <x v="5"/>
    <s v="DXL Angle-View Binders with Locking Rings by Samsill"/>
    <n v="87.313000000000002"/>
    <n v="1"/>
    <n v="-1.9275"/>
    <n v="0"/>
    <x v="2"/>
  </r>
  <r>
    <n v="7179"/>
    <s v="CA-2020-133067"/>
    <d v="2020-05-04T00:00:00"/>
    <s v="May"/>
    <d v="2020-05-10T00:00:00"/>
    <x v="0"/>
    <s v="MY-18295"/>
    <s v="Muhammed Yedwab"/>
    <x v="0"/>
    <x v="0"/>
    <x v="5"/>
    <x v="5"/>
    <x v="0"/>
    <s v="OFF-BI-10003694"/>
    <s v="Office Supplies"/>
    <x v="5"/>
    <s v="Avery 3 1/2&quot; Diskette Storage Pages, 10/Pack"/>
    <n v="93.396000000000001"/>
    <n v="3"/>
    <n v="-7.5167999999999999"/>
    <n v="0"/>
    <x v="2"/>
  </r>
  <r>
    <n v="1354"/>
    <s v="CA-2020-162978"/>
    <d v="2020-05-04T00:00:00"/>
    <s v="May"/>
    <d v="2020-05-09T00:00:00"/>
    <x v="0"/>
    <s v="LW-16990"/>
    <s v="Lindsay Williams"/>
    <x v="0"/>
    <x v="0"/>
    <x v="28"/>
    <x v="1"/>
    <x v="1"/>
    <s v="OFF-PA-10002250"/>
    <s v="Office Supplies"/>
    <x v="9"/>
    <s v="Things To Do Today Pad"/>
    <n v="103.61"/>
    <n v="3"/>
    <n v="8.4527999999999999"/>
    <n v="0"/>
    <x v="1"/>
  </r>
  <r>
    <n v="2469"/>
    <s v="CA-2020-128755"/>
    <d v="2020-05-04T00:00:00"/>
    <s v="May"/>
    <d v="2020-05-08T00:00:00"/>
    <x v="0"/>
    <s v="MK-18160"/>
    <s v="Mike Kennedy"/>
    <x v="1"/>
    <x v="0"/>
    <x v="136"/>
    <x v="18"/>
    <x v="3"/>
    <s v="OFF-PA-10004983"/>
    <s v="Office Supplies"/>
    <x v="9"/>
    <s v="Xerox 23"/>
    <n v="130.4"/>
    <n v="5"/>
    <n v="15.552"/>
    <n v="0"/>
    <x v="1"/>
  </r>
  <r>
    <n v="2467"/>
    <s v="CA-2020-128755"/>
    <d v="2020-05-04T00:00:00"/>
    <s v="May"/>
    <d v="2020-05-08T00:00:00"/>
    <x v="0"/>
    <s v="MK-18160"/>
    <s v="Mike Kennedy"/>
    <x v="1"/>
    <x v="0"/>
    <x v="136"/>
    <x v="18"/>
    <x v="3"/>
    <s v="OFF-PA-10000726"/>
    <s v="Office Supplies"/>
    <x v="9"/>
    <s v="Black Print Carbonless Snap-Off Rapid Letter, 8 1/2&quot; x 7&quot;"/>
    <n v="97.11"/>
    <n v="1"/>
    <n v="4.0994999999999999"/>
    <n v="0"/>
    <x v="0"/>
  </r>
  <r>
    <n v="2470"/>
    <s v="CA-2020-128755"/>
    <d v="2020-05-04T00:00:00"/>
    <s v="May"/>
    <d v="2020-05-08T00:00:00"/>
    <x v="0"/>
    <s v="MK-18160"/>
    <s v="Mike Kennedy"/>
    <x v="1"/>
    <x v="0"/>
    <x v="136"/>
    <x v="18"/>
    <x v="3"/>
    <s v="OFF-ST-10001291"/>
    <s v="Office Supplies"/>
    <x v="2"/>
    <s v="Tenex Personal Self-Stacking Standard File Box, Black/Gray"/>
    <n v="123.91"/>
    <n v="1"/>
    <n v="4.5656999999999996"/>
    <n v="0"/>
    <x v="1"/>
  </r>
  <r>
    <n v="5288"/>
    <s v="CA-2020-105991"/>
    <d v="2020-05-05T00:00:00"/>
    <s v="May"/>
    <d v="2020-05-06T00:00:00"/>
    <x v="1"/>
    <s v="LH-17020"/>
    <s v="Lisa Hazard"/>
    <x v="1"/>
    <x v="0"/>
    <x v="113"/>
    <x v="22"/>
    <x v="1"/>
    <s v="FUR-BO-10004467"/>
    <s v="Furniture"/>
    <x v="0"/>
    <s v="Bestar Classic Bookcase"/>
    <n v="136.99100000000001"/>
    <n v="3"/>
    <n v="-152.9847"/>
    <n v="0"/>
    <x v="1"/>
  </r>
  <r>
    <n v="6305"/>
    <s v="CA-2020-107552"/>
    <d v="2020-05-05T00:00:00"/>
    <s v="May"/>
    <d v="2020-05-05T00:00:00"/>
    <x v="3"/>
    <s v="AI-10855"/>
    <s v="Arianne Irving"/>
    <x v="1"/>
    <x v="0"/>
    <x v="20"/>
    <x v="12"/>
    <x v="0"/>
    <s v="OFF-PA-10002947"/>
    <s v="Office Supplies"/>
    <x v="9"/>
    <s v="Xerox 1923"/>
    <n v="117.68"/>
    <n v="1"/>
    <n v="3.2063999999999999"/>
    <n v="0"/>
    <x v="2"/>
  </r>
  <r>
    <n v="5192"/>
    <s v="US-2020-141943"/>
    <d v="2020-05-05T00:00:00"/>
    <s v="May"/>
    <d v="2020-05-09T00:00:00"/>
    <x v="0"/>
    <s v="DK-12985"/>
    <s v="Darren Koutras"/>
    <x v="1"/>
    <x v="0"/>
    <x v="28"/>
    <x v="1"/>
    <x v="1"/>
    <s v="OFF-EN-10003448"/>
    <s v="Office Supplies"/>
    <x v="10"/>
    <s v="Peel &amp; Seel Recycled Catalog Envelopes, Brown"/>
    <n v="111.16"/>
    <n v="2"/>
    <n v="11.58"/>
    <n v="0"/>
    <x v="2"/>
  </r>
  <r>
    <n v="5287"/>
    <s v="CA-2020-105991"/>
    <d v="2020-05-05T00:00:00"/>
    <s v="May"/>
    <d v="2020-05-06T00:00:00"/>
    <x v="1"/>
    <s v="LH-17020"/>
    <s v="Lisa Hazard"/>
    <x v="1"/>
    <x v="0"/>
    <x v="113"/>
    <x v="22"/>
    <x v="1"/>
    <s v="OFF-BI-10003274"/>
    <s v="Office Supplies"/>
    <x v="5"/>
    <s v="Avery Durable Slant Ring Binders, No Labels"/>
    <n v="120.55200000000001"/>
    <n v="8"/>
    <n v="-7.3231999999999999"/>
    <n v="0"/>
    <x v="1"/>
  </r>
  <r>
    <n v="6264"/>
    <s v="CA-2020-160724"/>
    <d v="2020-05-05T00:00:00"/>
    <s v="May"/>
    <d v="2020-05-10T00:00:00"/>
    <x v="0"/>
    <s v="YS-21880"/>
    <s v="Yana Sorensen"/>
    <x v="0"/>
    <x v="0"/>
    <x v="16"/>
    <x v="14"/>
    <x v="3"/>
    <s v="OFF-BI-10004965"/>
    <s v="Office Supplies"/>
    <x v="5"/>
    <s v="Ibico Covers for Plastic or Wire Binding Elements"/>
    <n v="150.5"/>
    <n v="3"/>
    <n v="15.525"/>
    <n v="0"/>
    <x v="2"/>
  </r>
  <r>
    <n v="5286"/>
    <s v="CA-2020-105991"/>
    <d v="2020-05-05T00:00:00"/>
    <s v="May"/>
    <d v="2020-05-06T00:00:00"/>
    <x v="1"/>
    <s v="LH-17020"/>
    <s v="Lisa Hazard"/>
    <x v="1"/>
    <x v="0"/>
    <x v="113"/>
    <x v="22"/>
    <x v="1"/>
    <s v="OFF-EN-10002600"/>
    <s v="Office Supplies"/>
    <x v="10"/>
    <s v="Redi-Strip #10 Envelopes, 4 1/8 x 9 1/2"/>
    <n v="147.24"/>
    <n v="9"/>
    <n v="7.4340000000000002"/>
    <n v="0"/>
    <x v="0"/>
  </r>
  <r>
    <n v="2781"/>
    <s v="CA-2020-167668"/>
    <d v="2020-05-06T00:00:00"/>
    <s v="May"/>
    <d v="2020-05-08T00:00:00"/>
    <x v="1"/>
    <s v="TC-21295"/>
    <s v="Toby Carlisle"/>
    <x v="1"/>
    <x v="0"/>
    <x v="20"/>
    <x v="12"/>
    <x v="0"/>
    <s v="OFF-LA-10004544"/>
    <s v="Office Supplies"/>
    <x v="14"/>
    <s v="Avery 505"/>
    <n v="108.2"/>
    <n v="4"/>
    <n v="29.6"/>
    <n v="0"/>
    <x v="0"/>
  </r>
  <r>
    <n v="8442"/>
    <s v="CA-2020-145779"/>
    <d v="2020-05-06T00:00:00"/>
    <s v="May"/>
    <d v="2020-05-10T00:00:00"/>
    <x v="0"/>
    <s v="DB-13615"/>
    <s v="Doug Bickford"/>
    <x v="1"/>
    <x v="0"/>
    <x v="176"/>
    <x v="20"/>
    <x v="1"/>
    <s v="OFF-PA-10002254"/>
    <s v="Office Supplies"/>
    <x v="9"/>
    <s v="Xerox 1883"/>
    <n v="122.416"/>
    <n v="4"/>
    <n v="27.435199999999998"/>
    <n v="0"/>
    <x v="2"/>
  </r>
  <r>
    <n v="6637"/>
    <s v="CA-2020-144498"/>
    <d v="2020-05-06T00:00:00"/>
    <s v="May"/>
    <d v="2020-05-06T00:00:00"/>
    <x v="3"/>
    <s v="MB-18085"/>
    <s v="Mick Brown"/>
    <x v="1"/>
    <x v="0"/>
    <x v="4"/>
    <x v="4"/>
    <x v="3"/>
    <s v="OFF-LA-10003510"/>
    <s v="Office Supplies"/>
    <x v="14"/>
    <s v="Avery 4027 File Folder Labels for Dot Matrix Printers, 5000 Labels per Box, White"/>
    <n v="155.12"/>
    <n v="5"/>
    <n v="39.689"/>
    <n v="0"/>
    <x v="0"/>
  </r>
  <r>
    <n v="7676"/>
    <s v="CA-2020-133487"/>
    <d v="2020-05-06T00:00:00"/>
    <s v="May"/>
    <d v="2020-05-09T00:00:00"/>
    <x v="2"/>
    <s v="TS-21655"/>
    <s v="Trudy Schmidt"/>
    <x v="1"/>
    <x v="0"/>
    <x v="320"/>
    <x v="1"/>
    <x v="1"/>
    <s v="OFF-AP-10001271"/>
    <s v="Office Supplies"/>
    <x v="13"/>
    <s v="Eureka The Boss Cordless Rechargeable Stick Vac"/>
    <n v="188.94"/>
    <n v="3"/>
    <n v="41.293799999999997"/>
    <n v="0"/>
    <x v="2"/>
  </r>
  <r>
    <n v="9923"/>
    <s v="US-2020-162124"/>
    <d v="2020-05-06T00:00:00"/>
    <s v="May"/>
    <d v="2020-05-10T00:00:00"/>
    <x v="0"/>
    <s v="JF-15490"/>
    <s v="Jeremy Farry"/>
    <x v="1"/>
    <x v="0"/>
    <x v="29"/>
    <x v="17"/>
    <x v="2"/>
    <s v="TEC-AC-10001990"/>
    <s v="Technology"/>
    <x v="3"/>
    <s v="Kensington Orbit Wireless Mobile Trackball for PC and Mac"/>
    <n v="231.96799999999999"/>
    <n v="4"/>
    <n v="28.795200000000001"/>
    <n v="0"/>
    <x v="1"/>
  </r>
  <r>
    <n v="1972"/>
    <s v="CA-2020-140242"/>
    <d v="2020-05-06T00:00:00"/>
    <s v="May"/>
    <d v="2020-05-11T00:00:00"/>
    <x v="0"/>
    <s v="ML-17755"/>
    <s v="Max Ludwig"/>
    <x v="2"/>
    <x v="0"/>
    <x v="29"/>
    <x v="17"/>
    <x v="2"/>
    <s v="TEC-AC-10004659"/>
    <s v="Technology"/>
    <x v="3"/>
    <s v="Imation Secure+ Hardware Encrypted USB 2.0 Flash Drive; 16GB"/>
    <n v="454.74400000000003"/>
    <n v="7"/>
    <n v="76.639499999999998"/>
    <n v="0"/>
    <x v="1"/>
  </r>
  <r>
    <n v="4670"/>
    <s v="US-2020-133200"/>
    <d v="2020-05-06T00:00:00"/>
    <s v="May"/>
    <d v="2020-05-11T00:00:00"/>
    <x v="0"/>
    <s v="DB-13555"/>
    <s v="Dorothy Badders"/>
    <x v="0"/>
    <x v="0"/>
    <x v="62"/>
    <x v="2"/>
    <x v="2"/>
    <s v="FUR-BO-10001601"/>
    <s v="Furniture"/>
    <x v="0"/>
    <s v="Sauder Mission Library with Doors, Fruitwood Finish"/>
    <n v="650.46479999999997"/>
    <n v="7"/>
    <n v="-119.1918"/>
    <n v="0"/>
    <x v="1"/>
  </r>
  <r>
    <n v="6636"/>
    <s v="CA-2020-144498"/>
    <d v="2020-05-06T00:00:00"/>
    <s v="May"/>
    <d v="2020-05-06T00:00:00"/>
    <x v="3"/>
    <s v="MB-18085"/>
    <s v="Mick Brown"/>
    <x v="1"/>
    <x v="0"/>
    <x v="4"/>
    <x v="4"/>
    <x v="3"/>
    <s v="TEC-PH-10004977"/>
    <s v="Technology"/>
    <x v="1"/>
    <s v="GE 30524EE4"/>
    <n v="672.16800000000001"/>
    <n v="4"/>
    <n v="70.556399999999996"/>
    <n v="0"/>
    <x v="2"/>
  </r>
  <r>
    <n v="4671"/>
    <s v="US-2020-133200"/>
    <d v="2020-05-06T00:00:00"/>
    <s v="May"/>
    <d v="2020-05-11T00:00:00"/>
    <x v="0"/>
    <s v="DB-13555"/>
    <s v="Dorothy Badders"/>
    <x v="0"/>
    <x v="0"/>
    <x v="62"/>
    <x v="2"/>
    <x v="2"/>
    <s v="OFF-ST-10001932"/>
    <s v="Office Supplies"/>
    <x v="2"/>
    <s v="Fellowes Staxonsteel Drawer Files"/>
    <n v="803.68"/>
    <n v="5"/>
    <n v="-57.951000000000001"/>
    <n v="0"/>
    <x v="1"/>
  </r>
  <r>
    <n v="1971"/>
    <s v="CA-2020-140242"/>
    <d v="2020-05-06T00:00:00"/>
    <s v="May"/>
    <d v="2020-05-11T00:00:00"/>
    <x v="0"/>
    <s v="ML-17755"/>
    <s v="Max Ludwig"/>
    <x v="2"/>
    <x v="0"/>
    <x v="29"/>
    <x v="17"/>
    <x v="2"/>
    <s v="OFF-AR-10004752"/>
    <s v="Office Supplies"/>
    <x v="7"/>
    <s v="Blackstonian Pencils"/>
    <n v="94.408000000000001"/>
    <n v="3"/>
    <n v="0.64080000000000004"/>
    <n v="0"/>
    <x v="2"/>
  </r>
  <r>
    <n v="4669"/>
    <s v="US-2020-133200"/>
    <d v="2020-05-06T00:00:00"/>
    <s v="May"/>
    <d v="2020-05-11T00:00:00"/>
    <x v="0"/>
    <s v="DB-13555"/>
    <s v="Dorothy Badders"/>
    <x v="0"/>
    <x v="0"/>
    <x v="62"/>
    <x v="2"/>
    <x v="2"/>
    <s v="OFF-BI-10002827"/>
    <s v="Office Supplies"/>
    <x v="5"/>
    <s v="Avery Durable Poly Binders"/>
    <n v="110.06"/>
    <n v="10"/>
    <n v="-18.802"/>
    <n v="0"/>
    <x v="0"/>
  </r>
  <r>
    <n v="4127"/>
    <s v="CA-2020-156769"/>
    <d v="2020-05-06T00:00:00"/>
    <s v="May"/>
    <d v="2020-05-09T00:00:00"/>
    <x v="1"/>
    <s v="GZ-14470"/>
    <s v="Gary Zandusky"/>
    <x v="1"/>
    <x v="0"/>
    <x v="34"/>
    <x v="18"/>
    <x v="3"/>
    <s v="OFF-AR-10003179"/>
    <s v="Office Supplies"/>
    <x v="7"/>
    <s v="Dixon Ticonderoga Core-Lock Colored Pencils"/>
    <n v="153.66"/>
    <n v="6"/>
    <n v="18.037800000000001"/>
    <n v="0"/>
    <x v="1"/>
  </r>
  <r>
    <n v="6635"/>
    <s v="CA-2020-144498"/>
    <d v="2020-05-06T00:00:00"/>
    <s v="May"/>
    <d v="2020-05-06T00:00:00"/>
    <x v="3"/>
    <s v="MB-18085"/>
    <s v="Mick Brown"/>
    <x v="1"/>
    <x v="0"/>
    <x v="4"/>
    <x v="4"/>
    <x v="3"/>
    <s v="OFF-BI-10003982"/>
    <s v="Office Supplies"/>
    <x v="5"/>
    <s v="Wilson Jones Century Plastic Molded Ring Binders"/>
    <n v="144.541"/>
    <n v="11"/>
    <n v="-52.548099999999998"/>
    <n v="0"/>
    <x v="1"/>
  </r>
  <r>
    <n v="9374"/>
    <s v="CA-2020-102820"/>
    <d v="2020-05-07T00:00:00"/>
    <s v="May"/>
    <d v="2020-05-11T00:00:00"/>
    <x v="0"/>
    <s v="CS-11950"/>
    <s v="Carlos Soltero"/>
    <x v="1"/>
    <x v="0"/>
    <x v="151"/>
    <x v="1"/>
    <x v="1"/>
    <s v="TEC-PH-10003437"/>
    <s v="Technology"/>
    <x v="1"/>
    <s v="Blue Parrot B250XT Professional Grade Wireless Bluetooth Headset with"/>
    <n v="462.94400000000002"/>
    <n v="7"/>
    <n v="52.493000000000002"/>
    <n v="0"/>
    <x v="2"/>
  </r>
  <r>
    <n v="3830"/>
    <s v="CA-2020-141733"/>
    <d v="2020-05-07T00:00:00"/>
    <s v="May"/>
    <d v="2020-05-11T00:00:00"/>
    <x v="0"/>
    <s v="RW-19540"/>
    <s v="Rick Wilson"/>
    <x v="0"/>
    <x v="0"/>
    <x v="92"/>
    <x v="25"/>
    <x v="2"/>
    <s v="FUR-CH-10000595"/>
    <s v="Furniture"/>
    <x v="11"/>
    <s v="Safco Contoured Stacking Chairs"/>
    <n v="517.79999999999995"/>
    <n v="2"/>
    <n v="119.2"/>
    <n v="0"/>
    <x v="1"/>
  </r>
  <r>
    <n v="3828"/>
    <s v="CA-2020-141733"/>
    <d v="2020-05-07T00:00:00"/>
    <s v="May"/>
    <d v="2020-05-11T00:00:00"/>
    <x v="0"/>
    <s v="RW-19540"/>
    <s v="Rick Wilson"/>
    <x v="0"/>
    <x v="0"/>
    <x v="92"/>
    <x v="25"/>
    <x v="2"/>
    <s v="FUR-CH-10004086"/>
    <s v="Furniture"/>
    <x v="11"/>
    <s v="Hon 4070 Series Pagoda Armless Upholstered Stacking Chairs"/>
    <n v="1495.65"/>
    <n v="5"/>
    <n v="423.00850000000003"/>
    <n v="0"/>
    <x v="2"/>
  </r>
  <r>
    <n v="3829"/>
    <s v="CA-2020-141733"/>
    <d v="2020-05-07T00:00:00"/>
    <s v="May"/>
    <d v="2020-05-11T00:00:00"/>
    <x v="0"/>
    <s v="RW-19540"/>
    <s v="Rick Wilson"/>
    <x v="0"/>
    <x v="0"/>
    <x v="92"/>
    <x v="25"/>
    <x v="2"/>
    <s v="FUR-CH-10002019"/>
    <s v="Furniture"/>
    <x v="11"/>
    <s v="SAFCO Optional Arm Kit for Workspace Cribbage Stacking Chair"/>
    <n v="131.63999999999999"/>
    <n v="1"/>
    <n v="7.4592000000000001"/>
    <n v="0"/>
    <x v="0"/>
  </r>
  <r>
    <n v="3831"/>
    <s v="CA-2020-141733"/>
    <d v="2020-05-07T00:00:00"/>
    <s v="May"/>
    <d v="2020-05-11T00:00:00"/>
    <x v="0"/>
    <s v="RW-19540"/>
    <s v="Rick Wilson"/>
    <x v="0"/>
    <x v="0"/>
    <x v="92"/>
    <x v="25"/>
    <x v="2"/>
    <s v="OFF-AP-10001563"/>
    <s v="Office Supplies"/>
    <x v="13"/>
    <s v="Belkin Premiere Surge Master II 8-outlet surge protector"/>
    <n v="165.44399999999999"/>
    <n v="2"/>
    <n v="18.4604"/>
    <n v="0"/>
    <x v="2"/>
  </r>
  <r>
    <n v="5001"/>
    <s v="CA-2020-159688"/>
    <d v="2020-05-07T00:00:00"/>
    <s v="May"/>
    <d v="2020-05-12T00:00:00"/>
    <x v="0"/>
    <s v="AB-10060"/>
    <s v="Adam Bellavance"/>
    <x v="2"/>
    <x v="0"/>
    <x v="1"/>
    <x v="1"/>
    <x v="1"/>
    <s v="TEC-AC-10000736"/>
    <s v="Technology"/>
    <x v="3"/>
    <s v="Logitech G600 MMO Gaming Mouse"/>
    <n v="171.99"/>
    <n v="1"/>
    <n v="28.796399999999998"/>
    <n v="0"/>
    <x v="0"/>
  </r>
  <r>
    <n v="9520"/>
    <s v="US-2020-104451"/>
    <d v="2020-05-08T00:00:00"/>
    <s v="May"/>
    <d v="2020-05-12T00:00:00"/>
    <x v="2"/>
    <s v="MM-18055"/>
    <s v="Michelle Moray"/>
    <x v="1"/>
    <x v="0"/>
    <x v="28"/>
    <x v="1"/>
    <x v="1"/>
    <s v="OFF-AP-10000692"/>
    <s v="Office Supplies"/>
    <x v="13"/>
    <s v="Fellowes Mighty 8 Compact Surge Protector"/>
    <n v="114.08"/>
    <n v="4"/>
    <n v="22.702400000000001"/>
    <n v="0"/>
    <x v="0"/>
  </r>
  <r>
    <n v="4471"/>
    <s v="CA-2020-156895"/>
    <d v="2020-05-08T00:00:00"/>
    <s v="May"/>
    <d v="2020-05-12T00:00:00"/>
    <x v="0"/>
    <s v="DJ-13510"/>
    <s v="Don Jones"/>
    <x v="0"/>
    <x v="0"/>
    <x v="5"/>
    <x v="5"/>
    <x v="0"/>
    <s v="FUR-CH-10003535"/>
    <s v="Furniture"/>
    <x v="11"/>
    <s v="Global Armless Task Chair, Royal Blue"/>
    <n v="141.05799999999999"/>
    <n v="3"/>
    <n v="-23.7822"/>
    <n v="0"/>
    <x v="0"/>
  </r>
  <r>
    <n v="3274"/>
    <s v="CA-2020-133865"/>
    <d v="2020-05-08T00:00:00"/>
    <s v="May"/>
    <d v="2020-05-12T00:00:00"/>
    <x v="0"/>
    <s v="PS-19045"/>
    <s v="Penelope Sewall"/>
    <x v="2"/>
    <x v="0"/>
    <x v="1"/>
    <x v="1"/>
    <x v="1"/>
    <s v="TEC-CO-10001046"/>
    <s v="Technology"/>
    <x v="6"/>
    <s v="Canon Imageclass D680 Copier / Fax"/>
    <n v="3409.9520000000002"/>
    <n v="6"/>
    <n v="1049.9849999999999"/>
    <n v="0"/>
    <x v="0"/>
  </r>
  <r>
    <n v="1596"/>
    <s v="CA-2020-149181"/>
    <d v="2020-05-08T00:00:00"/>
    <s v="May"/>
    <d v="2020-05-12T00:00:00"/>
    <x v="0"/>
    <s v="MD-17350"/>
    <s v="Maribeth Dona"/>
    <x v="1"/>
    <x v="0"/>
    <x v="16"/>
    <x v="8"/>
    <x v="0"/>
    <s v="FUR-CH-10004540"/>
    <s v="Furniture"/>
    <x v="11"/>
    <s v="Global Chrome Stack Chair"/>
    <n v="157.99199999999999"/>
    <n v="2"/>
    <n v="-2.0568"/>
    <n v="0"/>
    <x v="0"/>
  </r>
  <r>
    <n v="9601"/>
    <s v="CA-2020-107797"/>
    <d v="2020-05-08T00:00:00"/>
    <s v="May"/>
    <d v="2020-05-11T00:00:00"/>
    <x v="2"/>
    <s v="EB-13705"/>
    <s v="Ed Braxton"/>
    <x v="0"/>
    <x v="0"/>
    <x v="355"/>
    <x v="2"/>
    <x v="2"/>
    <s v="OFF-PA-10003848"/>
    <s v="Office Supplies"/>
    <x v="9"/>
    <s v="Xerox 1997"/>
    <n v="163.47200000000001"/>
    <n v="8"/>
    <n v="14.5152"/>
    <n v="0"/>
    <x v="0"/>
  </r>
  <r>
    <n v="8420"/>
    <s v="CA-2020-118199"/>
    <d v="2020-05-09T00:00:00"/>
    <s v="May"/>
    <d v="2020-05-11T00:00:00"/>
    <x v="1"/>
    <s v="LB-16795"/>
    <s v="Laurel Beltran"/>
    <x v="2"/>
    <x v="0"/>
    <x v="13"/>
    <x v="9"/>
    <x v="1"/>
    <s v="OFF-ST-10000636"/>
    <s v="Office Supplies"/>
    <x v="2"/>
    <s v="Rogers Profile Extra Capacity Storage Tub"/>
    <n v="116.96"/>
    <n v="4"/>
    <n v="2.6783999999999999"/>
    <n v="0"/>
    <x v="0"/>
  </r>
  <r>
    <n v="8418"/>
    <s v="CA-2020-118199"/>
    <d v="2020-05-09T00:00:00"/>
    <s v="May"/>
    <d v="2020-05-11T00:00:00"/>
    <x v="1"/>
    <s v="LB-16795"/>
    <s v="Laurel Beltran"/>
    <x v="2"/>
    <x v="0"/>
    <x v="13"/>
    <x v="9"/>
    <x v="1"/>
    <s v="OFF-ST-10000604"/>
    <s v="Office Supplies"/>
    <x v="2"/>
    <s v="Home/Office Personal File Carts"/>
    <n v="139.28"/>
    <n v="3"/>
    <n v="26.07"/>
    <n v="0"/>
    <x v="0"/>
  </r>
  <r>
    <n v="8417"/>
    <s v="CA-2020-118199"/>
    <d v="2020-05-09T00:00:00"/>
    <s v="May"/>
    <d v="2020-05-11T00:00:00"/>
    <x v="1"/>
    <s v="LB-16795"/>
    <s v="Laurel Beltran"/>
    <x v="2"/>
    <x v="0"/>
    <x v="13"/>
    <x v="9"/>
    <x v="1"/>
    <s v="OFF-BI-10004330"/>
    <s v="Office Supplies"/>
    <x v="5"/>
    <s v="GBC Velobind Prepunched Cover Sets, Regency Series"/>
    <n v="188.92"/>
    <n v="5"/>
    <n v="46.225000000000001"/>
    <n v="0"/>
    <x v="0"/>
  </r>
  <r>
    <n v="8421"/>
    <s v="CA-2020-118199"/>
    <d v="2020-05-09T00:00:00"/>
    <s v="May"/>
    <d v="2020-05-11T00:00:00"/>
    <x v="1"/>
    <s v="LB-16795"/>
    <s v="Laurel Beltran"/>
    <x v="2"/>
    <x v="0"/>
    <x v="13"/>
    <x v="9"/>
    <x v="1"/>
    <s v="TEC-AC-10004171"/>
    <s v="Technology"/>
    <x v="3"/>
    <s v="Razer Kraken 7.1 Surround Sound Over Ear USB Gaming Headset"/>
    <n v="217.98"/>
    <n v="2"/>
    <n v="87.991200000000006"/>
    <n v="0"/>
    <x v="1"/>
  </r>
  <r>
    <n v="8282"/>
    <s v="CA-2020-134810"/>
    <d v="2020-05-09T00:00:00"/>
    <s v="May"/>
    <d v="2020-05-10T00:00:00"/>
    <x v="1"/>
    <s v="MC-17605"/>
    <s v="Matt Connell"/>
    <x v="0"/>
    <x v="0"/>
    <x v="6"/>
    <x v="4"/>
    <x v="3"/>
    <s v="FUR-CH-10001270"/>
    <s v="Furniture"/>
    <x v="11"/>
    <s v="Harbour Creations Steel Folding Chair"/>
    <n v="240"/>
    <n v="3"/>
    <n v="25.875"/>
    <n v="0"/>
    <x v="2"/>
  </r>
  <r>
    <n v="8419"/>
    <s v="CA-2020-118199"/>
    <d v="2020-05-09T00:00:00"/>
    <s v="May"/>
    <d v="2020-05-11T00:00:00"/>
    <x v="1"/>
    <s v="LB-16795"/>
    <s v="Laurel Beltran"/>
    <x v="2"/>
    <x v="0"/>
    <x v="13"/>
    <x v="9"/>
    <x v="1"/>
    <s v="FUR-TA-10004154"/>
    <s v="Furniture"/>
    <x v="4"/>
    <s v="Riverside Furniture Oval Coffee Table, Oval End Table, End Table with Drawer"/>
    <n v="300.85000000000002"/>
    <n v="1"/>
    <n v="63.106999999999999"/>
    <n v="0"/>
    <x v="1"/>
  </r>
  <r>
    <n v="8281"/>
    <s v="CA-2020-134810"/>
    <d v="2020-05-09T00:00:00"/>
    <s v="May"/>
    <d v="2020-05-10T00:00:00"/>
    <x v="1"/>
    <s v="MC-17605"/>
    <s v="Matt Connell"/>
    <x v="0"/>
    <x v="0"/>
    <x v="6"/>
    <x v="4"/>
    <x v="3"/>
    <s v="OFF-EN-10002504"/>
    <s v="Office Supplies"/>
    <x v="10"/>
    <s v="Tyvek  Top-Opening Peel &amp; Seel Envelopes, Plain White"/>
    <n v="134.232"/>
    <n v="3"/>
    <n v="22.015799999999999"/>
    <n v="0"/>
    <x v="1"/>
  </r>
  <r>
    <n v="4701"/>
    <s v="CA-2020-140298"/>
    <d v="2020-05-11T00:00:00"/>
    <s v="May"/>
    <d v="2020-05-17T00:00:00"/>
    <x v="0"/>
    <s v="JK-16120"/>
    <s v="Julie Kriz"/>
    <x v="2"/>
    <x v="0"/>
    <x v="118"/>
    <x v="2"/>
    <x v="2"/>
    <s v="OFF-ST-10004180"/>
    <s v="Office Supplies"/>
    <x v="2"/>
    <s v="Safco Commercial Shelving"/>
    <n v="100.416"/>
    <n v="2"/>
    <n v="-14.8832"/>
    <n v="0"/>
    <x v="0"/>
  </r>
  <r>
    <n v="5012"/>
    <s v="US-2020-139647"/>
    <d v="2020-05-11T00:00:00"/>
    <s v="May"/>
    <d v="2020-05-13T00:00:00"/>
    <x v="1"/>
    <s v="TS-21370"/>
    <s v="Todd Sumrall"/>
    <x v="0"/>
    <x v="0"/>
    <x v="102"/>
    <x v="20"/>
    <x v="1"/>
    <s v="FUR-BO-10004467"/>
    <s v="Furniture"/>
    <x v="0"/>
    <s v="Bestar Classic Bookcase"/>
    <n v="233.97900000000001"/>
    <n v="7"/>
    <n v="-356.96429999999998"/>
    <n v="0"/>
    <x v="2"/>
  </r>
  <r>
    <n v="4700"/>
    <s v="CA-2020-140298"/>
    <d v="2020-05-11T00:00:00"/>
    <s v="May"/>
    <d v="2020-05-17T00:00:00"/>
    <x v="0"/>
    <s v="JK-16120"/>
    <s v="Julie Kriz"/>
    <x v="2"/>
    <x v="0"/>
    <x v="118"/>
    <x v="2"/>
    <x v="2"/>
    <s v="OFF-AR-10003481"/>
    <s v="Office Supplies"/>
    <x v="7"/>
    <s v="Newell 348"/>
    <n v="89.248000000000005"/>
    <n v="2"/>
    <n v="0.59040000000000004"/>
    <n v="0"/>
    <x v="2"/>
  </r>
  <r>
    <n v="4702"/>
    <s v="CA-2020-140298"/>
    <d v="2020-05-11T00:00:00"/>
    <s v="May"/>
    <d v="2020-05-17T00:00:00"/>
    <x v="0"/>
    <s v="JK-16120"/>
    <s v="Julie Kriz"/>
    <x v="2"/>
    <x v="0"/>
    <x v="118"/>
    <x v="2"/>
    <x v="2"/>
    <s v="OFF-PA-10003657"/>
    <s v="Office Supplies"/>
    <x v="9"/>
    <s v="Xerox 1927"/>
    <n v="90.847999999999999"/>
    <n v="2"/>
    <n v="2.14"/>
    <n v="0"/>
    <x v="0"/>
  </r>
  <r>
    <n v="4124"/>
    <s v="CA-2020-133823"/>
    <d v="2020-05-11T00:00:00"/>
    <s v="May"/>
    <d v="2020-05-12T00:00:00"/>
    <x v="3"/>
    <s v="LP-17080"/>
    <s v="Liz Pelletier"/>
    <x v="1"/>
    <x v="0"/>
    <x v="13"/>
    <x v="9"/>
    <x v="1"/>
    <s v="OFF-BI-10000962"/>
    <s v="Office Supplies"/>
    <x v="5"/>
    <s v="Acco Flexible ACCOHIDE Square Ring Data Binder, Dark Blue, 11 1/2&quot; X 14&quot; 7/8&quot;"/>
    <n v="87.031999999999996"/>
    <n v="2"/>
    <n v="9.4366000000000003"/>
    <n v="0"/>
    <x v="0"/>
  </r>
  <r>
    <n v="4703"/>
    <s v="CA-2020-140298"/>
    <d v="2020-05-11T00:00:00"/>
    <s v="May"/>
    <d v="2020-05-17T00:00:00"/>
    <x v="0"/>
    <s v="JK-16120"/>
    <s v="Julie Kriz"/>
    <x v="2"/>
    <x v="0"/>
    <x v="118"/>
    <x v="2"/>
    <x v="2"/>
    <s v="FUR-FU-10001967"/>
    <s v="Furniture"/>
    <x v="8"/>
    <s v="Telescoping Adjustable Floor Lamp"/>
    <n v="118.996"/>
    <n v="1"/>
    <n v="-6.9965000000000002"/>
    <n v="0"/>
    <x v="0"/>
  </r>
  <r>
    <n v="4122"/>
    <s v="CA-2020-133823"/>
    <d v="2020-05-11T00:00:00"/>
    <s v="May"/>
    <d v="2020-05-12T00:00:00"/>
    <x v="3"/>
    <s v="LP-17080"/>
    <s v="Liz Pelletier"/>
    <x v="1"/>
    <x v="0"/>
    <x v="13"/>
    <x v="9"/>
    <x v="1"/>
    <s v="OFF-PA-10002870"/>
    <s v="Office Supplies"/>
    <x v="9"/>
    <s v="Ampad Phone Message Book, Recycled, 400 Message Capacity, 5 ¾” x 11”"/>
    <n v="113.44"/>
    <n v="6"/>
    <n v="16.847999999999999"/>
    <n v="0"/>
    <x v="1"/>
  </r>
  <r>
    <n v="4123"/>
    <s v="CA-2020-133823"/>
    <d v="2020-05-11T00:00:00"/>
    <s v="May"/>
    <d v="2020-05-12T00:00:00"/>
    <x v="3"/>
    <s v="LP-17080"/>
    <s v="Liz Pelletier"/>
    <x v="1"/>
    <x v="0"/>
    <x v="13"/>
    <x v="9"/>
    <x v="1"/>
    <s v="OFF-LA-10004545"/>
    <s v="Office Supplies"/>
    <x v="14"/>
    <s v="Avery 50"/>
    <n v="129.59"/>
    <n v="3"/>
    <n v="17.667300000000001"/>
    <n v="0"/>
    <x v="1"/>
  </r>
  <r>
    <n v="7316"/>
    <s v="CA-2020-115322"/>
    <d v="2020-05-11T00:00:00"/>
    <s v="May"/>
    <d v="2020-05-16T00:00:00"/>
    <x v="2"/>
    <s v="ZC-21910"/>
    <s v="Zuschuss Carroll"/>
    <x v="1"/>
    <x v="0"/>
    <x v="20"/>
    <x v="12"/>
    <x v="0"/>
    <s v="OFF-AR-10004456"/>
    <s v="Office Supplies"/>
    <x v="7"/>
    <s v="Panasonic KP-4ABK Battery-Operated Pencil Sharpener"/>
    <n v="149.91999999999999"/>
    <n v="3"/>
    <n v="12.736800000000001"/>
    <n v="0"/>
    <x v="0"/>
  </r>
  <r>
    <n v="3762"/>
    <s v="CA-2020-104577"/>
    <d v="2020-05-12T00:00:00"/>
    <s v="May"/>
    <d v="2020-05-17T00:00:00"/>
    <x v="0"/>
    <s v="CK-12205"/>
    <s v="Chloris Kastensmidt"/>
    <x v="1"/>
    <x v="0"/>
    <x v="356"/>
    <x v="26"/>
    <x v="0"/>
    <s v="OFF-PA-10000659"/>
    <s v="Office Supplies"/>
    <x v="9"/>
    <s v="TOPS Carbonless Receipt Book, Four 2-3/4 x 7-1/4 Money Receipts per Page"/>
    <n v="133.6"/>
    <n v="5"/>
    <n v="42.048000000000002"/>
    <n v="0"/>
    <x v="0"/>
  </r>
  <r>
    <n v="6670"/>
    <s v="CA-2020-122175"/>
    <d v="2020-05-12T00:00:00"/>
    <s v="May"/>
    <d v="2020-05-14T00:00:00"/>
    <x v="2"/>
    <s v="CA-12775"/>
    <s v="Cynthia Arntzen"/>
    <x v="1"/>
    <x v="0"/>
    <x v="67"/>
    <x v="10"/>
    <x v="0"/>
    <s v="TEC-AC-10004859"/>
    <s v="Technology"/>
    <x v="3"/>
    <s v="Maxell Pro 80 Minute CD-R, 10/Pack"/>
    <n v="137.4"/>
    <n v="5"/>
    <n v="34.96"/>
    <n v="0"/>
    <x v="2"/>
  </r>
  <r>
    <n v="1857"/>
    <s v="US-2020-158218"/>
    <d v="2020-05-12T00:00:00"/>
    <s v="May"/>
    <d v="2020-05-15T00:00:00"/>
    <x v="2"/>
    <s v="AC-10420"/>
    <s v="Alyssa Crouse"/>
    <x v="0"/>
    <x v="0"/>
    <x v="35"/>
    <x v="2"/>
    <x v="2"/>
    <s v="OFF-ST-10000563"/>
    <s v="Office Supplies"/>
    <x v="2"/>
    <s v="Fellowes Bankers Box Stor/Drawer Steel Plus"/>
    <n v="173.92"/>
    <n v="5"/>
    <n v="-15.99"/>
    <n v="0"/>
    <x v="2"/>
  </r>
  <r>
    <n v="5821"/>
    <s v="CA-2020-117632"/>
    <d v="2020-05-12T00:00:00"/>
    <s v="May"/>
    <d v="2020-05-18T00:00:00"/>
    <x v="0"/>
    <s v="CS-12175"/>
    <s v="Charles Sheldon"/>
    <x v="0"/>
    <x v="0"/>
    <x v="28"/>
    <x v="1"/>
    <x v="1"/>
    <s v="OFF-SU-10000157"/>
    <s v="Office Supplies"/>
    <x v="16"/>
    <s v="Compact Automatic Electric Letter Opener"/>
    <n v="266.62"/>
    <n v="2"/>
    <n v="4.7724000000000002"/>
    <n v="0"/>
    <x v="0"/>
  </r>
  <r>
    <n v="5823"/>
    <s v="CA-2020-117632"/>
    <d v="2020-05-12T00:00:00"/>
    <s v="May"/>
    <d v="2020-05-18T00:00:00"/>
    <x v="0"/>
    <s v="CS-12175"/>
    <s v="Charles Sheldon"/>
    <x v="0"/>
    <x v="0"/>
    <x v="28"/>
    <x v="1"/>
    <x v="1"/>
    <s v="FUR-TA-10001520"/>
    <s v="Furniture"/>
    <x v="4"/>
    <s v="Lesro Sheffield Collection Coffee Table, End Table, Center Table, Corner Table"/>
    <n v="306.48"/>
    <n v="5"/>
    <n v="-10.705500000000001"/>
    <n v="0"/>
    <x v="1"/>
  </r>
  <r>
    <n v="5804"/>
    <s v="US-2020-106796"/>
    <d v="2020-05-12T00:00:00"/>
    <s v="May"/>
    <d v="2020-05-19T00:00:00"/>
    <x v="0"/>
    <s v="JP-16135"/>
    <s v="Julie Prescott"/>
    <x v="2"/>
    <x v="0"/>
    <x v="15"/>
    <x v="8"/>
    <x v="0"/>
    <s v="OFF-AR-10003504"/>
    <s v="Office Supplies"/>
    <x v="7"/>
    <s v="Newell 347"/>
    <n v="96.272000000000006"/>
    <n v="3"/>
    <n v="1.1556"/>
    <n v="0"/>
    <x v="2"/>
  </r>
  <r>
    <n v="6668"/>
    <s v="CA-2020-122175"/>
    <d v="2020-05-12T00:00:00"/>
    <s v="May"/>
    <d v="2020-05-14T00:00:00"/>
    <x v="2"/>
    <s v="CA-12775"/>
    <s v="Cynthia Arntzen"/>
    <x v="1"/>
    <x v="0"/>
    <x v="67"/>
    <x v="10"/>
    <x v="0"/>
    <s v="OFF-LA-10002271"/>
    <s v="Office Supplies"/>
    <x v="14"/>
    <s v="Smead Alpha-Z Color-Coded Second Alphabetical Labels and Starter Set"/>
    <n v="83.16"/>
    <n v="2"/>
    <n v="2.9567999999999999"/>
    <n v="0"/>
    <x v="0"/>
  </r>
  <r>
    <n v="5822"/>
    <s v="CA-2020-117632"/>
    <d v="2020-05-12T00:00:00"/>
    <s v="May"/>
    <d v="2020-05-18T00:00:00"/>
    <x v="0"/>
    <s v="CS-12175"/>
    <s v="Charles Sheldon"/>
    <x v="0"/>
    <x v="0"/>
    <x v="28"/>
    <x v="1"/>
    <x v="1"/>
    <s v="OFF-AP-10004868"/>
    <s v="Office Supplies"/>
    <x v="13"/>
    <s v="Hoover Commercial Soft Guard Upright Vacuum And Disposable Filtration Bags"/>
    <n v="101.77"/>
    <n v="1"/>
    <n v="2.0979000000000001"/>
    <n v="0"/>
    <x v="1"/>
  </r>
  <r>
    <n v="6281"/>
    <s v="CA-2020-152226"/>
    <d v="2020-05-12T00:00:00"/>
    <s v="May"/>
    <d v="2020-05-16T00:00:00"/>
    <x v="0"/>
    <s v="JH-15910"/>
    <s v="Jonathan Howell"/>
    <x v="1"/>
    <x v="0"/>
    <x v="121"/>
    <x v="8"/>
    <x v="0"/>
    <s v="OFF-LA-10000443"/>
    <s v="Office Supplies"/>
    <x v="14"/>
    <s v="Avery 501"/>
    <n v="90.903999999999996"/>
    <n v="2"/>
    <n v="1.9925999999999999"/>
    <n v="0"/>
    <x v="1"/>
  </r>
  <r>
    <n v="6669"/>
    <s v="CA-2020-122175"/>
    <d v="2020-05-12T00:00:00"/>
    <s v="May"/>
    <d v="2020-05-14T00:00:00"/>
    <x v="2"/>
    <s v="CA-12775"/>
    <s v="Cynthia Arntzen"/>
    <x v="1"/>
    <x v="0"/>
    <x v="67"/>
    <x v="10"/>
    <x v="0"/>
    <s v="OFF-SU-10004661"/>
    <s v="Office Supplies"/>
    <x v="16"/>
    <s v="Acme Titanium Bonded Scissors"/>
    <n v="118"/>
    <n v="2"/>
    <n v="4.42"/>
    <n v="0"/>
    <x v="0"/>
  </r>
  <r>
    <n v="5824"/>
    <s v="CA-2020-117632"/>
    <d v="2020-05-12T00:00:00"/>
    <s v="May"/>
    <d v="2020-05-18T00:00:00"/>
    <x v="0"/>
    <s v="CS-12175"/>
    <s v="Charles Sheldon"/>
    <x v="0"/>
    <x v="0"/>
    <x v="28"/>
    <x v="1"/>
    <x v="1"/>
    <s v="OFF-BI-10001900"/>
    <s v="Office Supplies"/>
    <x v="5"/>
    <s v="DXL Angle-View Binders with Locking Rings, Black"/>
    <n v="119.16800000000001"/>
    <n v="4"/>
    <n v="6.4691999999999998"/>
    <n v="0"/>
    <x v="1"/>
  </r>
  <r>
    <n v="6667"/>
    <s v="CA-2020-122175"/>
    <d v="2020-05-12T00:00:00"/>
    <s v="May"/>
    <d v="2020-05-14T00:00:00"/>
    <x v="2"/>
    <s v="CA-12775"/>
    <s v="Cynthia Arntzen"/>
    <x v="1"/>
    <x v="0"/>
    <x v="67"/>
    <x v="10"/>
    <x v="0"/>
    <s v="FUR-FU-10000719"/>
    <s v="Furniture"/>
    <x v="8"/>
    <s v="DAX Cubicle Frames, 8-1/2 x 11"/>
    <n v="131.85"/>
    <n v="5"/>
    <n v="15.426"/>
    <n v="0"/>
    <x v="2"/>
  </r>
  <r>
    <n v="1858"/>
    <s v="US-2020-158218"/>
    <d v="2020-05-12T00:00:00"/>
    <s v="May"/>
    <d v="2020-05-15T00:00:00"/>
    <x v="2"/>
    <s v="AC-10420"/>
    <s v="Alyssa Crouse"/>
    <x v="0"/>
    <x v="0"/>
    <x v="35"/>
    <x v="2"/>
    <x v="2"/>
    <s v="OFF-BI-10002133"/>
    <s v="Office Supplies"/>
    <x v="5"/>
    <s v="Wilson Jones Elliptical Ring 3 1/2&quot; Capacity Binders, 800 sheets"/>
    <n v="131.24"/>
    <n v="4"/>
    <n v="-53.072000000000003"/>
    <n v="0"/>
    <x v="0"/>
  </r>
  <r>
    <n v="2595"/>
    <s v="CA-2020-149048"/>
    <d v="2020-05-13T00:00:00"/>
    <s v="May"/>
    <d v="2020-05-17T00:00:00"/>
    <x v="0"/>
    <s v="BM-11650"/>
    <s v="Brian Moss"/>
    <x v="0"/>
    <x v="0"/>
    <x v="16"/>
    <x v="24"/>
    <x v="2"/>
    <s v="OFF-EN-10003296"/>
    <s v="Office Supplies"/>
    <x v="10"/>
    <s v="Tyvek Side-Opening Peel &amp; Seel Expanding Envelopes"/>
    <n v="218.96"/>
    <n v="2"/>
    <n v="81.432000000000002"/>
    <n v="0"/>
    <x v="2"/>
  </r>
  <r>
    <n v="8336"/>
    <s v="CA-2020-161655"/>
    <d v="2020-05-13T00:00:00"/>
    <s v="May"/>
    <d v="2020-05-18T00:00:00"/>
    <x v="2"/>
    <s v="CW-11905"/>
    <s v="Carl Weiss"/>
    <x v="2"/>
    <x v="0"/>
    <x v="52"/>
    <x v="23"/>
    <x v="0"/>
    <s v="OFF-BI-10002082"/>
    <s v="Office Supplies"/>
    <x v="5"/>
    <s v="GBC Twin Loop Wire Binding Elements"/>
    <n v="323.52"/>
    <n v="9"/>
    <n v="149.76"/>
    <n v="0"/>
    <x v="1"/>
  </r>
  <r>
    <n v="9000"/>
    <s v="CA-2020-137785"/>
    <d v="2020-05-13T00:00:00"/>
    <s v="May"/>
    <d v="2020-05-17T00:00:00"/>
    <x v="0"/>
    <s v="MH-18115"/>
    <s v="Mick Hernandez"/>
    <x v="2"/>
    <x v="0"/>
    <x v="5"/>
    <x v="5"/>
    <x v="0"/>
    <s v="FUR-CH-10001482"/>
    <s v="Furniture"/>
    <x v="11"/>
    <s v="Office Star - Mesh Screen back chair with Vinyl seat"/>
    <n v="504.43"/>
    <n v="5"/>
    <n v="-124.431"/>
    <n v="0"/>
    <x v="2"/>
  </r>
  <r>
    <n v="2598"/>
    <s v="CA-2020-149048"/>
    <d v="2020-05-13T00:00:00"/>
    <s v="May"/>
    <d v="2020-05-17T00:00:00"/>
    <x v="0"/>
    <s v="BM-11650"/>
    <s v="Brian Moss"/>
    <x v="0"/>
    <x v="0"/>
    <x v="16"/>
    <x v="24"/>
    <x v="2"/>
    <s v="OFF-ST-10000078"/>
    <s v="Office Supplies"/>
    <x v="2"/>
    <s v="Tennsco 6- and 18-Compartment Lockers"/>
    <n v="549.34"/>
    <n v="2"/>
    <n v="95.461200000000005"/>
    <n v="0"/>
    <x v="0"/>
  </r>
  <r>
    <n v="2597"/>
    <s v="CA-2020-149048"/>
    <d v="2020-05-13T00:00:00"/>
    <s v="May"/>
    <d v="2020-05-17T00:00:00"/>
    <x v="0"/>
    <s v="BM-11650"/>
    <s v="Brian Moss"/>
    <x v="0"/>
    <x v="0"/>
    <x v="16"/>
    <x v="24"/>
    <x v="2"/>
    <s v="TEC-PH-10002310"/>
    <s v="Technology"/>
    <x v="1"/>
    <s v="Plantronics Calisto P620-M USB Wireless Speakerphone System"/>
    <n v="611.97"/>
    <n v="3"/>
    <n v="158.75190000000001"/>
    <n v="0"/>
    <x v="2"/>
  </r>
  <r>
    <n v="2596"/>
    <s v="CA-2020-149048"/>
    <d v="2020-05-13T00:00:00"/>
    <s v="May"/>
    <d v="2020-05-17T00:00:00"/>
    <x v="0"/>
    <s v="BM-11650"/>
    <s v="Brian Moss"/>
    <x v="0"/>
    <x v="0"/>
    <x v="16"/>
    <x v="24"/>
    <x v="2"/>
    <s v="OFF-BI-10004632"/>
    <s v="Office Supplies"/>
    <x v="5"/>
    <s v="Ibico Hi-Tech Manual Binding System"/>
    <n v="935.97"/>
    <n v="3"/>
    <n v="411.73649999999998"/>
    <n v="0"/>
    <x v="1"/>
  </r>
  <r>
    <n v="2599"/>
    <s v="CA-2020-149048"/>
    <d v="2020-05-13T00:00:00"/>
    <s v="May"/>
    <d v="2020-05-17T00:00:00"/>
    <x v="0"/>
    <s v="BM-11650"/>
    <s v="Brian Moss"/>
    <x v="0"/>
    <x v="0"/>
    <x v="16"/>
    <x v="24"/>
    <x v="2"/>
    <s v="OFF-PA-10001752"/>
    <s v="Office Supplies"/>
    <x v="9"/>
    <s v="Hammermill CopyPlus Copy Paper (20Lb. and 84 Bright)"/>
    <n v="88.94"/>
    <n v="3"/>
    <n v="7.3205999999999998"/>
    <n v="0"/>
    <x v="0"/>
  </r>
  <r>
    <n v="8622"/>
    <s v="CA-2020-104318"/>
    <d v="2020-05-13T00:00:00"/>
    <s v="May"/>
    <d v="2020-05-18T00:00:00"/>
    <x v="0"/>
    <s v="FH-14275"/>
    <s v="Frank Hawley"/>
    <x v="0"/>
    <x v="0"/>
    <x v="9"/>
    <x v="21"/>
    <x v="3"/>
    <s v="OFF-AP-10000358"/>
    <s v="Office Supplies"/>
    <x v="13"/>
    <s v="Fellowes Basic Home/Office Series Surge Protectors"/>
    <n v="104.768"/>
    <n v="2"/>
    <n v="2.3363999999999998"/>
    <n v="0"/>
    <x v="2"/>
  </r>
  <r>
    <n v="2431"/>
    <s v="CA-2020-100748"/>
    <d v="2020-05-13T00:00:00"/>
    <s v="May"/>
    <d v="2020-05-20T00:00:00"/>
    <x v="0"/>
    <s v="RB-19795"/>
    <s v="Ross Baird"/>
    <x v="2"/>
    <x v="0"/>
    <x v="28"/>
    <x v="1"/>
    <x v="1"/>
    <s v="OFF-LA-10000240"/>
    <s v="Office Supplies"/>
    <x v="14"/>
    <s v="Self-Adhesive Address Labels for Typewriters by Universal"/>
    <n v="142.47999999999999"/>
    <n v="8"/>
    <n v="27.485600000000002"/>
    <n v="0"/>
    <x v="1"/>
  </r>
  <r>
    <n v="6412"/>
    <s v="CA-2020-161774"/>
    <d v="2020-05-14T00:00:00"/>
    <s v="May"/>
    <d v="2020-05-15T00:00:00"/>
    <x v="1"/>
    <s v="GT-14710"/>
    <s v="Greg Tran"/>
    <x v="1"/>
    <x v="0"/>
    <x v="35"/>
    <x v="2"/>
    <x v="2"/>
    <s v="OFF-PA-10003134"/>
    <s v="Office Supplies"/>
    <x v="9"/>
    <s v="Xerox 1937"/>
    <n v="100.864"/>
    <n v="2"/>
    <n v="26.9024"/>
    <n v="0"/>
    <x v="0"/>
  </r>
  <r>
    <n v="6462"/>
    <s v="US-2020-133361"/>
    <d v="2020-05-14T00:00:00"/>
    <s v="May"/>
    <d v="2020-05-17T00:00:00"/>
    <x v="1"/>
    <s v="AJ-10780"/>
    <s v="Anthony Jacobs"/>
    <x v="0"/>
    <x v="0"/>
    <x v="96"/>
    <x v="0"/>
    <x v="0"/>
    <s v="TEC-AC-10003280"/>
    <s v="Technology"/>
    <x v="3"/>
    <s v="Belkin F8E887 USB Wired Ergonomic Keyboard"/>
    <n v="111.97"/>
    <n v="3"/>
    <n v="18.893699999999999"/>
    <n v="0"/>
    <x v="0"/>
  </r>
  <r>
    <n v="6463"/>
    <s v="US-2020-133361"/>
    <d v="2020-05-14T00:00:00"/>
    <s v="May"/>
    <d v="2020-05-17T00:00:00"/>
    <x v="1"/>
    <s v="AJ-10780"/>
    <s v="Anthony Jacobs"/>
    <x v="0"/>
    <x v="0"/>
    <x v="96"/>
    <x v="0"/>
    <x v="0"/>
    <s v="FUR-CH-10003298"/>
    <s v="Furniture"/>
    <x v="11"/>
    <s v="Office Star - Contemporary Task Swivel chair with Loop Arms, Charcoal"/>
    <n v="298.95999999999998"/>
    <n v="2"/>
    <n v="23.5764"/>
    <n v="0"/>
    <x v="0"/>
  </r>
  <r>
    <n v="4649"/>
    <s v="CA-2020-129357"/>
    <d v="2020-05-14T00:00:00"/>
    <s v="May"/>
    <d v="2020-05-19T00:00:00"/>
    <x v="0"/>
    <s v="KB-16585"/>
    <s v="Ken Black"/>
    <x v="0"/>
    <x v="0"/>
    <x v="13"/>
    <x v="9"/>
    <x v="1"/>
    <s v="OFF-PA-10003228"/>
    <s v="Office Supplies"/>
    <x v="9"/>
    <s v="Xerox 1917"/>
    <n v="485.19"/>
    <n v="9"/>
    <n v="206.88929999999999"/>
    <n v="0"/>
    <x v="2"/>
  </r>
  <r>
    <n v="4161"/>
    <s v="CA-2020-115546"/>
    <d v="2020-05-14T00:00:00"/>
    <s v="May"/>
    <d v="2020-05-18T00:00:00"/>
    <x v="0"/>
    <s v="AH-10465"/>
    <s v="Amy Hunt"/>
    <x v="1"/>
    <x v="0"/>
    <x v="20"/>
    <x v="12"/>
    <x v="0"/>
    <s v="TEC-PH-10002834"/>
    <s v="Technology"/>
    <x v="1"/>
    <s v="Google Nexus 5"/>
    <n v="564.97"/>
    <n v="3"/>
    <n v="134.99250000000001"/>
    <n v="0"/>
    <x v="2"/>
  </r>
  <r>
    <n v="6408"/>
    <s v="CA-2020-161774"/>
    <d v="2020-05-14T00:00:00"/>
    <s v="May"/>
    <d v="2020-05-15T00:00:00"/>
    <x v="1"/>
    <s v="GT-14710"/>
    <s v="Greg Tran"/>
    <x v="1"/>
    <x v="0"/>
    <x v="35"/>
    <x v="2"/>
    <x v="2"/>
    <s v="FUR-CH-10003981"/>
    <s v="Furniture"/>
    <x v="11"/>
    <s v="Global Commerce Series Low-Back Swivel/Tilt Chairs"/>
    <n v="911.43"/>
    <n v="5"/>
    <n v="-12.849"/>
    <n v="0"/>
    <x v="1"/>
  </r>
  <r>
    <n v="815"/>
    <s v="CA-2020-143686"/>
    <d v="2020-05-14T00:00:00"/>
    <s v="May"/>
    <d v="2020-05-14T00:00:00"/>
    <x v="3"/>
    <s v="PJ-19015"/>
    <s v="Pauline Johnson"/>
    <x v="1"/>
    <x v="0"/>
    <x v="138"/>
    <x v="1"/>
    <x v="1"/>
    <s v="TEC-AC-10001838"/>
    <s v="Technology"/>
    <x v="3"/>
    <s v="Razer Tiamat Over Ear 7.1 Surround Sound PC Gaming Headset"/>
    <n v="1433.93"/>
    <n v="7"/>
    <n v="601.96990000000005"/>
    <n v="0"/>
    <x v="0"/>
  </r>
  <r>
    <n v="6459"/>
    <s v="US-2020-133361"/>
    <d v="2020-05-14T00:00:00"/>
    <s v="May"/>
    <d v="2020-05-17T00:00:00"/>
    <x v="1"/>
    <s v="AJ-10780"/>
    <s v="Anthony Jacobs"/>
    <x v="0"/>
    <x v="0"/>
    <x v="96"/>
    <x v="0"/>
    <x v="0"/>
    <s v="OFF-AR-10001919"/>
    <s v="Office Supplies"/>
    <x v="7"/>
    <s v="OIC #2 Pencils, Medium Soft"/>
    <n v="83.76"/>
    <n v="2"/>
    <n v="1.0904"/>
    <n v="0"/>
    <x v="0"/>
  </r>
  <r>
    <n v="6546"/>
    <s v="US-2020-154872"/>
    <d v="2020-05-14T00:00:00"/>
    <s v="May"/>
    <d v="2020-05-18T00:00:00"/>
    <x v="0"/>
    <s v="DP-13000"/>
    <s v="Darren Powers"/>
    <x v="1"/>
    <x v="0"/>
    <x v="24"/>
    <x v="8"/>
    <x v="0"/>
    <s v="OFF-LA-10000973"/>
    <s v="Office Supplies"/>
    <x v="14"/>
    <s v="Avery 502"/>
    <n v="106.04"/>
    <n v="2"/>
    <n v="1.764"/>
    <n v="0"/>
    <x v="1"/>
  </r>
  <r>
    <n v="6460"/>
    <s v="US-2020-133361"/>
    <d v="2020-05-14T00:00:00"/>
    <s v="May"/>
    <d v="2020-05-17T00:00:00"/>
    <x v="1"/>
    <s v="AJ-10780"/>
    <s v="Anthony Jacobs"/>
    <x v="0"/>
    <x v="0"/>
    <x v="96"/>
    <x v="0"/>
    <x v="0"/>
    <s v="OFF-AR-10003045"/>
    <s v="Office Supplies"/>
    <x v="7"/>
    <s v="Prang Colored Pencils"/>
    <n v="112.7"/>
    <n v="5"/>
    <n v="6.6150000000000002"/>
    <n v="0"/>
    <x v="0"/>
  </r>
  <r>
    <n v="814"/>
    <s v="CA-2020-143686"/>
    <d v="2020-05-14T00:00:00"/>
    <s v="May"/>
    <d v="2020-05-14T00:00:00"/>
    <x v="3"/>
    <s v="PJ-19015"/>
    <s v="Pauline Johnson"/>
    <x v="1"/>
    <x v="0"/>
    <x v="138"/>
    <x v="1"/>
    <x v="1"/>
    <s v="FUR-FU-10000794"/>
    <s v="Furniture"/>
    <x v="8"/>
    <s v="Eldon Stackable Tray, Side-Load, Legal, Smoke"/>
    <n v="98.28"/>
    <n v="2"/>
    <n v="6.2152000000000003"/>
    <n v="0"/>
    <x v="1"/>
  </r>
  <r>
    <n v="6411"/>
    <s v="CA-2020-161774"/>
    <d v="2020-05-14T00:00:00"/>
    <s v="May"/>
    <d v="2020-05-15T00:00:00"/>
    <x v="1"/>
    <s v="GT-14710"/>
    <s v="Greg Tran"/>
    <x v="1"/>
    <x v="0"/>
    <x v="35"/>
    <x v="2"/>
    <x v="2"/>
    <s v="TEC-PH-10004071"/>
    <s v="Technology"/>
    <x v="1"/>
    <s v="PayAnywhere Card Reader"/>
    <n v="128.99199999999999"/>
    <n v="1"/>
    <n v="0.69930000000000003"/>
    <n v="0"/>
    <x v="1"/>
  </r>
  <r>
    <n v="4162"/>
    <s v="CA-2020-115546"/>
    <d v="2020-05-14T00:00:00"/>
    <s v="May"/>
    <d v="2020-05-18T00:00:00"/>
    <x v="0"/>
    <s v="AH-10465"/>
    <s v="Amy Hunt"/>
    <x v="1"/>
    <x v="0"/>
    <x v="20"/>
    <x v="12"/>
    <x v="0"/>
    <s v="OFF-ST-10002214"/>
    <s v="Office Supplies"/>
    <x v="2"/>
    <s v="X-Rack File for Hanging Folders"/>
    <n v="143.58000000000001"/>
    <n v="2"/>
    <n v="5.8708"/>
    <n v="0"/>
    <x v="0"/>
  </r>
  <r>
    <n v="6410"/>
    <s v="CA-2020-161774"/>
    <d v="2020-05-14T00:00:00"/>
    <s v="May"/>
    <d v="2020-05-15T00:00:00"/>
    <x v="1"/>
    <s v="GT-14710"/>
    <s v="Greg Tran"/>
    <x v="1"/>
    <x v="0"/>
    <x v="35"/>
    <x v="2"/>
    <x v="2"/>
    <s v="OFF-PA-10000300"/>
    <s v="Office Supplies"/>
    <x v="9"/>
    <s v="Xerox 1936"/>
    <n v="152.952"/>
    <n v="3"/>
    <n v="16.183800000000002"/>
    <n v="0"/>
    <x v="0"/>
  </r>
  <r>
    <n v="6547"/>
    <s v="US-2020-154872"/>
    <d v="2020-05-14T00:00:00"/>
    <s v="May"/>
    <d v="2020-05-18T00:00:00"/>
    <x v="0"/>
    <s v="DP-13000"/>
    <s v="Darren Powers"/>
    <x v="1"/>
    <x v="0"/>
    <x v="24"/>
    <x v="8"/>
    <x v="0"/>
    <s v="OFF-PA-10000483"/>
    <s v="Office Supplies"/>
    <x v="9"/>
    <s v="Xerox 19"/>
    <n v="149.78399999999999"/>
    <n v="1"/>
    <n v="7.7450000000000001"/>
    <n v="0"/>
    <x v="2"/>
  </r>
  <r>
    <n v="1245"/>
    <s v="CA-2020-133641"/>
    <d v="2020-05-14T00:00:00"/>
    <s v="May"/>
    <d v="2020-05-21T00:00:00"/>
    <x v="0"/>
    <s v="EJ-14155"/>
    <s v="Eva Jacobs"/>
    <x v="1"/>
    <x v="0"/>
    <x v="26"/>
    <x v="16"/>
    <x v="3"/>
    <s v="OFF-EN-10004955"/>
    <s v="Office Supplies"/>
    <x v="10"/>
    <s v="Fashion Color Clasp Envelopes"/>
    <n v="130.69"/>
    <n v="9"/>
    <n v="23.8581"/>
    <n v="0"/>
    <x v="0"/>
  </r>
  <r>
    <n v="6461"/>
    <s v="US-2020-133361"/>
    <d v="2020-05-14T00:00:00"/>
    <s v="May"/>
    <d v="2020-05-17T00:00:00"/>
    <x v="1"/>
    <s v="AJ-10780"/>
    <s v="Anthony Jacobs"/>
    <x v="0"/>
    <x v="0"/>
    <x v="96"/>
    <x v="0"/>
    <x v="0"/>
    <s v="OFF-AR-10003338"/>
    <s v="Office Supplies"/>
    <x v="7"/>
    <s v="Eberhard Faber 3 1/2&quot; Golf Pencils"/>
    <n v="135.19999999999999"/>
    <n v="5"/>
    <n v="9.3000000000000007"/>
    <n v="0"/>
    <x v="1"/>
  </r>
  <r>
    <n v="6545"/>
    <s v="US-2020-154872"/>
    <d v="2020-05-14T00:00:00"/>
    <s v="May"/>
    <d v="2020-05-18T00:00:00"/>
    <x v="0"/>
    <s v="DP-13000"/>
    <s v="Darren Powers"/>
    <x v="1"/>
    <x v="0"/>
    <x v="24"/>
    <x v="8"/>
    <x v="0"/>
    <s v="OFF-BI-10003007"/>
    <s v="Office Supplies"/>
    <x v="5"/>
    <s v="Premium Transparent Presentation Covers, No Pattern/Clear, 8 1/2&quot; x 11&quot;"/>
    <n v="132.16999999999999"/>
    <n v="5"/>
    <n v="-46.536000000000001"/>
    <n v="0"/>
    <x v="2"/>
  </r>
  <r>
    <n v="6409"/>
    <s v="CA-2020-161774"/>
    <d v="2020-05-14T00:00:00"/>
    <s v="May"/>
    <d v="2020-05-15T00:00:00"/>
    <x v="1"/>
    <s v="GT-14710"/>
    <s v="Greg Tran"/>
    <x v="1"/>
    <x v="0"/>
    <x v="35"/>
    <x v="2"/>
    <x v="2"/>
    <s v="OFF-AR-10001446"/>
    <s v="Office Supplies"/>
    <x v="7"/>
    <s v="Newell 309"/>
    <n v="133.19999999999999"/>
    <n v="5"/>
    <n v="5.7750000000000004"/>
    <n v="0"/>
    <x v="2"/>
  </r>
  <r>
    <n v="4650"/>
    <s v="CA-2020-129357"/>
    <d v="2020-05-14T00:00:00"/>
    <s v="May"/>
    <d v="2020-05-19T00:00:00"/>
    <x v="0"/>
    <s v="KB-16585"/>
    <s v="Ken Black"/>
    <x v="0"/>
    <x v="0"/>
    <x v="13"/>
    <x v="9"/>
    <x v="1"/>
    <s v="OFF-SU-10004498"/>
    <s v="Office Supplies"/>
    <x v="16"/>
    <s v="Martin-Yale Premier Letter Opener"/>
    <n v="151.4"/>
    <n v="5"/>
    <n v="1.9319999999999999"/>
    <n v="0"/>
    <x v="2"/>
  </r>
  <r>
    <n v="6464"/>
    <s v="US-2020-133361"/>
    <d v="2020-05-14T00:00:00"/>
    <s v="May"/>
    <d v="2020-05-17T00:00:00"/>
    <x v="1"/>
    <s v="AJ-10780"/>
    <s v="Anthony Jacobs"/>
    <x v="0"/>
    <x v="0"/>
    <x v="96"/>
    <x v="0"/>
    <x v="0"/>
    <s v="OFF-LA-10004544"/>
    <s v="Office Supplies"/>
    <x v="14"/>
    <s v="Avery 505"/>
    <n v="171"/>
    <n v="5"/>
    <n v="37"/>
    <n v="0"/>
    <x v="0"/>
  </r>
  <r>
    <n v="2634"/>
    <s v="US-2020-110604"/>
    <d v="2020-05-15T00:00:00"/>
    <s v="May"/>
    <d v="2020-05-20T00:00:00"/>
    <x v="0"/>
    <s v="JF-15295"/>
    <s v="Jason Fortune-"/>
    <x v="1"/>
    <x v="0"/>
    <x v="13"/>
    <x v="9"/>
    <x v="1"/>
    <s v="FUR-CH-10004287"/>
    <s v="Furniture"/>
    <x v="11"/>
    <s v="SAFCO Arco Folding Chair"/>
    <n v="265.95999999999998"/>
    <n v="1"/>
    <n v="24.858000000000001"/>
    <n v="0"/>
    <x v="0"/>
  </r>
  <r>
    <n v="959"/>
    <s v="CA-2020-102414"/>
    <d v="2020-05-15T00:00:00"/>
    <s v="May"/>
    <d v="2020-05-18T00:00:00"/>
    <x v="2"/>
    <s v="JA-15970"/>
    <s v="Joseph Airdo"/>
    <x v="1"/>
    <x v="0"/>
    <x v="102"/>
    <x v="20"/>
    <x v="1"/>
    <s v="OFF-PA-10002333"/>
    <s v="Office Supplies"/>
    <x v="9"/>
    <s v="Universal Ultra Bright White Copier/Laser Paper, 8 1/2&quot; x 11&quot;, Ream"/>
    <n v="108.55200000000001"/>
    <n v="3"/>
    <n v="5.6375999999999999"/>
    <n v="0"/>
    <x v="2"/>
  </r>
  <r>
    <n v="5511"/>
    <s v="US-2020-152569"/>
    <d v="2020-05-15T00:00:00"/>
    <s v="May"/>
    <d v="2020-05-20T00:00:00"/>
    <x v="0"/>
    <s v="JD-16015"/>
    <s v="Joy Daniels"/>
    <x v="1"/>
    <x v="0"/>
    <x v="29"/>
    <x v="17"/>
    <x v="2"/>
    <s v="TEC-PH-10002185"/>
    <s v="Technology"/>
    <x v="1"/>
    <s v="QVS USB Car Charger 2-Port 2.1Amp for iPod/iPhone/iPad/iPad 2/iPad 3"/>
    <n v="86.12"/>
    <n v="2"/>
    <n v="3.4750000000000001"/>
    <n v="0"/>
    <x v="0"/>
  </r>
  <r>
    <n v="958"/>
    <s v="CA-2020-102414"/>
    <d v="2020-05-15T00:00:00"/>
    <s v="May"/>
    <d v="2020-05-18T00:00:00"/>
    <x v="2"/>
    <s v="JA-15970"/>
    <s v="Joseph Airdo"/>
    <x v="1"/>
    <x v="0"/>
    <x v="102"/>
    <x v="20"/>
    <x v="1"/>
    <s v="OFF-BI-10004465"/>
    <s v="Office Supplies"/>
    <x v="5"/>
    <s v="Avery Durable Slant Ring Binders"/>
    <n v="114.752"/>
    <n v="2"/>
    <n v="-3.1680000000000001"/>
    <n v="0"/>
    <x v="2"/>
  </r>
  <r>
    <n v="957"/>
    <s v="CA-2020-102414"/>
    <d v="2020-05-15T00:00:00"/>
    <s v="May"/>
    <d v="2020-05-18T00:00:00"/>
    <x v="2"/>
    <s v="JA-15970"/>
    <s v="Joseph Airdo"/>
    <x v="1"/>
    <x v="0"/>
    <x v="102"/>
    <x v="20"/>
    <x v="1"/>
    <s v="TEC-PH-10002923"/>
    <s v="Technology"/>
    <x v="1"/>
    <s v="Logitech B530 USB Headset - headset - Full size, Binaural"/>
    <n v="117.592"/>
    <n v="1"/>
    <n v="2.5893000000000002"/>
    <n v="0"/>
    <x v="0"/>
  </r>
  <r>
    <n v="2632"/>
    <s v="US-2020-110604"/>
    <d v="2020-05-15T00:00:00"/>
    <s v="May"/>
    <d v="2020-05-20T00:00:00"/>
    <x v="0"/>
    <s v="JF-15295"/>
    <s v="Jason Fortune-"/>
    <x v="1"/>
    <x v="0"/>
    <x v="13"/>
    <x v="9"/>
    <x v="1"/>
    <s v="FUR-FU-10000076"/>
    <s v="Furniture"/>
    <x v="8"/>
    <s v="24-Hour Round Wall Clock"/>
    <n v="141.96"/>
    <n v="2"/>
    <n v="17.1828"/>
    <n v="0"/>
    <x v="2"/>
  </r>
  <r>
    <n v="2633"/>
    <s v="US-2020-110604"/>
    <d v="2020-05-15T00:00:00"/>
    <s v="May"/>
    <d v="2020-05-20T00:00:00"/>
    <x v="0"/>
    <s v="JF-15295"/>
    <s v="Jason Fortune-"/>
    <x v="1"/>
    <x v="0"/>
    <x v="13"/>
    <x v="9"/>
    <x v="1"/>
    <s v="FUR-CH-10002019"/>
    <s v="Furniture"/>
    <x v="11"/>
    <s v="SAFCO Optional Arm Kit for Workspace Cribbage Stacking Chair"/>
    <n v="152.624"/>
    <n v="2"/>
    <n v="4.2624000000000004"/>
    <n v="0"/>
    <x v="2"/>
  </r>
  <r>
    <n v="5510"/>
    <s v="US-2020-152569"/>
    <d v="2020-05-15T00:00:00"/>
    <s v="May"/>
    <d v="2020-05-20T00:00:00"/>
    <x v="0"/>
    <s v="JD-16015"/>
    <s v="Joy Daniels"/>
    <x v="1"/>
    <x v="0"/>
    <x v="29"/>
    <x v="17"/>
    <x v="2"/>
    <s v="OFF-PA-10001736"/>
    <s v="Office Supplies"/>
    <x v="9"/>
    <s v="Xerox 1880"/>
    <n v="179.70400000000001"/>
    <n v="2"/>
    <n v="19.137599999999999"/>
    <n v="0"/>
    <x v="2"/>
  </r>
  <r>
    <n v="4093"/>
    <s v="CA-2020-166576"/>
    <d v="2020-05-16T00:00:00"/>
    <s v="May"/>
    <d v="2020-05-18T00:00:00"/>
    <x v="1"/>
    <s v="JM-15865"/>
    <s v="John Murray"/>
    <x v="1"/>
    <x v="0"/>
    <x v="199"/>
    <x v="8"/>
    <x v="0"/>
    <s v="OFF-ST-10002574"/>
    <s v="Office Supplies"/>
    <x v="2"/>
    <s v="SAFCO Commercial Wire Shelving, Black"/>
    <n v="237.024"/>
    <n v="2"/>
    <n v="-55.256"/>
    <n v="0"/>
    <x v="2"/>
  </r>
  <r>
    <n v="4426"/>
    <s v="CA-2020-159464"/>
    <d v="2020-05-18T00:00:00"/>
    <s v="May"/>
    <d v="2020-05-19T00:00:00"/>
    <x v="1"/>
    <s v="TB-21355"/>
    <s v="Todd Boyes"/>
    <x v="0"/>
    <x v="0"/>
    <x v="168"/>
    <x v="14"/>
    <x v="3"/>
    <s v="OFF-BI-10000315"/>
    <s v="Office Supplies"/>
    <x v="5"/>
    <s v="Poly Designer Cover &amp; Back"/>
    <n v="138.94"/>
    <n v="6"/>
    <n v="54.691200000000002"/>
    <n v="0"/>
    <x v="0"/>
  </r>
  <r>
    <n v="5223"/>
    <s v="CA-2020-117401"/>
    <d v="2020-05-18T00:00:00"/>
    <s v="May"/>
    <d v="2020-05-22T00:00:00"/>
    <x v="2"/>
    <s v="PP-18955"/>
    <s v="Paul Prost"/>
    <x v="2"/>
    <x v="0"/>
    <x v="15"/>
    <x v="30"/>
    <x v="2"/>
    <s v="TEC-PH-10003555"/>
    <s v="Technology"/>
    <x v="1"/>
    <s v="Motorola HK250 Universal Bluetooth Headset"/>
    <n v="156.94999999999999"/>
    <n v="5"/>
    <n v="2.2989999999999999"/>
    <n v="0"/>
    <x v="2"/>
  </r>
  <r>
    <n v="4424"/>
    <s v="CA-2020-159464"/>
    <d v="2020-05-18T00:00:00"/>
    <s v="May"/>
    <d v="2020-05-19T00:00:00"/>
    <x v="1"/>
    <s v="TB-21355"/>
    <s v="Todd Boyes"/>
    <x v="0"/>
    <x v="0"/>
    <x v="168"/>
    <x v="14"/>
    <x v="3"/>
    <s v="FUR-BO-10003546"/>
    <s v="Furniture"/>
    <x v="0"/>
    <s v="Hon 4-Shelf Metal Bookcases"/>
    <n v="350.94"/>
    <n v="3"/>
    <n v="75.734999999999999"/>
    <n v="0"/>
    <x v="2"/>
  </r>
  <r>
    <n v="4715"/>
    <s v="CA-2020-121643"/>
    <d v="2020-05-18T00:00:00"/>
    <s v="May"/>
    <d v="2020-05-20T00:00:00"/>
    <x v="1"/>
    <s v="AB-10105"/>
    <s v="Adrian Barton"/>
    <x v="1"/>
    <x v="0"/>
    <x v="178"/>
    <x v="29"/>
    <x v="1"/>
    <s v="TEC-PH-10002200"/>
    <s v="Technology"/>
    <x v="1"/>
    <s v="Aastra 6757i CT Wireless VoIP phone"/>
    <n v="364.70400000000001"/>
    <n v="2"/>
    <n v="38.779200000000003"/>
    <n v="0"/>
    <x v="2"/>
  </r>
  <r>
    <n v="5222"/>
    <s v="CA-2020-117401"/>
    <d v="2020-05-18T00:00:00"/>
    <s v="May"/>
    <d v="2020-05-22T00:00:00"/>
    <x v="2"/>
    <s v="PP-18955"/>
    <s v="Paul Prost"/>
    <x v="2"/>
    <x v="0"/>
    <x v="15"/>
    <x v="30"/>
    <x v="2"/>
    <s v="OFF-AP-10000938"/>
    <s v="Office Supplies"/>
    <x v="13"/>
    <s v="Avanti 1.7 Cu. Ft. Refrigerator"/>
    <n v="725.86"/>
    <n v="7"/>
    <n v="197.92080000000001"/>
    <n v="0"/>
    <x v="1"/>
  </r>
  <r>
    <n v="4188"/>
    <s v="CA-2020-112536"/>
    <d v="2020-05-18T00:00:00"/>
    <s v="May"/>
    <d v="2020-05-23T00:00:00"/>
    <x v="0"/>
    <s v="SG-20890"/>
    <s v="Susan Gilcrest"/>
    <x v="0"/>
    <x v="0"/>
    <x v="185"/>
    <x v="2"/>
    <x v="2"/>
    <s v="OFF-BI-10002571"/>
    <s v="Office Supplies"/>
    <x v="5"/>
    <s v="Avery Framed View Binder, EZD Ring (Locking), Navy, 1 1/2&quot;"/>
    <n v="80.995999999999995"/>
    <n v="1"/>
    <n v="-3.2934000000000001"/>
    <n v="0"/>
    <x v="1"/>
  </r>
  <r>
    <n v="4189"/>
    <s v="CA-2020-112536"/>
    <d v="2020-05-18T00:00:00"/>
    <s v="May"/>
    <d v="2020-05-23T00:00:00"/>
    <x v="0"/>
    <s v="SG-20890"/>
    <s v="Susan Gilcrest"/>
    <x v="0"/>
    <x v="0"/>
    <x v="185"/>
    <x v="2"/>
    <x v="2"/>
    <s v="OFF-ST-10004835"/>
    <s v="Office Supplies"/>
    <x v="2"/>
    <s v="Plastic Stacking Crates &amp; Casters"/>
    <n v="89.927999999999997"/>
    <n v="2"/>
    <n v="0.66959999999999997"/>
    <n v="0"/>
    <x v="1"/>
  </r>
  <r>
    <n v="4187"/>
    <s v="CA-2020-112536"/>
    <d v="2020-05-18T00:00:00"/>
    <s v="May"/>
    <d v="2020-05-23T00:00:00"/>
    <x v="0"/>
    <s v="SG-20890"/>
    <s v="Susan Gilcrest"/>
    <x v="0"/>
    <x v="0"/>
    <x v="185"/>
    <x v="2"/>
    <x v="2"/>
    <s v="OFF-BI-10003712"/>
    <s v="Office Supplies"/>
    <x v="5"/>
    <s v="Acco Pressboard Covers with Storage Hooks, 14 7/8&quot; x 11&quot;, Light Blue"/>
    <n v="105.874"/>
    <n v="7"/>
    <n v="-10.6547"/>
    <n v="0"/>
    <x v="0"/>
  </r>
  <r>
    <n v="3942"/>
    <s v="CA-2020-117863"/>
    <d v="2020-05-18T00:00:00"/>
    <s v="May"/>
    <d v="2020-05-23T00:00:00"/>
    <x v="0"/>
    <s v="TS-21340"/>
    <s v="Toby Swindell"/>
    <x v="1"/>
    <x v="0"/>
    <x v="20"/>
    <x v="12"/>
    <x v="0"/>
    <s v="OFF-BI-10000605"/>
    <s v="Office Supplies"/>
    <x v="5"/>
    <s v="Acco Pressboard Covers with Storage Hooks, 9 1/2&quot; x 11&quot;, Executive Red"/>
    <n v="102.048"/>
    <n v="1"/>
    <n v="1.0286999999999999"/>
    <n v="0"/>
    <x v="2"/>
  </r>
  <r>
    <n v="4423"/>
    <s v="CA-2020-159464"/>
    <d v="2020-05-18T00:00:00"/>
    <s v="May"/>
    <d v="2020-05-19T00:00:00"/>
    <x v="1"/>
    <s v="TB-21355"/>
    <s v="Todd Boyes"/>
    <x v="0"/>
    <x v="0"/>
    <x v="168"/>
    <x v="14"/>
    <x v="3"/>
    <s v="OFF-AP-10001492"/>
    <s v="Office Supplies"/>
    <x v="13"/>
    <s v="Acco Six-Outlet Power Strip, 4' Cord Length"/>
    <n v="103.24"/>
    <n v="2"/>
    <n v="4.4824000000000002"/>
    <n v="0"/>
    <x v="2"/>
  </r>
  <r>
    <n v="8184"/>
    <s v="CA-2020-155642"/>
    <d v="2020-05-18T00:00:00"/>
    <s v="May"/>
    <d v="2020-05-22T00:00:00"/>
    <x v="0"/>
    <s v="BM-11575"/>
    <s v="Brendan Murry"/>
    <x v="0"/>
    <x v="0"/>
    <x v="29"/>
    <x v="17"/>
    <x v="2"/>
    <s v="FUR-FU-10001918"/>
    <s v="Furniture"/>
    <x v="8"/>
    <s v="C-Line Cubicle Keepers Polyproplyene Holder With Velcro Backings"/>
    <n v="105.892"/>
    <n v="1"/>
    <n v="-0.99329999999999996"/>
    <n v="0"/>
    <x v="0"/>
  </r>
  <r>
    <n v="8183"/>
    <s v="CA-2020-155642"/>
    <d v="2020-05-18T00:00:00"/>
    <s v="May"/>
    <d v="2020-05-22T00:00:00"/>
    <x v="0"/>
    <s v="BM-11575"/>
    <s v="Brendan Murry"/>
    <x v="0"/>
    <x v="0"/>
    <x v="29"/>
    <x v="17"/>
    <x v="2"/>
    <s v="FUR-FU-10004973"/>
    <s v="Furniture"/>
    <x v="8"/>
    <s v="Flat Face Poster Frame"/>
    <n v="146.608"/>
    <n v="3"/>
    <n v="-10.1736"/>
    <n v="0"/>
    <x v="2"/>
  </r>
  <r>
    <n v="3941"/>
    <s v="CA-2020-117863"/>
    <d v="2020-05-18T00:00:00"/>
    <s v="May"/>
    <d v="2020-05-23T00:00:00"/>
    <x v="0"/>
    <s v="TS-21340"/>
    <s v="Toby Swindell"/>
    <x v="1"/>
    <x v="0"/>
    <x v="20"/>
    <x v="12"/>
    <x v="0"/>
    <s v="FUR-FU-10002456"/>
    <s v="Furniture"/>
    <x v="8"/>
    <s v="Master Caster Door Stop, Large Neon Orange"/>
    <n v="112.56"/>
    <n v="2"/>
    <n v="6.2607999999999997"/>
    <n v="0"/>
    <x v="1"/>
  </r>
  <r>
    <n v="4427"/>
    <s v="CA-2020-159464"/>
    <d v="2020-05-18T00:00:00"/>
    <s v="May"/>
    <d v="2020-05-19T00:00:00"/>
    <x v="1"/>
    <s v="TB-21355"/>
    <s v="Todd Boyes"/>
    <x v="0"/>
    <x v="0"/>
    <x v="168"/>
    <x v="14"/>
    <x v="3"/>
    <s v="TEC-PH-10002350"/>
    <s v="Technology"/>
    <x v="1"/>
    <s v="Apple EarPods with Remote and Mic"/>
    <n v="149.97999999999999"/>
    <n v="2"/>
    <n v="15.6744"/>
    <n v="0"/>
    <x v="2"/>
  </r>
  <r>
    <n v="2844"/>
    <s v="CA-2020-112865"/>
    <d v="2020-05-18T00:00:00"/>
    <s v="May"/>
    <d v="2020-05-22T00:00:00"/>
    <x v="0"/>
    <s v="BH-11710"/>
    <s v="Brosina Hoffman"/>
    <x v="1"/>
    <x v="0"/>
    <x v="5"/>
    <x v="5"/>
    <x v="0"/>
    <s v="TEC-AC-10000387"/>
    <s v="Technology"/>
    <x v="3"/>
    <s v="KeyTronic KT800P2 - Keyboard - Black"/>
    <n v="133.048"/>
    <n v="3"/>
    <n v="-0.9012"/>
    <n v="1"/>
    <x v="0"/>
  </r>
  <r>
    <n v="4425"/>
    <s v="CA-2020-159464"/>
    <d v="2020-05-18T00:00:00"/>
    <s v="May"/>
    <d v="2020-05-19T00:00:00"/>
    <x v="1"/>
    <s v="TB-21355"/>
    <s v="Todd Boyes"/>
    <x v="0"/>
    <x v="0"/>
    <x v="168"/>
    <x v="14"/>
    <x v="3"/>
    <s v="TEC-PH-10002185"/>
    <s v="Technology"/>
    <x v="1"/>
    <s v="QVS USB Car Charger 2-Port 2.1Amp for iPod/iPhone/iPad/iPad 2/iPad 3"/>
    <n v="129.75"/>
    <n v="5"/>
    <n v="15.637499999999999"/>
    <n v="0"/>
    <x v="0"/>
  </r>
  <r>
    <n v="5224"/>
    <s v="CA-2020-117401"/>
    <d v="2020-05-18T00:00:00"/>
    <s v="May"/>
    <d v="2020-05-22T00:00:00"/>
    <x v="2"/>
    <s v="PP-18955"/>
    <s v="Paul Prost"/>
    <x v="2"/>
    <x v="0"/>
    <x v="15"/>
    <x v="30"/>
    <x v="2"/>
    <s v="OFF-BI-10001267"/>
    <s v="Office Supplies"/>
    <x v="5"/>
    <s v="Universal Recycled Hanging Pressboard Report Binders, Letter Size"/>
    <n v="160.19"/>
    <n v="7"/>
    <n v="20.731200000000001"/>
    <n v="0"/>
    <x v="1"/>
  </r>
  <r>
    <n v="5939"/>
    <s v="CA-2020-122077"/>
    <d v="2020-05-19T00:00:00"/>
    <s v="May"/>
    <d v="2020-05-25T00:00:00"/>
    <x v="0"/>
    <s v="JF-15295"/>
    <s v="Jason Fortune-"/>
    <x v="1"/>
    <x v="0"/>
    <x v="164"/>
    <x v="2"/>
    <x v="2"/>
    <s v="TEC-PH-10003811"/>
    <s v="Technology"/>
    <x v="1"/>
    <s v="Jabra Supreme Plus Driver Edition Headset"/>
    <n v="105.992"/>
    <n v="1"/>
    <n v="9.5991999999999997"/>
    <n v="0"/>
    <x v="0"/>
  </r>
  <r>
    <n v="628"/>
    <s v="CA-2020-153787"/>
    <d v="2020-05-19T00:00:00"/>
    <s v="May"/>
    <d v="2020-05-23T00:00:00"/>
    <x v="0"/>
    <s v="AT-10735"/>
    <s v="Annie Thurman"/>
    <x v="1"/>
    <x v="0"/>
    <x v="13"/>
    <x v="9"/>
    <x v="1"/>
    <s v="OFF-AP-10001563"/>
    <s v="Office Supplies"/>
    <x v="13"/>
    <s v="Belkin Premiere Surge Master II 8-outlet surge protector"/>
    <n v="139.16"/>
    <n v="2"/>
    <n v="28.176400000000001"/>
    <n v="0"/>
    <x v="1"/>
  </r>
  <r>
    <n v="6369"/>
    <s v="US-2020-147998"/>
    <d v="2020-05-19T00:00:00"/>
    <s v="May"/>
    <d v="2020-05-24T00:00:00"/>
    <x v="0"/>
    <s v="SA-20830"/>
    <s v="Sue Ann Reed"/>
    <x v="1"/>
    <x v="0"/>
    <x v="172"/>
    <x v="1"/>
    <x v="1"/>
    <s v="OFF-BI-10002082"/>
    <s v="Office Supplies"/>
    <x v="5"/>
    <s v="GBC Twin Loop Wire Binding Elements"/>
    <n v="172.12"/>
    <n v="5"/>
    <n v="49.92"/>
    <n v="1"/>
    <x v="2"/>
  </r>
  <r>
    <n v="5053"/>
    <s v="US-2020-120607"/>
    <d v="2020-05-19T00:00:00"/>
    <s v="May"/>
    <d v="2020-05-19T00:00:00"/>
    <x v="3"/>
    <s v="JC-15775"/>
    <s v="John Castell"/>
    <x v="1"/>
    <x v="0"/>
    <x v="33"/>
    <x v="14"/>
    <x v="3"/>
    <s v="OFF-PA-10003129"/>
    <s v="Office Supplies"/>
    <x v="9"/>
    <s v="Tops White Computer Printout Paper"/>
    <n v="206.64"/>
    <n v="4"/>
    <n v="91.950800000000001"/>
    <n v="0"/>
    <x v="0"/>
  </r>
  <r>
    <n v="2862"/>
    <s v="CA-2020-138975"/>
    <d v="2020-05-19T00:00:00"/>
    <s v="May"/>
    <d v="2020-05-23T00:00:00"/>
    <x v="0"/>
    <s v="SC-20380"/>
    <s v="Shahid Collister"/>
    <x v="1"/>
    <x v="0"/>
    <x v="33"/>
    <x v="14"/>
    <x v="3"/>
    <s v="OFF-PA-10000100"/>
    <s v="Office Supplies"/>
    <x v="9"/>
    <s v="Xerox 1945"/>
    <n v="298.93"/>
    <n v="7"/>
    <n v="140.59569999999999"/>
    <n v="0"/>
    <x v="2"/>
  </r>
  <r>
    <n v="715"/>
    <s v="US-2020-100048"/>
    <d v="2020-05-19T00:00:00"/>
    <s v="May"/>
    <d v="2020-05-24T00:00:00"/>
    <x v="0"/>
    <s v="RS-19765"/>
    <s v="Roland Schwarz"/>
    <x v="0"/>
    <x v="0"/>
    <x v="357"/>
    <x v="12"/>
    <x v="0"/>
    <s v="TEC-AC-10001606"/>
    <s v="Technology"/>
    <x v="3"/>
    <s v="Logitech Wireless Performance Mouse MX for PC and Mac"/>
    <n v="311.97000000000003"/>
    <n v="3"/>
    <n v="113.98860000000001"/>
    <n v="0"/>
    <x v="1"/>
  </r>
  <r>
    <n v="713"/>
    <s v="US-2020-100048"/>
    <d v="2020-05-19T00:00:00"/>
    <s v="May"/>
    <d v="2020-05-24T00:00:00"/>
    <x v="0"/>
    <s v="RS-19765"/>
    <s v="Roland Schwarz"/>
    <x v="0"/>
    <x v="0"/>
    <x v="357"/>
    <x v="12"/>
    <x v="0"/>
    <s v="OFF-AP-10001154"/>
    <s v="Office Supplies"/>
    <x v="13"/>
    <s v="Bionaire Personal Warm Mist Humidifier/Vaporizer"/>
    <n v="323.33999999999997"/>
    <n v="6"/>
    <n v="109.7226"/>
    <n v="0"/>
    <x v="2"/>
  </r>
  <r>
    <n v="6044"/>
    <s v="CA-2020-145702"/>
    <d v="2020-05-19T00:00:00"/>
    <s v="May"/>
    <d v="2020-05-24T00:00:00"/>
    <x v="2"/>
    <s v="AH-10075"/>
    <s v="Adam Hart"/>
    <x v="0"/>
    <x v="0"/>
    <x v="213"/>
    <x v="21"/>
    <x v="3"/>
    <s v="FUR-CH-10001482"/>
    <s v="Furniture"/>
    <x v="11"/>
    <s v="Office Star - Mesh Screen back chair with Vinyl seat"/>
    <n v="325.35199999999998"/>
    <n v="3"/>
    <n v="-35.364600000000003"/>
    <n v="0"/>
    <x v="1"/>
  </r>
  <r>
    <n v="714"/>
    <s v="US-2020-100048"/>
    <d v="2020-05-19T00:00:00"/>
    <s v="May"/>
    <d v="2020-05-24T00:00:00"/>
    <x v="0"/>
    <s v="RS-19765"/>
    <s v="Roland Schwarz"/>
    <x v="0"/>
    <x v="0"/>
    <x v="357"/>
    <x v="12"/>
    <x v="0"/>
    <s v="TEC-PH-10003012"/>
    <s v="Technology"/>
    <x v="1"/>
    <s v="Nortel Meridian M3904 Professional Digital phone"/>
    <n v="326.98"/>
    <n v="2"/>
    <n v="89.3142"/>
    <n v="0"/>
    <x v="1"/>
  </r>
  <r>
    <n v="2860"/>
    <s v="CA-2020-138975"/>
    <d v="2020-05-19T00:00:00"/>
    <s v="May"/>
    <d v="2020-05-23T00:00:00"/>
    <x v="0"/>
    <s v="SC-20380"/>
    <s v="Shahid Collister"/>
    <x v="1"/>
    <x v="0"/>
    <x v="33"/>
    <x v="14"/>
    <x v="3"/>
    <s v="TEC-PH-10004389"/>
    <s v="Technology"/>
    <x v="1"/>
    <s v="Nokia Lumia 925"/>
    <n v="404.97"/>
    <n v="3"/>
    <n v="98.272199999999998"/>
    <n v="0"/>
    <x v="1"/>
  </r>
  <r>
    <n v="3625"/>
    <s v="CA-2020-113530"/>
    <d v="2020-05-19T00:00:00"/>
    <s v="May"/>
    <d v="2020-05-21T00:00:00"/>
    <x v="2"/>
    <s v="BC-11125"/>
    <s v="Becky Castell"/>
    <x v="2"/>
    <x v="0"/>
    <x v="28"/>
    <x v="1"/>
    <x v="1"/>
    <s v="FUR-CH-10002647"/>
    <s v="Furniture"/>
    <x v="11"/>
    <s v="Situations Contoured Folding Chairs, 4/Set"/>
    <n v="704.40800000000002"/>
    <n v="12"/>
    <n v="42.588000000000001"/>
    <n v="0"/>
    <x v="1"/>
  </r>
  <r>
    <n v="2861"/>
    <s v="CA-2020-138975"/>
    <d v="2020-05-19T00:00:00"/>
    <s v="May"/>
    <d v="2020-05-23T00:00:00"/>
    <x v="0"/>
    <s v="SC-20380"/>
    <s v="Shahid Collister"/>
    <x v="1"/>
    <x v="0"/>
    <x v="33"/>
    <x v="14"/>
    <x v="3"/>
    <s v="FUR-BO-10004695"/>
    <s v="Furniture"/>
    <x v="0"/>
    <s v="O'Sullivan 2-Door Barrister Bookcase in Odessa Pine"/>
    <n v="1652.82"/>
    <n v="9"/>
    <n v="374.62860000000001"/>
    <n v="0"/>
    <x v="1"/>
  </r>
  <r>
    <n v="3626"/>
    <s v="CA-2020-113530"/>
    <d v="2020-05-19T00:00:00"/>
    <s v="May"/>
    <d v="2020-05-21T00:00:00"/>
    <x v="2"/>
    <s v="BC-11125"/>
    <s v="Becky Castell"/>
    <x v="2"/>
    <x v="0"/>
    <x v="28"/>
    <x v="1"/>
    <x v="1"/>
    <s v="OFF-AR-10001315"/>
    <s v="Office Supplies"/>
    <x v="7"/>
    <s v="Newell 310"/>
    <n v="102.52"/>
    <n v="2"/>
    <n v="1.0207999999999999"/>
    <n v="0"/>
    <x v="0"/>
  </r>
  <r>
    <n v="5940"/>
    <s v="CA-2020-122077"/>
    <d v="2020-05-19T00:00:00"/>
    <s v="May"/>
    <d v="2020-05-25T00:00:00"/>
    <x v="0"/>
    <s v="JF-15295"/>
    <s v="Jason Fortune-"/>
    <x v="1"/>
    <x v="0"/>
    <x v="164"/>
    <x v="2"/>
    <x v="2"/>
    <s v="OFF-LA-10004178"/>
    <s v="Office Supplies"/>
    <x v="14"/>
    <s v="Avery 491"/>
    <n v="92.215999999999994"/>
    <n v="4"/>
    <n v="4.2952000000000004"/>
    <n v="0"/>
    <x v="0"/>
  </r>
  <r>
    <n v="3627"/>
    <s v="CA-2020-113530"/>
    <d v="2020-05-19T00:00:00"/>
    <s v="May"/>
    <d v="2020-05-21T00:00:00"/>
    <x v="2"/>
    <s v="BC-11125"/>
    <s v="Becky Castell"/>
    <x v="2"/>
    <x v="0"/>
    <x v="28"/>
    <x v="1"/>
    <x v="1"/>
    <s v="OFF-AR-10000122"/>
    <s v="Office Supplies"/>
    <x v="7"/>
    <s v="Newell 314"/>
    <n v="95.58"/>
    <n v="1"/>
    <n v="1.395"/>
    <n v="0"/>
    <x v="0"/>
  </r>
  <r>
    <n v="6045"/>
    <s v="CA-2020-145702"/>
    <d v="2020-05-19T00:00:00"/>
    <s v="May"/>
    <d v="2020-05-24T00:00:00"/>
    <x v="2"/>
    <s v="AH-10075"/>
    <s v="Adam Hart"/>
    <x v="0"/>
    <x v="0"/>
    <x v="213"/>
    <x v="21"/>
    <x v="3"/>
    <s v="OFF-PA-10001526"/>
    <s v="Office Supplies"/>
    <x v="9"/>
    <s v="Xerox 1949"/>
    <n v="124.88800000000001"/>
    <n v="7"/>
    <n v="10.109400000000001"/>
    <n v="0"/>
    <x v="0"/>
  </r>
  <r>
    <n v="3628"/>
    <s v="CA-2020-113530"/>
    <d v="2020-05-19T00:00:00"/>
    <s v="May"/>
    <d v="2020-05-21T00:00:00"/>
    <x v="2"/>
    <s v="BC-11125"/>
    <s v="Becky Castell"/>
    <x v="2"/>
    <x v="0"/>
    <x v="28"/>
    <x v="1"/>
    <x v="1"/>
    <s v="TEC-AC-10001465"/>
    <s v="Technology"/>
    <x v="3"/>
    <s v="SanDisk Cruzer 64 GB USB Flash Drive"/>
    <n v="117.32"/>
    <n v="1"/>
    <n v="10.896000000000001"/>
    <n v="0"/>
    <x v="2"/>
  </r>
  <r>
    <n v="9011"/>
    <s v="CA-2020-127803"/>
    <d v="2020-05-19T00:00:00"/>
    <s v="May"/>
    <d v="2020-05-23T00:00:00"/>
    <x v="0"/>
    <s v="ND-18460"/>
    <s v="Neil Ducich"/>
    <x v="0"/>
    <x v="0"/>
    <x v="170"/>
    <x v="36"/>
    <x v="3"/>
    <s v="OFF-BI-10001787"/>
    <s v="Office Supplies"/>
    <x v="5"/>
    <s v="Wilson Jones Four-Pocket Poly Binders"/>
    <n v="131.16"/>
    <n v="4"/>
    <n v="12.8184"/>
    <n v="0"/>
    <x v="2"/>
  </r>
  <r>
    <n v="5454"/>
    <s v="US-2020-108700"/>
    <d v="2020-05-19T00:00:00"/>
    <s v="May"/>
    <d v="2020-05-23T00:00:00"/>
    <x v="0"/>
    <s v="PJ-18835"/>
    <s v="Patrick Jones"/>
    <x v="0"/>
    <x v="0"/>
    <x v="30"/>
    <x v="17"/>
    <x v="2"/>
    <s v="OFF-PA-10004733"/>
    <s v="Office Supplies"/>
    <x v="9"/>
    <s v="Things To Do Today Spiral Book"/>
    <n v="145.01599999999999"/>
    <n v="6"/>
    <n v="13.780799999999999"/>
    <n v="0"/>
    <x v="1"/>
  </r>
  <r>
    <n v="2859"/>
    <s v="CA-2020-138975"/>
    <d v="2020-05-19T00:00:00"/>
    <s v="May"/>
    <d v="2020-05-23T00:00:00"/>
    <x v="0"/>
    <s v="SC-20380"/>
    <s v="Shahid Collister"/>
    <x v="1"/>
    <x v="0"/>
    <x v="33"/>
    <x v="14"/>
    <x v="3"/>
    <s v="TEC-AC-10003441"/>
    <s v="Technology"/>
    <x v="3"/>
    <s v="Kingston Digital DataTraveler 32GB USB 2.0"/>
    <n v="179.8"/>
    <n v="4"/>
    <n v="4.0679999999999996"/>
    <n v="0"/>
    <x v="2"/>
  </r>
  <r>
    <n v="4363"/>
    <s v="CA-2020-111332"/>
    <d v="2020-05-20T00:00:00"/>
    <s v="May"/>
    <d v="2020-05-22T00:00:00"/>
    <x v="2"/>
    <s v="NC-18340"/>
    <s v="Nat Carroll"/>
    <x v="1"/>
    <x v="0"/>
    <x v="358"/>
    <x v="46"/>
    <x v="2"/>
    <s v="OFF-AR-10001953"/>
    <s v="Office Supplies"/>
    <x v="7"/>
    <s v="Boston 1645 Deluxe Heavier-Duty Electric Pencil Sharpener"/>
    <n v="174.94"/>
    <n v="3"/>
    <n v="35.623800000000003"/>
    <n v="0"/>
    <x v="2"/>
  </r>
  <r>
    <n v="6070"/>
    <s v="CA-2020-166695"/>
    <d v="2020-05-20T00:00:00"/>
    <s v="May"/>
    <d v="2020-05-24T00:00:00"/>
    <x v="0"/>
    <s v="CC-12430"/>
    <s v="Chuck Clark"/>
    <x v="2"/>
    <x v="0"/>
    <x v="90"/>
    <x v="1"/>
    <x v="1"/>
    <s v="TEC-MA-10003176"/>
    <s v="Technology"/>
    <x v="15"/>
    <s v="Okidata B400 Printer"/>
    <n v="383.2"/>
    <n v="1"/>
    <n v="38.61"/>
    <n v="0"/>
    <x v="2"/>
  </r>
  <r>
    <n v="6068"/>
    <s v="CA-2020-166695"/>
    <d v="2020-05-20T00:00:00"/>
    <s v="May"/>
    <d v="2020-05-24T00:00:00"/>
    <x v="0"/>
    <s v="CC-12430"/>
    <s v="Chuck Clark"/>
    <x v="2"/>
    <x v="0"/>
    <x v="90"/>
    <x v="1"/>
    <x v="1"/>
    <s v="FUR-CH-10000225"/>
    <s v="Furniture"/>
    <x v="11"/>
    <s v="Global Geo Office Task Chair, Gray"/>
    <n v="552.27200000000005"/>
    <n v="8"/>
    <n v="-97.176000000000002"/>
    <n v="0"/>
    <x v="2"/>
  </r>
  <r>
    <n v="4365"/>
    <s v="CA-2020-111332"/>
    <d v="2020-05-20T00:00:00"/>
    <s v="May"/>
    <d v="2020-05-22T00:00:00"/>
    <x v="2"/>
    <s v="NC-18340"/>
    <s v="Nat Carroll"/>
    <x v="1"/>
    <x v="0"/>
    <x v="358"/>
    <x v="46"/>
    <x v="2"/>
    <s v="OFF-ST-10003816"/>
    <s v="Office Supplies"/>
    <x v="2"/>
    <s v="Fellowes High-Stak Drawer Files"/>
    <n v="725.76"/>
    <n v="4"/>
    <n v="162.09479999999999"/>
    <n v="0"/>
    <x v="0"/>
  </r>
  <r>
    <n v="9144"/>
    <s v="US-2020-166688"/>
    <d v="2020-05-20T00:00:00"/>
    <s v="May"/>
    <d v="2020-05-26T00:00:00"/>
    <x v="0"/>
    <s v="RD-19480"/>
    <s v="Rick Duston"/>
    <x v="1"/>
    <x v="0"/>
    <x v="359"/>
    <x v="31"/>
    <x v="1"/>
    <s v="TEC-PH-10004094"/>
    <s v="Technology"/>
    <x v="1"/>
    <s v="Motorola L703CM"/>
    <n v="1159.1279999999999"/>
    <n v="9"/>
    <n v="70.195499999999996"/>
    <n v="0"/>
    <x v="0"/>
  </r>
  <r>
    <n v="4366"/>
    <s v="CA-2020-111332"/>
    <d v="2020-05-20T00:00:00"/>
    <s v="May"/>
    <d v="2020-05-22T00:00:00"/>
    <x v="2"/>
    <s v="NC-18340"/>
    <s v="Nat Carroll"/>
    <x v="1"/>
    <x v="0"/>
    <x v="358"/>
    <x v="46"/>
    <x v="2"/>
    <s v="OFF-FA-10001843"/>
    <s v="Office Supplies"/>
    <x v="12"/>
    <s v="Staples"/>
    <n v="95.41"/>
    <n v="3"/>
    <n v="3.4826999999999999"/>
    <n v="0"/>
    <x v="2"/>
  </r>
  <r>
    <n v="6069"/>
    <s v="CA-2020-166695"/>
    <d v="2020-05-20T00:00:00"/>
    <s v="May"/>
    <d v="2020-05-24T00:00:00"/>
    <x v="0"/>
    <s v="CC-12430"/>
    <s v="Chuck Clark"/>
    <x v="2"/>
    <x v="0"/>
    <x v="90"/>
    <x v="1"/>
    <x v="1"/>
    <s v="FUR-FU-10002191"/>
    <s v="Furniture"/>
    <x v="8"/>
    <s v="G.E. Halogen Desk Lamp Bulbs"/>
    <n v="119.98"/>
    <n v="1"/>
    <n v="3.3504"/>
    <n v="0"/>
    <x v="2"/>
  </r>
  <r>
    <n v="9143"/>
    <s v="US-2020-166688"/>
    <d v="2020-05-20T00:00:00"/>
    <s v="May"/>
    <d v="2020-05-26T00:00:00"/>
    <x v="0"/>
    <s v="RD-19480"/>
    <s v="Rick Duston"/>
    <x v="1"/>
    <x v="0"/>
    <x v="359"/>
    <x v="31"/>
    <x v="1"/>
    <s v="OFF-BI-10004040"/>
    <s v="Office Supplies"/>
    <x v="5"/>
    <s v="Wilson Jones Impact Binders"/>
    <n v="110.288"/>
    <n v="2"/>
    <n v="3.0044"/>
    <n v="0"/>
    <x v="1"/>
  </r>
  <r>
    <n v="4364"/>
    <s v="CA-2020-111332"/>
    <d v="2020-05-20T00:00:00"/>
    <s v="May"/>
    <d v="2020-05-22T00:00:00"/>
    <x v="2"/>
    <s v="NC-18340"/>
    <s v="Nat Carroll"/>
    <x v="1"/>
    <x v="0"/>
    <x v="358"/>
    <x v="46"/>
    <x v="2"/>
    <s v="OFF-AR-10001374"/>
    <s v="Office Supplies"/>
    <x v="7"/>
    <s v="BIC Brite Liner Highlighters, Chisel Tip"/>
    <n v="137.91999999999999"/>
    <n v="4"/>
    <n v="8.2943999999999996"/>
    <n v="0"/>
    <x v="1"/>
  </r>
  <r>
    <n v="4367"/>
    <s v="CA-2020-111332"/>
    <d v="2020-05-20T00:00:00"/>
    <s v="May"/>
    <d v="2020-05-22T00:00:00"/>
    <x v="2"/>
    <s v="NC-18340"/>
    <s v="Nat Carroll"/>
    <x v="1"/>
    <x v="0"/>
    <x v="358"/>
    <x v="46"/>
    <x v="2"/>
    <s v="OFF-AR-10000657"/>
    <s v="Office Supplies"/>
    <x v="7"/>
    <s v="Binney &amp; Smith inkTank Desk Highlighter, Chisel Tip, Yellow, 12/Box"/>
    <n v="148.5"/>
    <n v="10"/>
    <n v="7.0949999999999998"/>
    <n v="0"/>
    <x v="1"/>
  </r>
  <r>
    <n v="6907"/>
    <s v="CA-2020-149468"/>
    <d v="2020-05-20T00:00:00"/>
    <s v="May"/>
    <d v="2020-05-20T00:00:00"/>
    <x v="3"/>
    <s v="AR-10405"/>
    <s v="Allen Rosenblatt"/>
    <x v="0"/>
    <x v="0"/>
    <x v="257"/>
    <x v="25"/>
    <x v="2"/>
    <s v="OFF-BI-10002225"/>
    <s v="Office Supplies"/>
    <x v="5"/>
    <s v="Square Ring Data Binders, Rigid 75 Pt. Covers, 11&quot; x 14-7/8&quot;"/>
    <n v="115.28"/>
    <n v="2"/>
    <n v="19.814399999999999"/>
    <n v="0"/>
    <x v="0"/>
  </r>
  <r>
    <n v="9145"/>
    <s v="US-2020-166688"/>
    <d v="2020-05-20T00:00:00"/>
    <s v="May"/>
    <d v="2020-05-26T00:00:00"/>
    <x v="0"/>
    <s v="RD-19480"/>
    <s v="Rick Duston"/>
    <x v="1"/>
    <x v="0"/>
    <x v="359"/>
    <x v="31"/>
    <x v="1"/>
    <s v="OFF-AP-10000358"/>
    <s v="Office Supplies"/>
    <x v="13"/>
    <s v="Fellowes Basic Home/Office Series Surge Protectors"/>
    <n v="158.9"/>
    <n v="5"/>
    <n v="18.821000000000002"/>
    <n v="0"/>
    <x v="1"/>
  </r>
  <r>
    <n v="989"/>
    <s v="CA-2020-167899"/>
    <d v="2020-05-21T00:00:00"/>
    <s v="May"/>
    <d v="2020-05-26T00:00:00"/>
    <x v="0"/>
    <s v="JG-15805"/>
    <s v="John Grady"/>
    <x v="0"/>
    <x v="0"/>
    <x v="88"/>
    <x v="12"/>
    <x v="0"/>
    <s v="FUR-FU-10004071"/>
    <s v="Furniture"/>
    <x v="8"/>
    <s v="Luxo Professional Magnifying Clamp-On Fluorescent Lamps"/>
    <n v="541.04999999999995"/>
    <n v="5"/>
    <n v="72.807000000000002"/>
    <n v="0"/>
    <x v="0"/>
  </r>
  <r>
    <n v="990"/>
    <s v="CA-2020-167899"/>
    <d v="2020-05-21T00:00:00"/>
    <s v="May"/>
    <d v="2020-05-26T00:00:00"/>
    <x v="0"/>
    <s v="JG-15805"/>
    <s v="John Grady"/>
    <x v="0"/>
    <x v="0"/>
    <x v="88"/>
    <x v="12"/>
    <x v="0"/>
    <s v="OFF-AR-10001988"/>
    <s v="Office Supplies"/>
    <x v="7"/>
    <s v="Bulldog Table or Wall-Mount Pencil Sharpener"/>
    <n v="94.97"/>
    <n v="3"/>
    <n v="5.2112999999999996"/>
    <n v="0"/>
    <x v="2"/>
  </r>
  <r>
    <n v="6467"/>
    <s v="CA-2020-153080"/>
    <d v="2020-05-22T00:00:00"/>
    <s v="May"/>
    <d v="2020-05-25T00:00:00"/>
    <x v="2"/>
    <s v="EH-13945"/>
    <s v="Eric Hoffmann"/>
    <x v="1"/>
    <x v="0"/>
    <x v="1"/>
    <x v="1"/>
    <x v="1"/>
    <s v="TEC-AC-10002331"/>
    <s v="Technology"/>
    <x v="3"/>
    <s v="Maxell 74 Minute CDR, 10/Pack"/>
    <n v="113.46"/>
    <n v="7"/>
    <n v="25.330200000000001"/>
    <n v="0"/>
    <x v="2"/>
  </r>
  <r>
    <n v="5540"/>
    <s v="US-2020-150595"/>
    <d v="2020-05-22T00:00:00"/>
    <s v="May"/>
    <d v="2020-05-26T00:00:00"/>
    <x v="0"/>
    <s v="LE-16810"/>
    <s v="Laurel Elliston"/>
    <x v="1"/>
    <x v="0"/>
    <x v="29"/>
    <x v="17"/>
    <x v="2"/>
    <s v="FUR-CH-10000513"/>
    <s v="Furniture"/>
    <x v="11"/>
    <s v="High-Back Leather Manager's Chair"/>
    <n v="219.98599999999999"/>
    <n v="2"/>
    <n v="-54.595799999999997"/>
    <n v="0"/>
    <x v="0"/>
  </r>
  <r>
    <n v="5542"/>
    <s v="US-2020-150595"/>
    <d v="2020-05-22T00:00:00"/>
    <s v="May"/>
    <d v="2020-05-26T00:00:00"/>
    <x v="0"/>
    <s v="LE-16810"/>
    <s v="Laurel Elliston"/>
    <x v="1"/>
    <x v="0"/>
    <x v="29"/>
    <x v="17"/>
    <x v="2"/>
    <s v="OFF-SU-10000381"/>
    <s v="Office Supplies"/>
    <x v="16"/>
    <s v="Acme Forged Steel Scissors with Black Enamel Handles"/>
    <n v="116.34399999999999"/>
    <n v="3"/>
    <n v="2.5137"/>
    <n v="0"/>
    <x v="2"/>
  </r>
  <r>
    <n v="9248"/>
    <s v="CA-2020-130106"/>
    <d v="2020-05-22T00:00:00"/>
    <s v="May"/>
    <d v="2020-05-26T00:00:00"/>
    <x v="0"/>
    <s v="VF-21715"/>
    <s v="Vicky Freymann"/>
    <x v="2"/>
    <x v="0"/>
    <x v="28"/>
    <x v="1"/>
    <x v="1"/>
    <s v="OFF-AR-10003732"/>
    <s v="Office Supplies"/>
    <x v="7"/>
    <s v="Newell 333"/>
    <n v="116.78"/>
    <n v="1"/>
    <n v="0.7228"/>
    <n v="0"/>
    <x v="0"/>
  </r>
  <r>
    <n v="5541"/>
    <s v="US-2020-150595"/>
    <d v="2020-05-22T00:00:00"/>
    <s v="May"/>
    <d v="2020-05-26T00:00:00"/>
    <x v="0"/>
    <s v="LE-16810"/>
    <s v="Laurel Elliston"/>
    <x v="1"/>
    <x v="0"/>
    <x v="29"/>
    <x v="17"/>
    <x v="2"/>
    <s v="OFF-BI-10003274"/>
    <s v="Office Supplies"/>
    <x v="5"/>
    <s v="Avery Durable Slant Ring Binders, No Labels"/>
    <n v="96.591999999999999"/>
    <n v="2"/>
    <n v="-2.6267999999999998"/>
    <n v="0"/>
    <x v="0"/>
  </r>
  <r>
    <n v="9247"/>
    <s v="CA-2020-130106"/>
    <d v="2020-05-22T00:00:00"/>
    <s v="May"/>
    <d v="2020-05-26T00:00:00"/>
    <x v="0"/>
    <s v="VF-21715"/>
    <s v="Vicky Freymann"/>
    <x v="2"/>
    <x v="0"/>
    <x v="28"/>
    <x v="1"/>
    <x v="1"/>
    <s v="OFF-AR-10003651"/>
    <s v="Office Supplies"/>
    <x v="7"/>
    <s v="Newell 350"/>
    <n v="102.84"/>
    <n v="3"/>
    <n v="2.8536000000000001"/>
    <n v="0"/>
    <x v="0"/>
  </r>
  <r>
    <n v="7245"/>
    <s v="US-2020-151127"/>
    <d v="2020-05-22T00:00:00"/>
    <s v="May"/>
    <d v="2020-05-25T00:00:00"/>
    <x v="1"/>
    <s v="RL-19615"/>
    <s v="Rob Lucas"/>
    <x v="1"/>
    <x v="0"/>
    <x v="1"/>
    <x v="1"/>
    <x v="1"/>
    <s v="OFF-AR-10002445"/>
    <s v="Office Supplies"/>
    <x v="7"/>
    <s v="SANFORD Major Accent Highlighters"/>
    <n v="155.56"/>
    <n v="7"/>
    <n v="18.832799999999999"/>
    <n v="1"/>
    <x v="0"/>
  </r>
  <r>
    <n v="4510"/>
    <s v="CA-2020-167003"/>
    <d v="2020-05-23T00:00:00"/>
    <s v="May"/>
    <d v="2020-05-29T00:00:00"/>
    <x v="0"/>
    <s v="VS-21820"/>
    <s v="Vivek Sundaresam"/>
    <x v="1"/>
    <x v="0"/>
    <x v="1"/>
    <x v="1"/>
    <x v="1"/>
    <s v="FUR-TA-10001520"/>
    <s v="Furniture"/>
    <x v="4"/>
    <s v="Lesro Sheffield Collection Coffee Table, End Table, Center Table, Corner Table"/>
    <n v="220.28800000000001"/>
    <n v="3"/>
    <n v="-6.4233000000000002"/>
    <n v="1"/>
    <x v="1"/>
  </r>
  <r>
    <n v="4872"/>
    <s v="CA-2020-164042"/>
    <d v="2020-05-23T00:00:00"/>
    <s v="May"/>
    <d v="2020-05-27T00:00:00"/>
    <x v="0"/>
    <s v="KL-16645"/>
    <s v="Ken Lonsdale"/>
    <x v="1"/>
    <x v="0"/>
    <x v="35"/>
    <x v="2"/>
    <x v="2"/>
    <s v="OFF-FA-10000840"/>
    <s v="Office Supplies"/>
    <x v="12"/>
    <s v="OIC Thumb-Tacks"/>
    <n v="71.823999999999998"/>
    <n v="2"/>
    <n v="0.61560000000000004"/>
    <n v="0"/>
    <x v="0"/>
  </r>
  <r>
    <n v="4875"/>
    <s v="CA-2020-164042"/>
    <d v="2020-05-23T00:00:00"/>
    <s v="May"/>
    <d v="2020-05-27T00:00:00"/>
    <x v="0"/>
    <s v="KL-16645"/>
    <s v="Ken Lonsdale"/>
    <x v="1"/>
    <x v="0"/>
    <x v="35"/>
    <x v="2"/>
    <x v="2"/>
    <s v="OFF-BI-10001922"/>
    <s v="Office Supplies"/>
    <x v="5"/>
    <s v="Storex Dura Pro Binders"/>
    <n v="100.188"/>
    <n v="1"/>
    <n v="-1.9601999999999999"/>
    <n v="0"/>
    <x v="0"/>
  </r>
  <r>
    <n v="4873"/>
    <s v="CA-2020-164042"/>
    <d v="2020-05-23T00:00:00"/>
    <s v="May"/>
    <d v="2020-05-27T00:00:00"/>
    <x v="0"/>
    <s v="KL-16645"/>
    <s v="Ken Lonsdale"/>
    <x v="1"/>
    <x v="0"/>
    <x v="35"/>
    <x v="2"/>
    <x v="2"/>
    <s v="OFF-AP-10001947"/>
    <s v="Office Supplies"/>
    <x v="13"/>
    <s v="Acco 6 Outlet Guardian Premium Plus Surge Suppressor"/>
    <n v="132.32"/>
    <n v="5"/>
    <n v="-46.716000000000001"/>
    <n v="0"/>
    <x v="2"/>
  </r>
  <r>
    <n v="4874"/>
    <s v="CA-2020-164042"/>
    <d v="2020-05-23T00:00:00"/>
    <s v="May"/>
    <d v="2020-05-27T00:00:00"/>
    <x v="0"/>
    <s v="KL-16645"/>
    <s v="Ken Lonsdale"/>
    <x v="1"/>
    <x v="0"/>
    <x v="35"/>
    <x v="2"/>
    <x v="2"/>
    <s v="OFF-ST-10002301"/>
    <s v="Office Supplies"/>
    <x v="2"/>
    <s v="Tennsco Commercial Shelving"/>
    <n v="161.816"/>
    <n v="3"/>
    <n v="-11.5938"/>
    <n v="0"/>
    <x v="0"/>
  </r>
  <r>
    <n v="8014"/>
    <s v="CA-2020-120168"/>
    <d v="2020-05-25T00:00:00"/>
    <s v="May"/>
    <d v="2020-05-25T00:00:00"/>
    <x v="3"/>
    <s v="TB-21625"/>
    <s v="Trudy Brown"/>
    <x v="1"/>
    <x v="0"/>
    <x v="20"/>
    <x v="12"/>
    <x v="0"/>
    <s v="TEC-AC-10002167"/>
    <s v="Technology"/>
    <x v="3"/>
    <s v="Imation 8gb Micro Traveldrive Usb 2.0 Flash Drive"/>
    <n v="139"/>
    <n v="8"/>
    <n v="13.2"/>
    <n v="0"/>
    <x v="2"/>
  </r>
  <r>
    <n v="8013"/>
    <s v="CA-2020-120168"/>
    <d v="2020-05-25T00:00:00"/>
    <s v="May"/>
    <d v="2020-05-25T00:00:00"/>
    <x v="3"/>
    <s v="TB-21625"/>
    <s v="Trudy Brown"/>
    <x v="1"/>
    <x v="0"/>
    <x v="20"/>
    <x v="12"/>
    <x v="0"/>
    <s v="OFF-BI-10004519"/>
    <s v="Office Supplies"/>
    <x v="5"/>
    <s v="GBC DocuBind P100 Manual Binding Machine"/>
    <n v="697.92"/>
    <n v="5"/>
    <n v="207.47499999999999"/>
    <n v="0"/>
    <x v="2"/>
  </r>
  <r>
    <n v="8015"/>
    <s v="CA-2020-120168"/>
    <d v="2020-05-25T00:00:00"/>
    <s v="May"/>
    <d v="2020-05-25T00:00:00"/>
    <x v="3"/>
    <s v="TB-21625"/>
    <s v="Trudy Brown"/>
    <x v="1"/>
    <x v="0"/>
    <x v="20"/>
    <x v="12"/>
    <x v="0"/>
    <s v="OFF-FA-10000936"/>
    <s v="Office Supplies"/>
    <x v="12"/>
    <s v="Acco Hot Clips Clips to Go"/>
    <n v="103.29"/>
    <n v="1"/>
    <n v="1.4804999999999999"/>
    <n v="0"/>
    <x v="2"/>
  </r>
  <r>
    <n v="9128"/>
    <s v="CA-2020-112473"/>
    <d v="2020-05-25T00:00:00"/>
    <s v="May"/>
    <d v="2020-06-01T00:00:00"/>
    <x v="0"/>
    <s v="JL-15505"/>
    <s v="Jeremy Lonsdale"/>
    <x v="1"/>
    <x v="0"/>
    <x v="35"/>
    <x v="2"/>
    <x v="2"/>
    <s v="OFF-ST-10002182"/>
    <s v="Office Supplies"/>
    <x v="2"/>
    <s v="Iris 3-Drawer Stacking Bin, Black"/>
    <n v="113.136"/>
    <n v="3"/>
    <n v="-11.2806"/>
    <n v="0"/>
    <x v="1"/>
  </r>
  <r>
    <n v="8016"/>
    <s v="CA-2020-120168"/>
    <d v="2020-05-25T00:00:00"/>
    <s v="May"/>
    <d v="2020-05-25T00:00:00"/>
    <x v="3"/>
    <s v="TB-21625"/>
    <s v="Trudy Brown"/>
    <x v="1"/>
    <x v="0"/>
    <x v="20"/>
    <x v="12"/>
    <x v="0"/>
    <s v="FUR-FU-10000732"/>
    <s v="Furniture"/>
    <x v="8"/>
    <s v="Eldon 200 Class Desk Accessories"/>
    <n v="142.84"/>
    <n v="3"/>
    <n v="6.0288000000000004"/>
    <n v="0"/>
    <x v="1"/>
  </r>
  <r>
    <n v="6671"/>
    <s v="CA-2020-161088"/>
    <d v="2020-05-25T00:00:00"/>
    <s v="May"/>
    <d v="2020-05-29T00:00:00"/>
    <x v="0"/>
    <s v="MH-18115"/>
    <s v="Mick Hernandez"/>
    <x v="2"/>
    <x v="0"/>
    <x v="16"/>
    <x v="14"/>
    <x v="3"/>
    <s v="OFF-BI-10002824"/>
    <s v="Office Supplies"/>
    <x v="5"/>
    <s v="Recycled Easel Ring Binders"/>
    <n v="145.84"/>
    <n v="2"/>
    <n v="13.428000000000001"/>
    <n v="0"/>
    <x v="2"/>
  </r>
  <r>
    <n v="7000"/>
    <s v="CA-2020-123687"/>
    <d v="2020-05-26T00:00:00"/>
    <s v="May"/>
    <d v="2020-05-29T00:00:00"/>
    <x v="1"/>
    <s v="KC-16675"/>
    <s v="Kimberly Carter"/>
    <x v="0"/>
    <x v="0"/>
    <x v="113"/>
    <x v="19"/>
    <x v="3"/>
    <s v="OFF-AP-10002670"/>
    <s v="Office Supplies"/>
    <x v="13"/>
    <s v="Belkin 8-Outlet Premiere SurgeMaster II Surge Protectors"/>
    <n v="248.44"/>
    <n v="3"/>
    <n v="62.531999999999996"/>
    <n v="0"/>
    <x v="1"/>
  </r>
  <r>
    <n v="9438"/>
    <s v="CA-2020-107853"/>
    <d v="2020-05-26T00:00:00"/>
    <s v="May"/>
    <d v="2020-05-31T00:00:00"/>
    <x v="0"/>
    <s v="CD-11920"/>
    <s v="Carlos Daly"/>
    <x v="1"/>
    <x v="0"/>
    <x v="49"/>
    <x v="1"/>
    <x v="1"/>
    <s v="OFF-PA-10000520"/>
    <s v="Office Supplies"/>
    <x v="9"/>
    <s v="Xerox 201"/>
    <n v="77.959999999999994"/>
    <n v="2"/>
    <n v="6.2207999999999997"/>
    <n v="0"/>
    <x v="0"/>
  </r>
  <r>
    <n v="7001"/>
    <s v="CA-2020-123687"/>
    <d v="2020-05-26T00:00:00"/>
    <s v="May"/>
    <d v="2020-05-29T00:00:00"/>
    <x v="1"/>
    <s v="KC-16675"/>
    <s v="Kimberly Carter"/>
    <x v="0"/>
    <x v="0"/>
    <x v="113"/>
    <x v="19"/>
    <x v="3"/>
    <s v="OFF-SU-10004498"/>
    <s v="Office Supplies"/>
    <x v="16"/>
    <s v="Martin-Yale Premier Letter Opener"/>
    <n v="126.76"/>
    <n v="2"/>
    <n v="0.77280000000000004"/>
    <n v="0"/>
    <x v="1"/>
  </r>
  <r>
    <n v="9067"/>
    <s v="CA-2020-152968"/>
    <d v="2020-05-26T00:00:00"/>
    <s v="May"/>
    <d v="2020-05-30T00:00:00"/>
    <x v="0"/>
    <s v="BM-11785"/>
    <s v="Bryan Mills"/>
    <x v="1"/>
    <x v="0"/>
    <x v="360"/>
    <x v="18"/>
    <x v="3"/>
    <s v="TEC-AC-10000521"/>
    <s v="Technology"/>
    <x v="3"/>
    <s v="Verbatim Slim CD and DVD Storage Cases, 50/Pack"/>
    <n v="130.08000000000001"/>
    <n v="2"/>
    <n v="6.9240000000000004"/>
    <n v="0"/>
    <x v="0"/>
  </r>
  <r>
    <n v="5376"/>
    <s v="CA-2020-134152"/>
    <d v="2020-05-27T00:00:00"/>
    <s v="May"/>
    <d v="2020-05-31T00:00:00"/>
    <x v="0"/>
    <s v="RP-19855"/>
    <s v="Roy Phan"/>
    <x v="0"/>
    <x v="0"/>
    <x v="13"/>
    <x v="9"/>
    <x v="1"/>
    <s v="TEC-AC-10004510"/>
    <s v="Technology"/>
    <x v="3"/>
    <s v="Logitech Desktop MK120 Mouse and keyboard Combo"/>
    <n v="125.16"/>
    <n v="6"/>
    <n v="9.8160000000000007"/>
    <n v="0"/>
    <x v="1"/>
  </r>
  <r>
    <n v="6438"/>
    <s v="US-2020-116897"/>
    <d v="2020-05-27T00:00:00"/>
    <s v="May"/>
    <d v="2020-05-29T00:00:00"/>
    <x v="1"/>
    <s v="JG-15160"/>
    <s v="James Galang"/>
    <x v="1"/>
    <x v="0"/>
    <x v="86"/>
    <x v="32"/>
    <x v="1"/>
    <s v="TEC-PH-10004389"/>
    <s v="Technology"/>
    <x v="1"/>
    <s v="Nokia Lumia 925"/>
    <n v="342.37599999999998"/>
    <n v="3"/>
    <n v="22.6782"/>
    <n v="0"/>
    <x v="0"/>
  </r>
  <r>
    <n v="6437"/>
    <s v="US-2020-116897"/>
    <d v="2020-05-27T00:00:00"/>
    <s v="May"/>
    <d v="2020-05-29T00:00:00"/>
    <x v="1"/>
    <s v="JG-15160"/>
    <s v="James Galang"/>
    <x v="1"/>
    <x v="0"/>
    <x v="86"/>
    <x v="32"/>
    <x v="1"/>
    <s v="OFF-ST-10000025"/>
    <s v="Office Supplies"/>
    <x v="2"/>
    <s v="Fellowes Stor/Drawer Steel Plus Storage Drawers"/>
    <n v="515.15"/>
    <n v="5"/>
    <n v="28.629000000000001"/>
    <n v="0"/>
    <x v="2"/>
  </r>
  <r>
    <n v="9448"/>
    <s v="CA-2020-136882"/>
    <d v="2020-05-27T00:00:00"/>
    <s v="May"/>
    <d v="2020-06-03T00:00:00"/>
    <x v="0"/>
    <s v="DN-13690"/>
    <s v="Duane Noonan"/>
    <x v="1"/>
    <x v="0"/>
    <x v="42"/>
    <x v="3"/>
    <x v="2"/>
    <s v="FUR-FU-10003664"/>
    <s v="Furniture"/>
    <x v="8"/>
    <s v="Electrix Architect's Clamp-On Swing Arm Lamp, Black"/>
    <n v="521.29999999999995"/>
    <n v="5"/>
    <n v="138.417"/>
    <n v="0"/>
    <x v="0"/>
  </r>
  <r>
    <n v="3083"/>
    <s v="US-2020-132297"/>
    <d v="2020-05-27T00:00:00"/>
    <s v="May"/>
    <d v="2020-06-02T00:00:00"/>
    <x v="0"/>
    <s v="DW-13480"/>
    <s v="Dianna Wilson"/>
    <x v="2"/>
    <x v="0"/>
    <x v="113"/>
    <x v="19"/>
    <x v="3"/>
    <s v="TEC-PH-10002834"/>
    <s v="Technology"/>
    <x v="1"/>
    <s v="Google Nexus 5"/>
    <n v="560.97"/>
    <n v="3"/>
    <n v="134.99250000000001"/>
    <n v="0"/>
    <x v="0"/>
  </r>
  <r>
    <n v="9457"/>
    <s v="CA-2020-151855"/>
    <d v="2020-05-27T00:00:00"/>
    <s v="May"/>
    <d v="2020-06-03T00:00:00"/>
    <x v="0"/>
    <s v="BW-11110"/>
    <s v="Bart Watters"/>
    <x v="0"/>
    <x v="0"/>
    <x v="111"/>
    <x v="4"/>
    <x v="3"/>
    <s v="TEC-AC-10002380"/>
    <s v="Technology"/>
    <x v="3"/>
    <s v="Sony 8GB Class 10 Micro SDHC R40 Memory Card"/>
    <n v="103.19199999999999"/>
    <n v="3"/>
    <n v="0.33989999999999998"/>
    <n v="0"/>
    <x v="2"/>
  </r>
  <r>
    <n v="9458"/>
    <s v="CA-2020-151855"/>
    <d v="2020-05-27T00:00:00"/>
    <s v="May"/>
    <d v="2020-06-03T00:00:00"/>
    <x v="0"/>
    <s v="BW-11110"/>
    <s v="Bart Watters"/>
    <x v="0"/>
    <x v="0"/>
    <x v="111"/>
    <x v="4"/>
    <x v="3"/>
    <s v="OFF-BI-10004209"/>
    <s v="Office Supplies"/>
    <x v="5"/>
    <s v="Fellowes Twister Kit, Gray/Clear, 3/pkg"/>
    <n v="115.06"/>
    <n v="5"/>
    <n v="-10.050000000000001"/>
    <n v="0"/>
    <x v="1"/>
  </r>
  <r>
    <n v="5377"/>
    <s v="CA-2020-134152"/>
    <d v="2020-05-27T00:00:00"/>
    <s v="May"/>
    <d v="2020-05-31T00:00:00"/>
    <x v="0"/>
    <s v="RP-19855"/>
    <s v="Roy Phan"/>
    <x v="0"/>
    <x v="0"/>
    <x v="13"/>
    <x v="9"/>
    <x v="1"/>
    <s v="OFF-AR-10004062"/>
    <s v="Office Supplies"/>
    <x v="7"/>
    <s v="Staples in misc. colors"/>
    <n v="136.44"/>
    <n v="3"/>
    <n v="7.86"/>
    <n v="0"/>
    <x v="2"/>
  </r>
  <r>
    <n v="6436"/>
    <s v="US-2020-116897"/>
    <d v="2020-05-27T00:00:00"/>
    <s v="May"/>
    <d v="2020-05-29T00:00:00"/>
    <x v="1"/>
    <s v="JG-15160"/>
    <s v="James Galang"/>
    <x v="1"/>
    <x v="0"/>
    <x v="86"/>
    <x v="32"/>
    <x v="1"/>
    <s v="FUR-FU-10004963"/>
    <s v="Furniture"/>
    <x v="8"/>
    <s v="Eldon 400 Class Desk Accessories, Black Carbon"/>
    <n v="138"/>
    <n v="4"/>
    <n v="14.7"/>
    <n v="0"/>
    <x v="0"/>
  </r>
  <r>
    <n v="3943"/>
    <s v="CA-2020-160458"/>
    <d v="2020-05-27T00:00:00"/>
    <s v="May"/>
    <d v="2020-05-29T00:00:00"/>
    <x v="2"/>
    <s v="EH-13945"/>
    <s v="Eric Hoffmann"/>
    <x v="1"/>
    <x v="0"/>
    <x v="78"/>
    <x v="21"/>
    <x v="3"/>
    <s v="OFF-PA-10001166"/>
    <s v="Office Supplies"/>
    <x v="9"/>
    <s v="Xerox 2"/>
    <n v="146.91999999999999"/>
    <n v="5"/>
    <n v="9.0719999999999992"/>
    <n v="0"/>
    <x v="1"/>
  </r>
  <r>
    <n v="3082"/>
    <s v="US-2020-132297"/>
    <d v="2020-05-27T00:00:00"/>
    <s v="May"/>
    <d v="2020-06-02T00:00:00"/>
    <x v="0"/>
    <s v="DW-13480"/>
    <s v="Dianna Wilson"/>
    <x v="2"/>
    <x v="0"/>
    <x v="113"/>
    <x v="19"/>
    <x v="3"/>
    <s v="OFF-BI-10003364"/>
    <s v="Office Supplies"/>
    <x v="5"/>
    <s v="Binding Machine Supplies"/>
    <n v="165.34"/>
    <n v="2"/>
    <n v="28.0032"/>
    <n v="0"/>
    <x v="1"/>
  </r>
  <r>
    <n v="8457"/>
    <s v="US-2020-118556"/>
    <d v="2020-05-28T00:00:00"/>
    <s v="May"/>
    <d v="2020-06-02T00:00:00"/>
    <x v="2"/>
    <s v="TH-21235"/>
    <s v="Tiffany House"/>
    <x v="0"/>
    <x v="0"/>
    <x v="29"/>
    <x v="17"/>
    <x v="2"/>
    <s v="FUR-CH-10001146"/>
    <s v="Furniture"/>
    <x v="11"/>
    <s v="Global Task Chair, Black"/>
    <n v="117.869"/>
    <n v="3"/>
    <n v="-29.007300000000001"/>
    <n v="0"/>
    <x v="2"/>
  </r>
  <r>
    <n v="9133"/>
    <s v="CA-2020-100055"/>
    <d v="2020-05-28T00:00:00"/>
    <s v="May"/>
    <d v="2020-06-01T00:00:00"/>
    <x v="0"/>
    <s v="MD-17860"/>
    <s v="Michael Dominguez"/>
    <x v="0"/>
    <x v="0"/>
    <x v="361"/>
    <x v="0"/>
    <x v="0"/>
    <s v="OFF-AP-10001469"/>
    <s v="Office Supplies"/>
    <x v="13"/>
    <s v="Fellowes 8 Outlet Superior Workstation Surge Protector"/>
    <n v="137.13"/>
    <n v="3"/>
    <n v="36.287700000000001"/>
    <n v="0"/>
    <x v="2"/>
  </r>
  <r>
    <n v="9296"/>
    <s v="CA-2020-161340"/>
    <d v="2020-05-28T00:00:00"/>
    <s v="May"/>
    <d v="2020-06-01T00:00:00"/>
    <x v="0"/>
    <s v="AM-10360"/>
    <s v="Alice McCarthy"/>
    <x v="0"/>
    <x v="0"/>
    <x v="24"/>
    <x v="8"/>
    <x v="0"/>
    <s v="FUR-BO-10004709"/>
    <s v="Furniture"/>
    <x v="0"/>
    <s v="Bush Westfield Collection Bookcases, Medium Cherry Finish"/>
    <n v="156.96"/>
    <n v="4"/>
    <n v="-64.937600000000003"/>
    <n v="0"/>
    <x v="0"/>
  </r>
  <r>
    <n v="8786"/>
    <s v="CA-2020-145765"/>
    <d v="2020-05-28T00:00:00"/>
    <s v="May"/>
    <d v="2020-06-02T00:00:00"/>
    <x v="0"/>
    <s v="CM-11815"/>
    <s v="Candace McMahon"/>
    <x v="0"/>
    <x v="0"/>
    <x v="102"/>
    <x v="20"/>
    <x v="1"/>
    <s v="TEC-PH-10001305"/>
    <s v="Technology"/>
    <x v="1"/>
    <s v="Panasonic KX TS208W Corded phone"/>
    <n v="219.96"/>
    <n v="5"/>
    <n v="19.596"/>
    <n v="0"/>
    <x v="1"/>
  </r>
  <r>
    <n v="6242"/>
    <s v="CA-2020-141572"/>
    <d v="2020-05-28T00:00:00"/>
    <s v="May"/>
    <d v="2020-05-31T00:00:00"/>
    <x v="2"/>
    <s v="LO-17170"/>
    <s v="Lori Olson"/>
    <x v="0"/>
    <x v="0"/>
    <x v="17"/>
    <x v="13"/>
    <x v="0"/>
    <s v="FUR-FU-10001185"/>
    <s v="Furniture"/>
    <x v="8"/>
    <s v="Advantus Employee of the Month Certificate Frame, 11 x 13-1/2"/>
    <n v="270.44"/>
    <n v="8"/>
    <n v="101.4504"/>
    <n v="0"/>
    <x v="0"/>
  </r>
  <r>
    <n v="8788"/>
    <s v="CA-2020-145765"/>
    <d v="2020-05-28T00:00:00"/>
    <s v="May"/>
    <d v="2020-06-02T00:00:00"/>
    <x v="0"/>
    <s v="CM-11815"/>
    <s v="Candace McMahon"/>
    <x v="0"/>
    <x v="0"/>
    <x v="102"/>
    <x v="20"/>
    <x v="1"/>
    <s v="TEC-AC-10000844"/>
    <s v="Technology"/>
    <x v="3"/>
    <s v="Logitech Gaming G510s - Keyboard"/>
    <n v="291.96800000000002"/>
    <n v="4"/>
    <n v="54.393599999999999"/>
    <n v="0"/>
    <x v="0"/>
  </r>
  <r>
    <n v="86"/>
    <s v="CA-2020-140088"/>
    <d v="2020-05-28T00:00:00"/>
    <s v="May"/>
    <d v="2020-05-30T00:00:00"/>
    <x v="2"/>
    <s v="PO-18865"/>
    <s v="Patrick O'Donnell"/>
    <x v="1"/>
    <x v="0"/>
    <x v="77"/>
    <x v="39"/>
    <x v="3"/>
    <s v="FUR-CH-10000863"/>
    <s v="Furniture"/>
    <x v="11"/>
    <s v="Novimex Swivel Fabric Task Chair"/>
    <n v="323.95999999999998"/>
    <n v="2"/>
    <n v="33.215600000000002"/>
    <n v="0"/>
    <x v="0"/>
  </r>
  <r>
    <n v="9295"/>
    <s v="CA-2020-161340"/>
    <d v="2020-05-28T00:00:00"/>
    <s v="May"/>
    <d v="2020-06-01T00:00:00"/>
    <x v="0"/>
    <s v="AM-10360"/>
    <s v="Alice McCarthy"/>
    <x v="0"/>
    <x v="0"/>
    <x v="24"/>
    <x v="8"/>
    <x v="0"/>
    <s v="OFF-PA-10002464"/>
    <s v="Office Supplies"/>
    <x v="9"/>
    <s v="HP Office Recycled Paper (20Lb. and 87 Bright)"/>
    <n v="101.872"/>
    <n v="3"/>
    <n v="5.0286"/>
    <n v="0"/>
    <x v="1"/>
  </r>
  <r>
    <n v="8458"/>
    <s v="US-2020-118556"/>
    <d v="2020-05-28T00:00:00"/>
    <s v="May"/>
    <d v="2020-06-02T00:00:00"/>
    <x v="2"/>
    <s v="TH-21235"/>
    <s v="Tiffany House"/>
    <x v="0"/>
    <x v="0"/>
    <x v="29"/>
    <x v="17"/>
    <x v="2"/>
    <s v="OFF-BI-10004364"/>
    <s v="Office Supplies"/>
    <x v="5"/>
    <s v="Storex Dura Pro Binders"/>
    <n v="94.563999999999993"/>
    <n v="3"/>
    <n v="-6.2370000000000001"/>
    <n v="0"/>
    <x v="2"/>
  </r>
  <r>
    <n v="8787"/>
    <s v="CA-2020-145765"/>
    <d v="2020-05-28T00:00:00"/>
    <s v="May"/>
    <d v="2020-06-02T00:00:00"/>
    <x v="0"/>
    <s v="CM-11815"/>
    <s v="Candace McMahon"/>
    <x v="0"/>
    <x v="0"/>
    <x v="102"/>
    <x v="20"/>
    <x v="1"/>
    <s v="OFF-PA-10001534"/>
    <s v="Office Supplies"/>
    <x v="9"/>
    <s v="Xerox 230"/>
    <n v="130.55199999999999"/>
    <n v="3"/>
    <n v="5.4432"/>
    <n v="0"/>
    <x v="0"/>
  </r>
  <r>
    <n v="9132"/>
    <s v="CA-2020-100055"/>
    <d v="2020-05-28T00:00:00"/>
    <s v="May"/>
    <d v="2020-06-01T00:00:00"/>
    <x v="0"/>
    <s v="MD-17860"/>
    <s v="Michael Dominguez"/>
    <x v="0"/>
    <x v="0"/>
    <x v="361"/>
    <x v="0"/>
    <x v="0"/>
    <s v="FUR-FU-10001473"/>
    <s v="Furniture"/>
    <x v="8"/>
    <s v="DAX Wood Document Frame"/>
    <n v="123.46"/>
    <n v="2"/>
    <n v="9.8856000000000002"/>
    <n v="0"/>
    <x v="0"/>
  </r>
  <r>
    <n v="2434"/>
    <s v="US-2020-112613"/>
    <d v="2020-05-28T00:00:00"/>
    <s v="May"/>
    <d v="2020-06-01T00:00:00"/>
    <x v="0"/>
    <s v="JH-15910"/>
    <s v="Jonathan Howell"/>
    <x v="1"/>
    <x v="0"/>
    <x v="35"/>
    <x v="2"/>
    <x v="2"/>
    <s v="TEC-PH-10001536"/>
    <s v="Technology"/>
    <x v="1"/>
    <s v="Spigen Samsung Galaxy S5 Case Wallet"/>
    <n v="128.36799999999999"/>
    <n v="4"/>
    <n v="4.0776000000000003"/>
    <n v="0"/>
    <x v="0"/>
  </r>
  <r>
    <n v="6250"/>
    <s v="CA-2020-121580"/>
    <d v="2020-05-29T00:00:00"/>
    <s v="May"/>
    <d v="2020-06-04T00:00:00"/>
    <x v="0"/>
    <s v="ML-17410"/>
    <s v="Maris LaWare"/>
    <x v="1"/>
    <x v="0"/>
    <x v="16"/>
    <x v="24"/>
    <x v="2"/>
    <s v="OFF-AP-10001564"/>
    <s v="Office Supplies"/>
    <x v="13"/>
    <s v="Hoover Commercial Lightweight Upright Vacuum with E-Z Empty Dirt Cup"/>
    <n v="480.16"/>
    <n v="2"/>
    <n v="120.94159999999999"/>
    <n v="0"/>
    <x v="1"/>
  </r>
  <r>
    <n v="3404"/>
    <s v="CA-2020-168739"/>
    <d v="2020-05-29T00:00:00"/>
    <s v="May"/>
    <d v="2020-06-05T00:00:00"/>
    <x v="0"/>
    <s v="HZ-14950"/>
    <s v="Henia Zydlo"/>
    <x v="1"/>
    <x v="0"/>
    <x v="35"/>
    <x v="2"/>
    <x v="2"/>
    <s v="FUR-FU-10003919"/>
    <s v="Furniture"/>
    <x v="8"/>
    <s v="Eldon Executive Woodline II Cherry Finish Desk Accessories"/>
    <n v="2112.424"/>
    <n v="4"/>
    <n v="-52.339199999999998"/>
    <n v="0"/>
    <x v="2"/>
  </r>
  <r>
    <n v="6249"/>
    <s v="CA-2020-121580"/>
    <d v="2020-05-29T00:00:00"/>
    <s v="May"/>
    <d v="2020-06-04T00:00:00"/>
    <x v="0"/>
    <s v="ML-17410"/>
    <s v="Maris LaWare"/>
    <x v="1"/>
    <x v="0"/>
    <x v="16"/>
    <x v="24"/>
    <x v="2"/>
    <s v="FUR-FU-10003981"/>
    <s v="Furniture"/>
    <x v="8"/>
    <s v="Eldon Wave Desk Accessories"/>
    <n v="113.24"/>
    <n v="3"/>
    <n v="2.6208"/>
    <n v="0"/>
    <x v="2"/>
  </r>
  <r>
    <n v="6251"/>
    <s v="CA-2020-121580"/>
    <d v="2020-05-29T00:00:00"/>
    <s v="May"/>
    <d v="2020-06-04T00:00:00"/>
    <x v="0"/>
    <s v="ML-17410"/>
    <s v="Maris LaWare"/>
    <x v="1"/>
    <x v="0"/>
    <x v="16"/>
    <x v="24"/>
    <x v="2"/>
    <s v="OFF-PA-10004082"/>
    <s v="Office Supplies"/>
    <x v="9"/>
    <s v="Adams Telephone Message Book w/Frequently-Called Numbers Space, 400 Messages per Book"/>
    <n v="120.98"/>
    <n v="1"/>
    <n v="3.99"/>
    <n v="0"/>
    <x v="0"/>
  </r>
  <r>
    <n v="3717"/>
    <s v="CA-2020-144568"/>
    <d v="2020-05-29T00:00:00"/>
    <s v="May"/>
    <d v="2020-06-02T00:00:00"/>
    <x v="0"/>
    <s v="JO-15550"/>
    <s v="Jesus Ocampo"/>
    <x v="2"/>
    <x v="0"/>
    <x v="99"/>
    <x v="34"/>
    <x v="2"/>
    <s v="OFF-FA-10004395"/>
    <s v="Office Supplies"/>
    <x v="12"/>
    <s v="Plymouth Boxed Rubber Bands by Plymouth"/>
    <n v="122.55"/>
    <n v="5"/>
    <n v="1.1775"/>
    <n v="0"/>
    <x v="2"/>
  </r>
  <r>
    <n v="371"/>
    <s v="CA-2020-104745"/>
    <d v="2020-05-29T00:00:00"/>
    <s v="May"/>
    <d v="2020-06-04T00:00:00"/>
    <x v="0"/>
    <s v="GT-14755"/>
    <s v="Guy Thornton"/>
    <x v="1"/>
    <x v="0"/>
    <x v="72"/>
    <x v="2"/>
    <x v="2"/>
    <s v="OFF-PA-10002036"/>
    <s v="Office Supplies"/>
    <x v="9"/>
    <s v="Xerox 1930"/>
    <n v="125.92"/>
    <n v="5"/>
    <n v="9.3960000000000008"/>
    <n v="0"/>
    <x v="2"/>
  </r>
  <r>
    <n v="6248"/>
    <s v="CA-2020-121580"/>
    <d v="2020-05-29T00:00:00"/>
    <s v="May"/>
    <d v="2020-06-04T00:00:00"/>
    <x v="0"/>
    <s v="ML-17410"/>
    <s v="Maris LaWare"/>
    <x v="1"/>
    <x v="0"/>
    <x v="16"/>
    <x v="24"/>
    <x v="2"/>
    <s v="OFF-BI-10000632"/>
    <s v="Office Supplies"/>
    <x v="5"/>
    <s v="Satellite Sectional Post Binders"/>
    <n v="130.41"/>
    <n v="1"/>
    <n v="19.968599999999999"/>
    <n v="0"/>
    <x v="2"/>
  </r>
  <r>
    <n v="372"/>
    <s v="CA-2020-104745"/>
    <d v="2020-05-29T00:00:00"/>
    <s v="May"/>
    <d v="2020-06-04T00:00:00"/>
    <x v="0"/>
    <s v="GT-14755"/>
    <s v="Guy Thornton"/>
    <x v="1"/>
    <x v="0"/>
    <x v="72"/>
    <x v="2"/>
    <x v="2"/>
    <s v="OFF-ST-10002205"/>
    <s v="Office Supplies"/>
    <x v="2"/>
    <s v="File Shuttle I and Handi-File"/>
    <n v="132.42400000000001"/>
    <n v="3"/>
    <n v="4.6745999999999999"/>
    <n v="0"/>
    <x v="0"/>
  </r>
  <r>
    <n v="7412"/>
    <s v="CA-2020-121125"/>
    <d v="2020-05-30T00:00:00"/>
    <s v="May"/>
    <d v="2020-06-03T00:00:00"/>
    <x v="0"/>
    <s v="MG-17890"/>
    <s v="Michael Granlund"/>
    <x v="2"/>
    <x v="0"/>
    <x v="241"/>
    <x v="29"/>
    <x v="1"/>
    <s v="TEC-PH-10001619"/>
    <s v="Technology"/>
    <x v="1"/>
    <s v="LG G3"/>
    <n v="180.792"/>
    <n v="1"/>
    <n v="17.639099999999999"/>
    <n v="0"/>
    <x v="2"/>
  </r>
  <r>
    <n v="9513"/>
    <s v="CA-2020-142461"/>
    <d v="2020-05-30T00:00:00"/>
    <s v="May"/>
    <d v="2020-06-03T00:00:00"/>
    <x v="2"/>
    <s v="KT-16480"/>
    <s v="Kean Thornton"/>
    <x v="1"/>
    <x v="0"/>
    <x v="31"/>
    <x v="2"/>
    <x v="2"/>
    <s v="FUR-BO-10001811"/>
    <s v="Furniture"/>
    <x v="0"/>
    <s v="Atlantic Metals Mobile 5-Shelf Bookcases, Custom Colors"/>
    <n v="221.66640000000001"/>
    <n v="1"/>
    <n v="-6.0195999999999996"/>
    <n v="0"/>
    <x v="2"/>
  </r>
  <r>
    <n v="6402"/>
    <s v="CA-2020-125472"/>
    <d v="2020-05-30T00:00:00"/>
    <s v="May"/>
    <d v="2020-05-31T00:00:00"/>
    <x v="1"/>
    <s v="BD-11725"/>
    <s v="Bruce Degenhardt"/>
    <x v="1"/>
    <x v="0"/>
    <x v="127"/>
    <x v="28"/>
    <x v="3"/>
    <s v="FUR-BO-10000330"/>
    <s v="Furniture"/>
    <x v="0"/>
    <s v="Sauder Camden County Barrister Bookcase, Planked Cherry Finish"/>
    <n v="276.95999999999998"/>
    <n v="2"/>
    <n v="33.874400000000001"/>
    <n v="0"/>
    <x v="2"/>
  </r>
  <r>
    <n v="6404"/>
    <s v="CA-2020-125472"/>
    <d v="2020-05-30T00:00:00"/>
    <s v="May"/>
    <d v="2020-05-31T00:00:00"/>
    <x v="1"/>
    <s v="BD-11725"/>
    <s v="Bruce Degenhardt"/>
    <x v="1"/>
    <x v="0"/>
    <x v="127"/>
    <x v="28"/>
    <x v="3"/>
    <s v="FUR-FU-10001731"/>
    <s v="Furniture"/>
    <x v="8"/>
    <s v="Acrylic Self-Standing Desk Frames"/>
    <n v="1027.01"/>
    <n v="3"/>
    <n v="3.0438000000000001"/>
    <n v="0"/>
    <x v="0"/>
  </r>
  <r>
    <n v="9687"/>
    <s v="CA-2020-116498"/>
    <d v="2020-05-30T00:00:00"/>
    <s v="May"/>
    <d v="2020-06-03T00:00:00"/>
    <x v="0"/>
    <s v="KA-16525"/>
    <s v="Kelly Andreada"/>
    <x v="1"/>
    <x v="0"/>
    <x v="21"/>
    <x v="1"/>
    <x v="1"/>
    <s v="OFF-AR-10003405"/>
    <s v="Office Supplies"/>
    <x v="7"/>
    <s v="Dixon My First Ticonderoga Pencil, #2"/>
    <n v="2049.1"/>
    <n v="6"/>
    <n v="10.179"/>
    <n v="0"/>
    <x v="2"/>
  </r>
  <r>
    <n v="6403"/>
    <s v="CA-2020-125472"/>
    <d v="2020-05-30T00:00:00"/>
    <s v="May"/>
    <d v="2020-05-31T00:00:00"/>
    <x v="1"/>
    <s v="BD-11725"/>
    <s v="Bruce Degenhardt"/>
    <x v="1"/>
    <x v="0"/>
    <x v="127"/>
    <x v="28"/>
    <x v="3"/>
    <s v="OFF-BI-10000591"/>
    <s v="Office Supplies"/>
    <x v="5"/>
    <s v="Avery Binder Labels"/>
    <n v="81.89"/>
    <n v="1"/>
    <n v="1.8672"/>
    <n v="0"/>
    <x v="2"/>
  </r>
  <r>
    <n v="8811"/>
    <s v="CA-2020-120614"/>
    <d v="2020-05-30T00:00:00"/>
    <s v="May"/>
    <d v="2020-06-04T00:00:00"/>
    <x v="0"/>
    <s v="SM-20950"/>
    <s v="Suzanne McNair"/>
    <x v="0"/>
    <x v="0"/>
    <x v="1"/>
    <x v="1"/>
    <x v="1"/>
    <s v="OFF-PA-10004911"/>
    <s v="Office Supplies"/>
    <x v="9"/>
    <s v="Rediform S.O.S. 1-Up Phone Message Bk, 4-1/4x3-1/16 Bk, 1 Form/Pg, 40 Messages/Bk, 3/Pk"/>
    <n v="106.52"/>
    <n v="4"/>
    <n v="18.009599999999999"/>
    <n v="0"/>
    <x v="2"/>
  </r>
  <r>
    <n v="7414"/>
    <s v="CA-2020-121125"/>
    <d v="2020-05-30T00:00:00"/>
    <s v="May"/>
    <d v="2020-06-03T00:00:00"/>
    <x v="0"/>
    <s v="MG-17890"/>
    <s v="Michael Granlund"/>
    <x v="2"/>
    <x v="0"/>
    <x v="241"/>
    <x v="29"/>
    <x v="1"/>
    <s v="FUR-FU-10000820"/>
    <s v="Furniture"/>
    <x v="8"/>
    <s v="Tensor Brushed Steel Torchiere Floor Lamp"/>
    <n v="123.592"/>
    <n v="1"/>
    <n v="-0.33979999999999999"/>
    <n v="0"/>
    <x v="2"/>
  </r>
  <r>
    <n v="7413"/>
    <s v="CA-2020-121125"/>
    <d v="2020-05-30T00:00:00"/>
    <s v="May"/>
    <d v="2020-06-03T00:00:00"/>
    <x v="0"/>
    <s v="MG-17890"/>
    <s v="Michael Granlund"/>
    <x v="2"/>
    <x v="0"/>
    <x v="241"/>
    <x v="29"/>
    <x v="1"/>
    <s v="TEC-AC-10002323"/>
    <s v="Technology"/>
    <x v="3"/>
    <s v="SanDisk Ultra 32 GB MicroSDHC Class 10 Memory Card"/>
    <n v="144.36000000000001"/>
    <n v="2"/>
    <n v="-3.0939999999999999"/>
    <n v="0"/>
    <x v="2"/>
  </r>
  <r>
    <n v="9950"/>
    <s v="CA-2020-121559"/>
    <d v="2020-06-01T00:00:00"/>
    <s v="June"/>
    <d v="2020-06-03T00:00:00"/>
    <x v="2"/>
    <s v="HW-14935"/>
    <s v="Helen Wasserman"/>
    <x v="0"/>
    <x v="0"/>
    <x v="280"/>
    <x v="24"/>
    <x v="2"/>
    <s v="TEC-AC-10004568"/>
    <s v="Technology"/>
    <x v="3"/>
    <s v="Maxell LTO Ultrium - 800 GB"/>
    <n v="118.97"/>
    <n v="3"/>
    <n v="15.9543"/>
    <n v="0"/>
    <x v="0"/>
  </r>
  <r>
    <n v="4840"/>
    <s v="CA-2020-106831"/>
    <d v="2020-06-01T00:00:00"/>
    <s v="June"/>
    <d v="2020-06-03T00:00:00"/>
    <x v="1"/>
    <s v="FH-14350"/>
    <s v="Fred Harton"/>
    <x v="1"/>
    <x v="0"/>
    <x v="349"/>
    <x v="8"/>
    <x v="0"/>
    <s v="TEC-PH-10001700"/>
    <s v="Technology"/>
    <x v="1"/>
    <s v="Panasonic KX-TG6844B Expandable Digital Cordless Telephone"/>
    <n v="192.376"/>
    <n v="4"/>
    <n v="-34.314799999999998"/>
    <n v="0"/>
    <x v="0"/>
  </r>
  <r>
    <n v="7801"/>
    <s v="CA-2020-157413"/>
    <d v="2020-06-01T00:00:00"/>
    <s v="June"/>
    <d v="2020-06-06T00:00:00"/>
    <x v="0"/>
    <s v="BW-11065"/>
    <s v="Barry Weirich"/>
    <x v="1"/>
    <x v="0"/>
    <x v="5"/>
    <x v="5"/>
    <x v="0"/>
    <s v="OFF-ST-10002756"/>
    <s v="Office Supplies"/>
    <x v="2"/>
    <s v="Tennsco Stur-D-Stor Boltless Shelving, 5 Shelves, 24&quot; Deep, Sand"/>
    <n v="353.74400000000003"/>
    <n v="3"/>
    <n v="-77.1267"/>
    <n v="0"/>
    <x v="0"/>
  </r>
  <r>
    <n v="9948"/>
    <s v="CA-2020-121559"/>
    <d v="2020-06-01T00:00:00"/>
    <s v="June"/>
    <d v="2020-06-03T00:00:00"/>
    <x v="2"/>
    <s v="HW-14935"/>
    <s v="Helen Wasserman"/>
    <x v="0"/>
    <x v="0"/>
    <x v="280"/>
    <x v="24"/>
    <x v="2"/>
    <s v="FUR-CH-10003746"/>
    <s v="Furniture"/>
    <x v="11"/>
    <s v="Hon 4070 Series Pagoda Round Back Stacking Chairs"/>
    <n v="1956.88"/>
    <n v="6"/>
    <n v="539.24639999999999"/>
    <n v="0"/>
    <x v="2"/>
  </r>
  <r>
    <n v="9949"/>
    <s v="CA-2020-121559"/>
    <d v="2020-06-01T00:00:00"/>
    <s v="June"/>
    <d v="2020-06-03T00:00:00"/>
    <x v="2"/>
    <s v="HW-14935"/>
    <s v="Helen Wasserman"/>
    <x v="0"/>
    <x v="0"/>
    <x v="280"/>
    <x v="24"/>
    <x v="2"/>
    <s v="OFF-AP-10002945"/>
    <s v="Office Supplies"/>
    <x v="13"/>
    <s v="Honeywell Enviracaire Portable HEPA Air Cleaner for 17' x 22' Room"/>
    <n v="2425.1999999999998"/>
    <n v="8"/>
    <n v="793.71600000000001"/>
    <n v="0"/>
    <x v="2"/>
  </r>
  <r>
    <n v="2288"/>
    <s v="US-2020-112928"/>
    <d v="2020-06-01T00:00:00"/>
    <s v="June"/>
    <d v="2020-06-05T00:00:00"/>
    <x v="2"/>
    <s v="BB-10990"/>
    <s v="Barry Blumstein"/>
    <x v="0"/>
    <x v="0"/>
    <x v="12"/>
    <x v="8"/>
    <x v="0"/>
    <s v="OFF-AP-10002287"/>
    <s v="Office Supplies"/>
    <x v="13"/>
    <s v="Eureka Sanitaire  Multi-Pro Heavy-Duty Upright, Disposable Bags"/>
    <n v="105.48"/>
    <n v="5"/>
    <n v="1.3109999999999999"/>
    <n v="0"/>
    <x v="2"/>
  </r>
  <r>
    <n v="4838"/>
    <s v="CA-2020-106831"/>
    <d v="2020-06-01T00:00:00"/>
    <s v="June"/>
    <d v="2020-06-03T00:00:00"/>
    <x v="1"/>
    <s v="FH-14350"/>
    <s v="Fred Harton"/>
    <x v="1"/>
    <x v="0"/>
    <x v="349"/>
    <x v="8"/>
    <x v="0"/>
    <s v="OFF-BI-10003429"/>
    <s v="Office Supplies"/>
    <x v="5"/>
    <s v="Cardinal HOLDit! Binder Insert Strips,Extra Strips"/>
    <n v="108.798"/>
    <n v="2"/>
    <n v="-2.6585999999999999"/>
    <n v="0"/>
    <x v="2"/>
  </r>
  <r>
    <n v="4839"/>
    <s v="CA-2020-106831"/>
    <d v="2020-06-01T00:00:00"/>
    <s v="June"/>
    <d v="2020-06-03T00:00:00"/>
    <x v="1"/>
    <s v="FH-14350"/>
    <s v="Fred Harton"/>
    <x v="1"/>
    <x v="0"/>
    <x v="349"/>
    <x v="8"/>
    <x v="0"/>
    <s v="OFF-PA-10000682"/>
    <s v="Office Supplies"/>
    <x v="9"/>
    <s v="Xerox 1924"/>
    <n v="140.744"/>
    <n v="6"/>
    <n v="10.0572"/>
    <n v="0"/>
    <x v="2"/>
  </r>
  <r>
    <n v="9952"/>
    <s v="CA-2020-121559"/>
    <d v="2020-06-01T00:00:00"/>
    <s v="June"/>
    <d v="2020-06-03T00:00:00"/>
    <x v="2"/>
    <s v="HW-14935"/>
    <s v="Helen Wasserman"/>
    <x v="0"/>
    <x v="0"/>
    <x v="280"/>
    <x v="24"/>
    <x v="2"/>
    <s v="OFF-BI-10002072"/>
    <s v="Office Supplies"/>
    <x v="5"/>
    <s v="Cardinal Slant-D Ring Binders"/>
    <n v="149.38"/>
    <n v="2"/>
    <n v="8.69"/>
    <n v="0"/>
    <x v="2"/>
  </r>
  <r>
    <n v="9951"/>
    <s v="CA-2020-121559"/>
    <d v="2020-06-01T00:00:00"/>
    <s v="June"/>
    <d v="2020-06-03T00:00:00"/>
    <x v="2"/>
    <s v="HW-14935"/>
    <s v="Helen Wasserman"/>
    <x v="0"/>
    <x v="0"/>
    <x v="280"/>
    <x v="24"/>
    <x v="2"/>
    <s v="TEC-AC-10001714"/>
    <s v="Technology"/>
    <x v="3"/>
    <s v="Logitech MX Performance Wireless Mouse"/>
    <n v="143.88999999999999"/>
    <n v="1"/>
    <n v="14.7593"/>
    <n v="0"/>
    <x v="2"/>
  </r>
  <r>
    <n v="7660"/>
    <s v="CA-2020-146493"/>
    <d v="2020-06-01T00:00:00"/>
    <s v="June"/>
    <d v="2020-06-05T00:00:00"/>
    <x v="0"/>
    <s v="CV-12805"/>
    <s v="Cynthia Voltz"/>
    <x v="0"/>
    <x v="0"/>
    <x v="303"/>
    <x v="34"/>
    <x v="2"/>
    <s v="OFF-BI-10003676"/>
    <s v="Office Supplies"/>
    <x v="5"/>
    <s v="GBC Standard Recycled Report Covers, Clear Plastic Sheets"/>
    <n v="140.9"/>
    <n v="5"/>
    <n v="25.872"/>
    <n v="0"/>
    <x v="2"/>
  </r>
  <r>
    <n v="3689"/>
    <s v="CA-2020-140760"/>
    <d v="2020-06-02T00:00:00"/>
    <s v="June"/>
    <d v="2020-06-05T00:00:00"/>
    <x v="2"/>
    <s v="DO-13435"/>
    <s v="Denny Ordway"/>
    <x v="1"/>
    <x v="0"/>
    <x v="175"/>
    <x v="20"/>
    <x v="1"/>
    <s v="OFF-PA-10002479"/>
    <s v="Office Supplies"/>
    <x v="9"/>
    <s v="Xerox 4200 Series MultiUse Premium Copy Paper (20Lb. and 84 Bright)"/>
    <n v="120.34399999999999"/>
    <n v="6"/>
    <n v="7.92"/>
    <n v="0"/>
    <x v="2"/>
  </r>
  <r>
    <n v="1331"/>
    <s v="CA-2020-127705"/>
    <d v="2020-06-02T00:00:00"/>
    <s v="June"/>
    <d v="2020-06-06T00:00:00"/>
    <x v="0"/>
    <s v="AB-10255"/>
    <s v="Alejandro Ballentine"/>
    <x v="2"/>
    <x v="0"/>
    <x v="117"/>
    <x v="8"/>
    <x v="0"/>
    <s v="TEC-PH-10000347"/>
    <s v="Technology"/>
    <x v="1"/>
    <s v="Cush Cases Heavy Duty Rugged Cover Case for Samsung Galaxy S5 - Purple"/>
    <n v="95.97"/>
    <n v="1"/>
    <n v="-0.64349999999999996"/>
    <n v="0"/>
    <x v="2"/>
  </r>
  <r>
    <n v="4769"/>
    <s v="CA-2020-158883"/>
    <d v="2020-06-02T00:00:00"/>
    <s v="June"/>
    <d v="2020-06-03T00:00:00"/>
    <x v="3"/>
    <s v="CS-11860"/>
    <s v="Cari Schnelling"/>
    <x v="1"/>
    <x v="0"/>
    <x v="6"/>
    <x v="4"/>
    <x v="3"/>
    <s v="OFF-PA-10004733"/>
    <s v="Office Supplies"/>
    <x v="9"/>
    <s v="Things To Do Today Spiral Book"/>
    <n v="110.34399999999999"/>
    <n v="4"/>
    <n v="9.1872000000000007"/>
    <n v="0"/>
    <x v="2"/>
  </r>
  <r>
    <n v="7733"/>
    <s v="CA-2020-143294"/>
    <d v="2020-06-02T00:00:00"/>
    <s v="June"/>
    <d v="2020-06-08T00:00:00"/>
    <x v="0"/>
    <s v="JD-15790"/>
    <s v="John Dryer"/>
    <x v="1"/>
    <x v="0"/>
    <x v="35"/>
    <x v="2"/>
    <x v="2"/>
    <s v="OFF-PA-10000743"/>
    <s v="Office Supplies"/>
    <x v="9"/>
    <s v="Xerox 1977"/>
    <n v="144.68799999999999"/>
    <n v="2"/>
    <n v="3.7408000000000001"/>
    <n v="0"/>
    <x v="2"/>
  </r>
  <r>
    <n v="1332"/>
    <s v="CA-2020-127705"/>
    <d v="2020-06-02T00:00:00"/>
    <s v="June"/>
    <d v="2020-06-06T00:00:00"/>
    <x v="0"/>
    <s v="AB-10255"/>
    <s v="Alejandro Ballentine"/>
    <x v="2"/>
    <x v="0"/>
    <x v="117"/>
    <x v="8"/>
    <x v="0"/>
    <s v="OFF-ST-10004507"/>
    <s v="Office Supplies"/>
    <x v="2"/>
    <s v="Advantus Rolling Storage Box"/>
    <n v="124.44"/>
    <n v="2"/>
    <n v="2.4009999999999998"/>
    <n v="0"/>
    <x v="0"/>
  </r>
  <r>
    <n v="3690"/>
    <s v="CA-2020-140760"/>
    <d v="2020-06-02T00:00:00"/>
    <s v="June"/>
    <d v="2020-06-05T00:00:00"/>
    <x v="2"/>
    <s v="DO-13435"/>
    <s v="Denny Ordway"/>
    <x v="1"/>
    <x v="0"/>
    <x v="175"/>
    <x v="20"/>
    <x v="1"/>
    <s v="OFF-EN-10001141"/>
    <s v="Office Supplies"/>
    <x v="10"/>
    <s v="Manila Recycled Extra-Heavyweight Clasp Envelopes, 6&quot; x 9&quot;"/>
    <n v="146.91999999999999"/>
    <n v="5"/>
    <n v="15.920999999999999"/>
    <n v="0"/>
    <x v="0"/>
  </r>
  <r>
    <n v="6485"/>
    <s v="CA-2020-113908"/>
    <d v="2020-06-03T00:00:00"/>
    <s v="June"/>
    <d v="2020-06-09T00:00:00"/>
    <x v="0"/>
    <s v="KN-16390"/>
    <s v="Katherine Nockton"/>
    <x v="0"/>
    <x v="0"/>
    <x v="20"/>
    <x v="12"/>
    <x v="0"/>
    <s v="TEC-MA-10003173"/>
    <s v="Technology"/>
    <x v="15"/>
    <s v="Hewlett-Packard 300S Scientific Calculator"/>
    <n v="111.66"/>
    <n v="6"/>
    <n v="36.183599999999998"/>
    <n v="0"/>
    <x v="2"/>
  </r>
  <r>
    <n v="9451"/>
    <s v="CA-2020-145506"/>
    <d v="2020-06-03T00:00:00"/>
    <s v="June"/>
    <d v="2020-06-07T00:00:00"/>
    <x v="0"/>
    <s v="MO-17800"/>
    <s v="Meg O'Connel"/>
    <x v="2"/>
    <x v="0"/>
    <x v="251"/>
    <x v="9"/>
    <x v="1"/>
    <s v="OFF-ST-10004963"/>
    <s v="Office Supplies"/>
    <x v="2"/>
    <s v="Eldon Gobal File Keepers"/>
    <n v="150.26"/>
    <n v="9"/>
    <n v="5.4504000000000001"/>
    <n v="0"/>
    <x v="0"/>
  </r>
  <r>
    <n v="6483"/>
    <s v="CA-2020-140872"/>
    <d v="2020-06-03T00:00:00"/>
    <s v="June"/>
    <d v="2020-06-10T00:00:00"/>
    <x v="0"/>
    <s v="NR-18550"/>
    <s v="Nick Radford"/>
    <x v="1"/>
    <x v="0"/>
    <x v="238"/>
    <x v="6"/>
    <x v="3"/>
    <s v="TEC-AC-10002942"/>
    <s v="Technology"/>
    <x v="3"/>
    <s v="WD My Passport Ultra 1TB Portable External Hard Drive"/>
    <n v="153.4"/>
    <n v="2"/>
    <n v="-4.1399999999999997"/>
    <n v="0"/>
    <x v="0"/>
  </r>
  <r>
    <n v="6478"/>
    <s v="CA-2020-140872"/>
    <d v="2020-06-03T00:00:00"/>
    <s v="June"/>
    <d v="2020-06-10T00:00:00"/>
    <x v="0"/>
    <s v="NR-18550"/>
    <s v="Nick Radford"/>
    <x v="1"/>
    <x v="0"/>
    <x v="238"/>
    <x v="6"/>
    <x v="3"/>
    <s v="TEC-AC-10003832"/>
    <s v="Technology"/>
    <x v="3"/>
    <s v="Logitech P710e Mobile Speakerphone"/>
    <n v="222.99199999999999"/>
    <n v="1"/>
    <n v="-2.5749"/>
    <n v="0"/>
    <x v="0"/>
  </r>
  <r>
    <n v="6482"/>
    <s v="CA-2020-140872"/>
    <d v="2020-06-03T00:00:00"/>
    <s v="June"/>
    <d v="2020-06-10T00:00:00"/>
    <x v="0"/>
    <s v="NR-18550"/>
    <s v="Nick Radford"/>
    <x v="1"/>
    <x v="0"/>
    <x v="238"/>
    <x v="6"/>
    <x v="3"/>
    <s v="FUR-BO-10002824"/>
    <s v="Furniture"/>
    <x v="0"/>
    <s v="Bush Mission Pointe Library"/>
    <n v="276.56799999999998"/>
    <n v="2"/>
    <n v="0"/>
    <n v="0"/>
    <x v="2"/>
  </r>
  <r>
    <n v="6484"/>
    <s v="CA-2020-113908"/>
    <d v="2020-06-03T00:00:00"/>
    <s v="June"/>
    <d v="2020-06-09T00:00:00"/>
    <x v="0"/>
    <s v="KN-16390"/>
    <s v="Katherine Nockton"/>
    <x v="0"/>
    <x v="0"/>
    <x v="20"/>
    <x v="12"/>
    <x v="0"/>
    <s v="FUR-TA-10001932"/>
    <s v="Furniture"/>
    <x v="4"/>
    <s v="Chromcraft 48&quot; x 96&quot; Racetrack Double Pedestal Table"/>
    <n v="400.76799999999997"/>
    <n v="2"/>
    <n v="-115.43040000000001"/>
    <n v="0"/>
    <x v="0"/>
  </r>
  <r>
    <n v="6480"/>
    <s v="CA-2020-140872"/>
    <d v="2020-06-03T00:00:00"/>
    <s v="June"/>
    <d v="2020-06-10T00:00:00"/>
    <x v="0"/>
    <s v="NR-18550"/>
    <s v="Nick Radford"/>
    <x v="1"/>
    <x v="0"/>
    <x v="238"/>
    <x v="6"/>
    <x v="3"/>
    <s v="TEC-PH-10000441"/>
    <s v="Technology"/>
    <x v="1"/>
    <s v="VTech DS6151"/>
    <n v="528.96"/>
    <n v="5"/>
    <n v="50.396000000000001"/>
    <n v="0"/>
    <x v="2"/>
  </r>
  <r>
    <n v="5926"/>
    <s v="CA-2020-150420"/>
    <d v="2020-06-03T00:00:00"/>
    <s v="June"/>
    <d v="2020-06-08T00:00:00"/>
    <x v="0"/>
    <s v="GD-14590"/>
    <s v="Giulietta Dortch"/>
    <x v="0"/>
    <x v="0"/>
    <x v="362"/>
    <x v="9"/>
    <x v="1"/>
    <s v="TEC-AC-10004975"/>
    <s v="Technology"/>
    <x v="3"/>
    <s v="Plantronics Audio 995 Wireless Stereo Headset"/>
    <n v="1147.5"/>
    <n v="10"/>
    <n v="362.83499999999998"/>
    <n v="0"/>
    <x v="2"/>
  </r>
  <r>
    <n v="6126"/>
    <s v="CA-2020-145772"/>
    <d v="2020-06-03T00:00:00"/>
    <s v="June"/>
    <d v="2020-06-07T00:00:00"/>
    <x v="0"/>
    <s v="SS-20140"/>
    <s v="Saphhira Shifley"/>
    <x v="0"/>
    <x v="0"/>
    <x v="1"/>
    <x v="1"/>
    <x v="1"/>
    <s v="OFF-PA-10001593"/>
    <s v="Office Supplies"/>
    <x v="9"/>
    <s v="Xerox 1947"/>
    <n v="100.96"/>
    <n v="2"/>
    <n v="5.3819999999999997"/>
    <n v="1"/>
    <x v="0"/>
  </r>
  <r>
    <n v="6127"/>
    <s v="CA-2020-145772"/>
    <d v="2020-06-03T00:00:00"/>
    <s v="June"/>
    <d v="2020-06-07T00:00:00"/>
    <x v="0"/>
    <s v="SS-20140"/>
    <s v="Saphhira Shifley"/>
    <x v="0"/>
    <x v="0"/>
    <x v="1"/>
    <x v="1"/>
    <x v="1"/>
    <s v="OFF-BI-10002049"/>
    <s v="Office Supplies"/>
    <x v="5"/>
    <s v="UniKeep View Case Binders"/>
    <n v="94.912000000000006"/>
    <n v="1"/>
    <n v="1.2714000000000001"/>
    <n v="1"/>
    <x v="0"/>
  </r>
  <r>
    <n v="6479"/>
    <s v="CA-2020-140872"/>
    <d v="2020-06-03T00:00:00"/>
    <s v="June"/>
    <d v="2020-06-10T00:00:00"/>
    <x v="0"/>
    <s v="NR-18550"/>
    <s v="Nick Radford"/>
    <x v="1"/>
    <x v="0"/>
    <x v="238"/>
    <x v="6"/>
    <x v="3"/>
    <s v="OFF-PA-10000809"/>
    <s v="Office Supplies"/>
    <x v="9"/>
    <s v="Xerox 206"/>
    <n v="101.55200000000001"/>
    <n v="3"/>
    <n v="5.4432"/>
    <n v="0"/>
    <x v="0"/>
  </r>
  <r>
    <n v="6481"/>
    <s v="CA-2020-140872"/>
    <d v="2020-06-03T00:00:00"/>
    <s v="June"/>
    <d v="2020-06-10T00:00:00"/>
    <x v="0"/>
    <s v="NR-18550"/>
    <s v="Nick Radford"/>
    <x v="1"/>
    <x v="0"/>
    <x v="238"/>
    <x v="6"/>
    <x v="3"/>
    <s v="OFF-AP-10002287"/>
    <s v="Office Supplies"/>
    <x v="13"/>
    <s v="Eureka Sanitaire  Multi-Pro Heavy-Duty Upright, Disposable Bags"/>
    <n v="125.47199999999999"/>
    <n v="7"/>
    <n v="1.8353999999999999"/>
    <n v="0"/>
    <x v="2"/>
  </r>
  <r>
    <n v="6476"/>
    <s v="CA-2020-140872"/>
    <d v="2020-06-03T00:00:00"/>
    <s v="June"/>
    <d v="2020-06-10T00:00:00"/>
    <x v="0"/>
    <s v="NR-18550"/>
    <s v="Nick Radford"/>
    <x v="1"/>
    <x v="0"/>
    <x v="238"/>
    <x v="6"/>
    <x v="3"/>
    <s v="OFF-BI-10002432"/>
    <s v="Office Supplies"/>
    <x v="5"/>
    <s v="Wilson Jones Standard D-Ring Binders"/>
    <n v="93.554000000000002"/>
    <n v="3"/>
    <n v="-3.4914000000000001"/>
    <n v="0"/>
    <x v="2"/>
  </r>
  <r>
    <n v="6477"/>
    <s v="CA-2020-140872"/>
    <d v="2020-06-03T00:00:00"/>
    <s v="June"/>
    <d v="2020-06-10T00:00:00"/>
    <x v="0"/>
    <s v="NR-18550"/>
    <s v="Nick Radford"/>
    <x v="1"/>
    <x v="0"/>
    <x v="238"/>
    <x v="6"/>
    <x v="3"/>
    <s v="OFF-AP-10003622"/>
    <s v="Office Supplies"/>
    <x v="13"/>
    <s v="Bravo II Megaboss 12-Amp Hard Body Upright, Replacement Belts, 2 Belts per Pack"/>
    <n v="111.2"/>
    <n v="2"/>
    <n v="0.58499999999999996"/>
    <n v="0"/>
    <x v="2"/>
  </r>
  <r>
    <n v="6486"/>
    <s v="CA-2020-113908"/>
    <d v="2020-06-03T00:00:00"/>
    <s v="June"/>
    <d v="2020-06-09T00:00:00"/>
    <x v="0"/>
    <s v="KN-16390"/>
    <s v="Katherine Nockton"/>
    <x v="0"/>
    <x v="0"/>
    <x v="20"/>
    <x v="12"/>
    <x v="0"/>
    <s v="OFF-PA-10004156"/>
    <s v="Office Supplies"/>
    <x v="9"/>
    <s v="Xerox 188"/>
    <n v="139.36000000000001"/>
    <n v="4"/>
    <n v="22.226400000000002"/>
    <n v="0"/>
    <x v="2"/>
  </r>
  <r>
    <n v="205"/>
    <s v="CA-2020-126382"/>
    <d v="2020-06-03T00:00:00"/>
    <s v="June"/>
    <d v="2020-06-07T00:00:00"/>
    <x v="0"/>
    <s v="HK-14890"/>
    <s v="Heather Kirkland"/>
    <x v="0"/>
    <x v="0"/>
    <x v="9"/>
    <x v="21"/>
    <x v="3"/>
    <s v="FUR-FU-10002960"/>
    <s v="Furniture"/>
    <x v="8"/>
    <s v="Eldon 200 Class Desk Accessories, Burgundy"/>
    <n v="137.16800000000001"/>
    <n v="7"/>
    <n v="9.6712000000000007"/>
    <n v="0"/>
    <x v="2"/>
  </r>
  <r>
    <n v="6125"/>
    <s v="CA-2020-145772"/>
    <d v="2020-06-03T00:00:00"/>
    <s v="June"/>
    <d v="2020-06-07T00:00:00"/>
    <x v="0"/>
    <s v="SS-20140"/>
    <s v="Saphhira Shifley"/>
    <x v="0"/>
    <x v="0"/>
    <x v="1"/>
    <x v="1"/>
    <x v="1"/>
    <s v="TEC-AC-10003038"/>
    <s v="Technology"/>
    <x v="3"/>
    <s v="Kingston Digital DataTraveler 16GB USB 2.0"/>
    <n v="156.75"/>
    <n v="5"/>
    <n v="8.5024999999999995"/>
    <n v="1"/>
    <x v="0"/>
  </r>
  <r>
    <n v="5874"/>
    <s v="CA-2020-133095"/>
    <d v="2020-06-04T00:00:00"/>
    <s v="June"/>
    <d v="2020-06-04T00:00:00"/>
    <x v="3"/>
    <s v="EH-14005"/>
    <s v="Erica Hernandez"/>
    <x v="2"/>
    <x v="0"/>
    <x v="216"/>
    <x v="33"/>
    <x v="3"/>
    <s v="OFF-BI-10002353"/>
    <s v="Office Supplies"/>
    <x v="5"/>
    <s v="GBC VeloBind Cover Sets"/>
    <n v="140.08000000000001"/>
    <n v="7"/>
    <n v="54.04"/>
    <n v="0"/>
    <x v="0"/>
  </r>
  <r>
    <n v="5875"/>
    <s v="CA-2020-133095"/>
    <d v="2020-06-04T00:00:00"/>
    <s v="June"/>
    <d v="2020-06-04T00:00:00"/>
    <x v="3"/>
    <s v="EH-14005"/>
    <s v="Erica Hernandez"/>
    <x v="2"/>
    <x v="0"/>
    <x v="216"/>
    <x v="33"/>
    <x v="3"/>
    <s v="OFF-BI-10004141"/>
    <s v="Office Supplies"/>
    <x v="5"/>
    <s v="Insertable Tab Indexes For Data Binders"/>
    <n v="115.54"/>
    <n v="3"/>
    <n v="4.3883999999999999"/>
    <n v="0"/>
    <x v="2"/>
  </r>
  <r>
    <n v="1270"/>
    <s v="CA-2020-100426"/>
    <d v="2020-06-04T00:00:00"/>
    <s v="June"/>
    <d v="2020-06-08T00:00:00"/>
    <x v="0"/>
    <s v="DC-12850"/>
    <s v="Dan Campbell"/>
    <x v="1"/>
    <x v="0"/>
    <x v="135"/>
    <x v="36"/>
    <x v="3"/>
    <s v="OFF-PA-10002870"/>
    <s v="Office Supplies"/>
    <x v="9"/>
    <s v="Ampad Phone Message Book, Recycled, 400 Message Capacity, 5 ¾” x 11”"/>
    <n v="125.48"/>
    <n v="2"/>
    <n v="5.6159999999999997"/>
    <n v="0"/>
    <x v="0"/>
  </r>
  <r>
    <n v="2928"/>
    <s v="CA-2020-158106"/>
    <d v="2020-06-04T00:00:00"/>
    <s v="June"/>
    <d v="2020-06-10T00:00:00"/>
    <x v="0"/>
    <s v="CT-11995"/>
    <s v="Carol Triggs"/>
    <x v="1"/>
    <x v="0"/>
    <x v="309"/>
    <x v="27"/>
    <x v="2"/>
    <s v="OFF-AR-10002255"/>
    <s v="Office Supplies"/>
    <x v="7"/>
    <s v="Newell 346"/>
    <n v="118.64"/>
    <n v="3"/>
    <n v="2.5055999999999998"/>
    <n v="0"/>
    <x v="0"/>
  </r>
  <r>
    <n v="3193"/>
    <s v="CA-2020-158953"/>
    <d v="2020-06-04T00:00:00"/>
    <s v="June"/>
    <d v="2020-06-08T00:00:00"/>
    <x v="0"/>
    <s v="ML-18040"/>
    <s v="Michelle Lonsdale"/>
    <x v="0"/>
    <x v="0"/>
    <x v="363"/>
    <x v="2"/>
    <x v="2"/>
    <s v="OFF-BI-10002557"/>
    <s v="Office Supplies"/>
    <x v="5"/>
    <s v="Presstex Flexible Ring Binders"/>
    <n v="115.37"/>
    <n v="7"/>
    <n v="-9.5549999999999997"/>
    <n v="0"/>
    <x v="2"/>
  </r>
  <r>
    <n v="1090"/>
    <s v="CA-2020-158407"/>
    <d v="2020-06-04T00:00:00"/>
    <s v="June"/>
    <d v="2020-06-10T00:00:00"/>
    <x v="0"/>
    <s v="LW-16990"/>
    <s v="Lindsay Williams"/>
    <x v="0"/>
    <x v="0"/>
    <x v="68"/>
    <x v="4"/>
    <x v="3"/>
    <s v="FUR-FU-10001967"/>
    <s v="Furniture"/>
    <x v="8"/>
    <s v="Telescoping Adjustable Floor Lamp"/>
    <n v="123.98399999999999"/>
    <n v="2"/>
    <n v="1.9990000000000001"/>
    <n v="0"/>
    <x v="0"/>
  </r>
  <r>
    <n v="8518"/>
    <s v="CA-2020-149720"/>
    <d v="2020-06-04T00:00:00"/>
    <s v="June"/>
    <d v="2020-06-07T00:00:00"/>
    <x v="2"/>
    <s v="EM-14065"/>
    <s v="Erin Mull"/>
    <x v="1"/>
    <x v="0"/>
    <x v="364"/>
    <x v="2"/>
    <x v="2"/>
    <s v="FUR-FU-10002501"/>
    <s v="Furniture"/>
    <x v="8"/>
    <s v="Nu-Dell Executive Frame"/>
    <n v="133.33600000000001"/>
    <n v="6"/>
    <n v="-17.443200000000001"/>
    <n v="0"/>
    <x v="2"/>
  </r>
  <r>
    <n v="1091"/>
    <s v="CA-2020-158407"/>
    <d v="2020-06-04T00:00:00"/>
    <s v="June"/>
    <d v="2020-06-10T00:00:00"/>
    <x v="0"/>
    <s v="LW-16990"/>
    <s v="Lindsay Williams"/>
    <x v="0"/>
    <x v="0"/>
    <x v="68"/>
    <x v="4"/>
    <x v="3"/>
    <s v="TEC-PH-10001819"/>
    <s v="Technology"/>
    <x v="1"/>
    <s v="Innergie mMini Combo Duo USB Travel Charging Kit"/>
    <n v="161.98400000000001"/>
    <n v="2"/>
    <n v="25.194400000000002"/>
    <n v="0"/>
    <x v="2"/>
  </r>
  <r>
    <n v="3912"/>
    <s v="CA-2020-126788"/>
    <d v="2020-06-05T00:00:00"/>
    <s v="June"/>
    <d v="2020-06-06T00:00:00"/>
    <x v="1"/>
    <s v="AB-10105"/>
    <s v="Adrian Barton"/>
    <x v="1"/>
    <x v="0"/>
    <x v="365"/>
    <x v="2"/>
    <x v="2"/>
    <s v="TEC-PH-10001619"/>
    <s v="Technology"/>
    <x v="1"/>
    <s v="LG G3"/>
    <n v="520.37599999999998"/>
    <n v="3"/>
    <n v="52.917299999999997"/>
    <n v="0"/>
    <x v="2"/>
  </r>
  <r>
    <n v="8514"/>
    <s v="CA-2020-141614"/>
    <d v="2020-06-05T00:00:00"/>
    <s v="June"/>
    <d v="2020-06-09T00:00:00"/>
    <x v="0"/>
    <s v="NS-18640"/>
    <s v="Noel Staavos"/>
    <x v="0"/>
    <x v="0"/>
    <x v="282"/>
    <x v="6"/>
    <x v="3"/>
    <s v="OFF-PA-10002787"/>
    <s v="Office Supplies"/>
    <x v="9"/>
    <s v="Xerox 227"/>
    <n v="118.736"/>
    <n v="4"/>
    <n v="7.2576000000000001"/>
    <n v="0"/>
    <x v="2"/>
  </r>
  <r>
    <n v="3854"/>
    <s v="US-2020-131849"/>
    <d v="2020-06-06T00:00:00"/>
    <s v="June"/>
    <d v="2020-06-10T00:00:00"/>
    <x v="0"/>
    <s v="GH-14410"/>
    <s v="Gary Hansen"/>
    <x v="2"/>
    <x v="0"/>
    <x v="28"/>
    <x v="1"/>
    <x v="1"/>
    <s v="FUR-FU-10004164"/>
    <s v="Furniture"/>
    <x v="8"/>
    <s v="Eldon 300 Class Desk Accessories, Black"/>
    <n v="110.95"/>
    <n v="1"/>
    <n v="2.1779999999999999"/>
    <n v="0"/>
    <x v="0"/>
  </r>
  <r>
    <n v="3855"/>
    <s v="US-2020-131849"/>
    <d v="2020-06-06T00:00:00"/>
    <s v="June"/>
    <d v="2020-06-10T00:00:00"/>
    <x v="0"/>
    <s v="GH-14410"/>
    <s v="Gary Hansen"/>
    <x v="2"/>
    <x v="0"/>
    <x v="28"/>
    <x v="1"/>
    <x v="1"/>
    <s v="OFF-ST-10002957"/>
    <s v="Office Supplies"/>
    <x v="2"/>
    <s v="Sterilite Show Offs Storage Containers"/>
    <n v="115.4"/>
    <n v="5"/>
    <n v="0"/>
    <n v="0"/>
    <x v="2"/>
  </r>
  <r>
    <n v="9647"/>
    <s v="US-2020-107979"/>
    <d v="2020-06-08T00:00:00"/>
    <s v="June"/>
    <d v="2020-06-13T00:00:00"/>
    <x v="0"/>
    <s v="FO-14305"/>
    <s v="Frank Olsen"/>
    <x v="1"/>
    <x v="0"/>
    <x v="63"/>
    <x v="20"/>
    <x v="1"/>
    <s v="OFF-BI-10000778"/>
    <s v="Office Supplies"/>
    <x v="5"/>
    <s v="GBC VeloBinder Electric Binding Machine"/>
    <n v="102.58799999999999"/>
    <n v="2"/>
    <n v="-48.392000000000003"/>
    <n v="0"/>
    <x v="0"/>
  </r>
  <r>
    <n v="9645"/>
    <s v="US-2020-107979"/>
    <d v="2020-06-08T00:00:00"/>
    <s v="June"/>
    <d v="2020-06-13T00:00:00"/>
    <x v="0"/>
    <s v="FO-14305"/>
    <s v="Frank Olsen"/>
    <x v="1"/>
    <x v="0"/>
    <x v="63"/>
    <x v="20"/>
    <x v="1"/>
    <s v="TEC-AC-10002006"/>
    <s v="Technology"/>
    <x v="3"/>
    <s v="Memorex Micro Travel Drive 16 GB"/>
    <n v="127.544"/>
    <n v="7"/>
    <n v="12.3123"/>
    <n v="0"/>
    <x v="0"/>
  </r>
  <r>
    <n v="668"/>
    <s v="CA-2020-132682"/>
    <d v="2020-06-08T00:00:00"/>
    <s v="June"/>
    <d v="2020-06-10T00:00:00"/>
    <x v="2"/>
    <s v="TH-21235"/>
    <s v="Tiffany House"/>
    <x v="0"/>
    <x v="0"/>
    <x v="31"/>
    <x v="2"/>
    <x v="2"/>
    <s v="TEC-PH-10004042"/>
    <s v="Technology"/>
    <x v="1"/>
    <s v="ClearOne Communications CHAT 70 OC Speaker Phone"/>
    <n v="413.57600000000002"/>
    <n v="3"/>
    <n v="28.618200000000002"/>
    <n v="0"/>
    <x v="0"/>
  </r>
  <r>
    <n v="7815"/>
    <s v="US-2020-109316"/>
    <d v="2020-06-08T00:00:00"/>
    <s v="June"/>
    <d v="2020-06-10T00:00:00"/>
    <x v="1"/>
    <s v="MG-17680"/>
    <s v="Maureen Gastineau"/>
    <x v="2"/>
    <x v="0"/>
    <x v="1"/>
    <x v="1"/>
    <x v="1"/>
    <s v="FUR-BO-10004834"/>
    <s v="Furniture"/>
    <x v="0"/>
    <s v="Riverside Palais Royal Lawyers Bookcase, Royale Cherry Finish"/>
    <n v="1510.6659999999999"/>
    <n v="2"/>
    <n v="140.95679999999999"/>
    <n v="0"/>
    <x v="2"/>
  </r>
  <r>
    <n v="262"/>
    <s v="US-2020-155299"/>
    <d v="2020-06-08T00:00:00"/>
    <s v="June"/>
    <d v="2020-06-12T00:00:00"/>
    <x v="0"/>
    <s v="Dl-13600"/>
    <s v="Dorris liebe"/>
    <x v="0"/>
    <x v="0"/>
    <x v="151"/>
    <x v="2"/>
    <x v="2"/>
    <s v="OFF-AP-10002203"/>
    <s v="Office Supplies"/>
    <x v="13"/>
    <s v="Eureka Disposable Bags for Sanitaire Vibra Groomer I Upright Vac"/>
    <n v="99.623999999999995"/>
    <n v="2"/>
    <n v="-4.4660000000000002"/>
    <n v="0"/>
    <x v="2"/>
  </r>
  <r>
    <n v="4820"/>
    <s v="CA-2020-117436"/>
    <d v="2020-06-08T00:00:00"/>
    <s v="June"/>
    <d v="2020-06-14T00:00:00"/>
    <x v="0"/>
    <s v="LW-17125"/>
    <s v="Liz Willingham"/>
    <x v="1"/>
    <x v="0"/>
    <x v="87"/>
    <x v="11"/>
    <x v="0"/>
    <s v="OFF-BI-10004040"/>
    <s v="Office Supplies"/>
    <x v="5"/>
    <s v="Wilson Jones Impact Binders"/>
    <n v="96.36"/>
    <n v="2"/>
    <n v="5.0763999999999996"/>
    <n v="0"/>
    <x v="2"/>
  </r>
  <r>
    <n v="7506"/>
    <s v="US-2020-106579"/>
    <d v="2020-06-08T00:00:00"/>
    <s v="June"/>
    <d v="2020-06-13T00:00:00"/>
    <x v="0"/>
    <s v="BW-11200"/>
    <s v="Ben Wallace"/>
    <x v="1"/>
    <x v="0"/>
    <x v="366"/>
    <x v="17"/>
    <x v="2"/>
    <s v="OFF-BI-10000309"/>
    <s v="Office Supplies"/>
    <x v="5"/>
    <s v="GBC Twin Loop Wire Binding Elements, 9/16&quot; Spine, Black"/>
    <n v="134.17599999999999"/>
    <n v="4"/>
    <n v="-18.872800000000002"/>
    <n v="0"/>
    <x v="0"/>
  </r>
  <r>
    <n v="7816"/>
    <s v="US-2020-109316"/>
    <d v="2020-06-08T00:00:00"/>
    <s v="June"/>
    <d v="2020-06-10T00:00:00"/>
    <x v="1"/>
    <s v="MG-17680"/>
    <s v="Maureen Gastineau"/>
    <x v="2"/>
    <x v="0"/>
    <x v="1"/>
    <x v="1"/>
    <x v="1"/>
    <s v="TEC-PH-10000307"/>
    <s v="Technology"/>
    <x v="1"/>
    <s v="Shocksock Galaxy S4 Armband"/>
    <n v="146.52000000000001"/>
    <n v="2"/>
    <n v="-3.504"/>
    <n v="0"/>
    <x v="0"/>
  </r>
  <r>
    <n v="666"/>
    <s v="CA-2020-132682"/>
    <d v="2020-06-08T00:00:00"/>
    <s v="June"/>
    <d v="2020-06-10T00:00:00"/>
    <x v="2"/>
    <s v="TH-21235"/>
    <s v="Tiffany House"/>
    <x v="0"/>
    <x v="0"/>
    <x v="31"/>
    <x v="2"/>
    <x v="2"/>
    <s v="OFF-SU-10004231"/>
    <s v="Office Supplies"/>
    <x v="16"/>
    <s v="Acme Tagit Stainless Steel Antibacterial Scissors"/>
    <n v="151.76"/>
    <n v="3"/>
    <n v="2.0790000000000002"/>
    <n v="0"/>
    <x v="0"/>
  </r>
  <r>
    <n v="9646"/>
    <s v="US-2020-107979"/>
    <d v="2020-06-08T00:00:00"/>
    <s v="June"/>
    <d v="2020-06-13T00:00:00"/>
    <x v="0"/>
    <s v="FO-14305"/>
    <s v="Frank Olsen"/>
    <x v="1"/>
    <x v="0"/>
    <x v="63"/>
    <x v="20"/>
    <x v="1"/>
    <s v="OFF-ST-10002485"/>
    <s v="Office Supplies"/>
    <x v="2"/>
    <s v="Rogers Deluxe File Chest"/>
    <n v="151.16800000000001"/>
    <n v="2"/>
    <n v="-8.3523999999999994"/>
    <n v="0"/>
    <x v="2"/>
  </r>
  <r>
    <n v="667"/>
    <s v="CA-2020-132682"/>
    <d v="2020-06-08T00:00:00"/>
    <s v="June"/>
    <d v="2020-06-10T00:00:00"/>
    <x v="2"/>
    <s v="TH-21235"/>
    <s v="Tiffany House"/>
    <x v="0"/>
    <x v="0"/>
    <x v="31"/>
    <x v="2"/>
    <x v="2"/>
    <s v="OFF-PA-10000474"/>
    <s v="Office Supplies"/>
    <x v="9"/>
    <s v="Easy-staple paper"/>
    <n v="175.05600000000001"/>
    <n v="3"/>
    <n v="28.706399999999999"/>
    <n v="0"/>
    <x v="2"/>
  </r>
  <r>
    <n v="671"/>
    <s v="US-2020-106663"/>
    <d v="2020-06-09T00:00:00"/>
    <s v="June"/>
    <d v="2020-06-13T00:00:00"/>
    <x v="0"/>
    <s v="MO-17800"/>
    <s v="Meg O'Connel"/>
    <x v="2"/>
    <x v="0"/>
    <x v="29"/>
    <x v="17"/>
    <x v="2"/>
    <s v="FUR-TA-10000688"/>
    <s v="Furniture"/>
    <x v="4"/>
    <s v="Chromcraft Bull-Nose Wood Round Conference Table Top, Wood Base"/>
    <n v="155.92500000000001"/>
    <n v="1"/>
    <n v="-71.890500000000003"/>
    <n v="0"/>
    <x v="2"/>
  </r>
  <r>
    <n v="5362"/>
    <s v="CA-2020-100951"/>
    <d v="2020-06-09T00:00:00"/>
    <s v="June"/>
    <d v="2020-06-10T00:00:00"/>
    <x v="1"/>
    <s v="NC-18625"/>
    <s v="Noah Childs"/>
    <x v="0"/>
    <x v="0"/>
    <x v="31"/>
    <x v="2"/>
    <x v="2"/>
    <s v="OFF-ST-10001496"/>
    <s v="Office Supplies"/>
    <x v="2"/>
    <s v="Standard Rollaway File with Lock"/>
    <n v="753.76"/>
    <n v="5"/>
    <n v="54.057000000000002"/>
    <n v="0"/>
    <x v="0"/>
  </r>
  <r>
    <n v="670"/>
    <s v="US-2020-106663"/>
    <d v="2020-06-09T00:00:00"/>
    <s v="June"/>
    <d v="2020-06-13T00:00:00"/>
    <x v="0"/>
    <s v="MO-17800"/>
    <s v="Meg O'Connel"/>
    <x v="2"/>
    <x v="0"/>
    <x v="29"/>
    <x v="17"/>
    <x v="2"/>
    <s v="FUR-FU-10002759"/>
    <s v="Furniture"/>
    <x v="8"/>
    <s v="12-1/2 Diameter Round Wall Clock"/>
    <n v="113.976"/>
    <n v="3"/>
    <n v="-14.3856"/>
    <n v="0"/>
    <x v="2"/>
  </r>
  <r>
    <n v="8148"/>
    <s v="US-2020-146822"/>
    <d v="2020-06-09T00:00:00"/>
    <s v="June"/>
    <d v="2020-06-14T00:00:00"/>
    <x v="0"/>
    <s v="AG-10675"/>
    <s v="Anna Gayman"/>
    <x v="1"/>
    <x v="0"/>
    <x v="80"/>
    <x v="18"/>
    <x v="3"/>
    <s v="OFF-PA-10000249"/>
    <s v="Office Supplies"/>
    <x v="9"/>
    <s v="Easy-staple paper"/>
    <n v="147.12"/>
    <n v="4"/>
    <n v="23.086400000000001"/>
    <n v="0"/>
    <x v="2"/>
  </r>
  <r>
    <n v="672"/>
    <s v="US-2020-106663"/>
    <d v="2020-06-09T00:00:00"/>
    <s v="June"/>
    <d v="2020-06-13T00:00:00"/>
    <x v="0"/>
    <s v="MO-17800"/>
    <s v="Meg O'Connel"/>
    <x v="2"/>
    <x v="0"/>
    <x v="29"/>
    <x v="17"/>
    <x v="2"/>
    <s v="OFF-PA-10002377"/>
    <s v="Office Supplies"/>
    <x v="9"/>
    <s v="Adams Telephone Message Book W/Dividers/Space For Phone Numbers, 5 1/4&quot;X8 1/2&quot;, 200/Messages"/>
    <n v="124.352"/>
    <n v="8"/>
    <n v="11.36"/>
    <n v="0"/>
    <x v="2"/>
  </r>
  <r>
    <n v="5367"/>
    <s v="CA-2020-158071"/>
    <d v="2020-06-10T00:00:00"/>
    <s v="June"/>
    <d v="2020-06-15T00:00:00"/>
    <x v="0"/>
    <s v="BD-11320"/>
    <s v="Bill Donatelli"/>
    <x v="1"/>
    <x v="0"/>
    <x v="13"/>
    <x v="9"/>
    <x v="1"/>
    <s v="TEC-PH-10002923"/>
    <s v="Technology"/>
    <x v="1"/>
    <s v="Logitech B530 USB Headset - headset - Full size, Binaural"/>
    <n v="126.776"/>
    <n v="3"/>
    <n v="7.7679"/>
    <n v="0"/>
    <x v="2"/>
  </r>
  <r>
    <n v="644"/>
    <s v="CA-2020-106103"/>
    <d v="2020-06-10T00:00:00"/>
    <s v="June"/>
    <d v="2020-06-15T00:00:00"/>
    <x v="0"/>
    <s v="SC-20305"/>
    <s v="Sean Christensen"/>
    <x v="1"/>
    <x v="0"/>
    <x v="367"/>
    <x v="25"/>
    <x v="2"/>
    <s v="TEC-AC-10003832"/>
    <s v="Technology"/>
    <x v="3"/>
    <s v="Imation 16GB Mini TravelDrive USB 2.0 Flash Drive"/>
    <n v="149.52000000000001"/>
    <n v="4"/>
    <n v="54.333199999999998"/>
    <n v="0"/>
    <x v="2"/>
  </r>
  <r>
    <n v="487"/>
    <s v="CA-2020-140963"/>
    <d v="2020-06-10T00:00:00"/>
    <s v="June"/>
    <d v="2020-06-13T00:00:00"/>
    <x v="1"/>
    <s v="MT-18070"/>
    <s v="Michelle Tran"/>
    <x v="2"/>
    <x v="0"/>
    <x v="1"/>
    <x v="1"/>
    <x v="1"/>
    <s v="TEC-PH-10001924"/>
    <s v="Technology"/>
    <x v="1"/>
    <s v="iHome FM Clock Radio with Lightning Dock"/>
    <n v="318.95999999999998"/>
    <n v="5"/>
    <n v="17.497499999999999"/>
    <n v="1"/>
    <x v="2"/>
  </r>
  <r>
    <n v="486"/>
    <s v="CA-2020-140963"/>
    <d v="2020-06-10T00:00:00"/>
    <s v="June"/>
    <d v="2020-06-13T00:00:00"/>
    <x v="1"/>
    <s v="MT-18070"/>
    <s v="Michelle Tran"/>
    <x v="2"/>
    <x v="0"/>
    <x v="1"/>
    <x v="1"/>
    <x v="1"/>
    <s v="FUR-BO-10001337"/>
    <s v="Furniture"/>
    <x v="0"/>
    <s v="O'Sullivan Living Dimensions 2-Shelf Bookcases"/>
    <n v="535.16499999999996"/>
    <n v="5"/>
    <n v="-30.245000000000001"/>
    <n v="1"/>
    <x v="2"/>
  </r>
  <r>
    <n v="4520"/>
    <s v="CA-2020-107167"/>
    <d v="2020-06-10T00:00:00"/>
    <s v="June"/>
    <d v="2020-06-14T00:00:00"/>
    <x v="0"/>
    <s v="ND-18460"/>
    <s v="Neil Ducich"/>
    <x v="0"/>
    <x v="0"/>
    <x v="6"/>
    <x v="6"/>
    <x v="3"/>
    <s v="OFF-ST-10003805"/>
    <s v="Office Supplies"/>
    <x v="2"/>
    <s v="24 Capacity Maxi Data Binder Racks, Pearl"/>
    <n v="1382.52"/>
    <n v="8"/>
    <n v="84.22"/>
    <n v="0"/>
    <x v="2"/>
  </r>
  <r>
    <n v="7262"/>
    <s v="CA-2020-137001"/>
    <d v="2020-06-10T00:00:00"/>
    <s v="June"/>
    <d v="2020-06-13T00:00:00"/>
    <x v="2"/>
    <s v="GZ-14545"/>
    <s v="George Zrebassa"/>
    <x v="0"/>
    <x v="0"/>
    <x v="368"/>
    <x v="1"/>
    <x v="1"/>
    <s v="OFF-AR-10001231"/>
    <s v="Office Supplies"/>
    <x v="7"/>
    <s v="Sanford EarthWrite Recycled Pencils, Medium Soft, #2"/>
    <n v="113.7"/>
    <n v="7"/>
    <n v="4.1159999999999997"/>
    <n v="0"/>
    <x v="1"/>
  </r>
  <r>
    <n v="5369"/>
    <s v="CA-2020-158071"/>
    <d v="2020-06-10T00:00:00"/>
    <s v="June"/>
    <d v="2020-06-15T00:00:00"/>
    <x v="0"/>
    <s v="BD-11320"/>
    <s v="Bill Donatelli"/>
    <x v="1"/>
    <x v="0"/>
    <x v="13"/>
    <x v="9"/>
    <x v="1"/>
    <s v="OFF-ST-10001228"/>
    <s v="Office Supplies"/>
    <x v="2"/>
    <s v="Personal File Boxes with Fold-Down Carry Handle"/>
    <n v="125.58"/>
    <n v="1"/>
    <n v="3.895"/>
    <n v="0"/>
    <x v="2"/>
  </r>
  <r>
    <n v="5219"/>
    <s v="CA-2020-167080"/>
    <d v="2020-06-10T00:00:00"/>
    <s v="June"/>
    <d v="2020-06-14T00:00:00"/>
    <x v="0"/>
    <s v="LC-16930"/>
    <s v="Linda Cazamias"/>
    <x v="0"/>
    <x v="0"/>
    <x v="20"/>
    <x v="12"/>
    <x v="0"/>
    <s v="OFF-AR-10001868"/>
    <s v="Office Supplies"/>
    <x v="7"/>
    <s v="Prang Dustless Chalk Sticks"/>
    <n v="102.4"/>
    <n v="5"/>
    <n v="4.2"/>
    <n v="0"/>
    <x v="2"/>
  </r>
  <r>
    <n v="5368"/>
    <s v="CA-2020-158071"/>
    <d v="2020-06-10T00:00:00"/>
    <s v="June"/>
    <d v="2020-06-15T00:00:00"/>
    <x v="0"/>
    <s v="BD-11320"/>
    <s v="Bill Donatelli"/>
    <x v="1"/>
    <x v="0"/>
    <x v="13"/>
    <x v="9"/>
    <x v="1"/>
    <s v="OFF-LA-10004689"/>
    <s v="Office Supplies"/>
    <x v="14"/>
    <s v="Avery 512"/>
    <n v="104.56"/>
    <n v="4"/>
    <n v="5.4332000000000003"/>
    <n v="0"/>
    <x v="1"/>
  </r>
  <r>
    <n v="485"/>
    <s v="CA-2020-140963"/>
    <d v="2020-06-10T00:00:00"/>
    <s v="June"/>
    <d v="2020-06-13T00:00:00"/>
    <x v="1"/>
    <s v="MT-18070"/>
    <s v="Michelle Tran"/>
    <x v="2"/>
    <x v="0"/>
    <x v="1"/>
    <x v="1"/>
    <x v="1"/>
    <s v="OFF-LA-10003923"/>
    <s v="Office Supplies"/>
    <x v="14"/>
    <s v="Alphabetical Labels for Top Tab Filing"/>
    <n v="111.6"/>
    <n v="2"/>
    <n v="14.8"/>
    <n v="1"/>
    <x v="0"/>
  </r>
  <r>
    <n v="2289"/>
    <s v="CA-2020-143343"/>
    <d v="2020-06-10T00:00:00"/>
    <s v="June"/>
    <d v="2020-06-13T00:00:00"/>
    <x v="1"/>
    <s v="BW-11200"/>
    <s v="Ben Wallace"/>
    <x v="1"/>
    <x v="0"/>
    <x v="1"/>
    <x v="1"/>
    <x v="1"/>
    <s v="OFF-AR-10002375"/>
    <s v="Office Supplies"/>
    <x v="7"/>
    <s v="Newell 351"/>
    <n v="122.4"/>
    <n v="5"/>
    <n v="4.7560000000000002"/>
    <n v="0"/>
    <x v="2"/>
  </r>
  <r>
    <n v="7310"/>
    <s v="CA-2020-112172"/>
    <d v="2020-06-10T00:00:00"/>
    <s v="June"/>
    <d v="2020-06-14T00:00:00"/>
    <x v="2"/>
    <s v="MM-18280"/>
    <s v="Muhammed MacIntyre"/>
    <x v="0"/>
    <x v="0"/>
    <x v="20"/>
    <x v="12"/>
    <x v="0"/>
    <s v="OFF-FA-10004395"/>
    <s v="Office Supplies"/>
    <x v="12"/>
    <s v="Plymouth Boxed Rubber Bands by Plymouth"/>
    <n v="117.13"/>
    <n v="3"/>
    <n v="0.70650000000000002"/>
    <n v="0"/>
    <x v="2"/>
  </r>
  <r>
    <n v="3395"/>
    <s v="US-2020-131583"/>
    <d v="2020-06-10T00:00:00"/>
    <s v="June"/>
    <d v="2020-06-10T00:00:00"/>
    <x v="3"/>
    <s v="CL-11890"/>
    <s v="Carl Ludwig"/>
    <x v="1"/>
    <x v="0"/>
    <x v="5"/>
    <x v="5"/>
    <x v="0"/>
    <s v="OFF-PA-10000380"/>
    <s v="Office Supplies"/>
    <x v="9"/>
    <s v="REDIFORM Incoming/Outgoing Call Register, 11&quot; X 8 1/2&quot;, 100 Messages"/>
    <n v="152.03200000000001"/>
    <n v="6"/>
    <n v="15.012"/>
    <n v="0"/>
    <x v="1"/>
  </r>
  <r>
    <n v="2310"/>
    <s v="US-2020-120418"/>
    <d v="2020-06-11T00:00:00"/>
    <s v="June"/>
    <d v="2020-06-12T00:00:00"/>
    <x v="1"/>
    <s v="BC-11125"/>
    <s v="Becky Castell"/>
    <x v="2"/>
    <x v="0"/>
    <x v="191"/>
    <x v="20"/>
    <x v="1"/>
    <s v="OFF-ST-10002370"/>
    <s v="Office Supplies"/>
    <x v="2"/>
    <s v="Sortfiler Multipurpose Personal File Organizer, Black"/>
    <n v="102.44799999999999"/>
    <n v="4"/>
    <n v="7.7004000000000001"/>
    <n v="0"/>
    <x v="0"/>
  </r>
  <r>
    <n v="4223"/>
    <s v="CA-2020-134565"/>
    <d v="2020-06-11T00:00:00"/>
    <s v="June"/>
    <d v="2020-06-13T00:00:00"/>
    <x v="2"/>
    <s v="TB-21400"/>
    <s v="Tom Boeckenhauer"/>
    <x v="1"/>
    <x v="0"/>
    <x v="13"/>
    <x v="9"/>
    <x v="1"/>
    <s v="OFF-ST-10004804"/>
    <s v="Office Supplies"/>
    <x v="2"/>
    <s v="Belkin 19&quot; Vented Equipment Shelf, Black"/>
    <n v="115.96"/>
    <n v="2"/>
    <n v="1.0296000000000001"/>
    <n v="0"/>
    <x v="0"/>
  </r>
  <r>
    <n v="2311"/>
    <s v="US-2020-120418"/>
    <d v="2020-06-11T00:00:00"/>
    <s v="June"/>
    <d v="2020-06-12T00:00:00"/>
    <x v="1"/>
    <s v="BC-11125"/>
    <s v="Becky Castell"/>
    <x v="2"/>
    <x v="0"/>
    <x v="191"/>
    <x v="20"/>
    <x v="1"/>
    <s v="OFF-AR-10002956"/>
    <s v="Office Supplies"/>
    <x v="7"/>
    <s v="Boston 16801 Nautilus Battery Pencil Sharpener"/>
    <n v="123.04"/>
    <n v="5"/>
    <n v="6.6029999999999998"/>
    <n v="0"/>
    <x v="2"/>
  </r>
  <r>
    <n v="1569"/>
    <s v="US-2020-152002"/>
    <d v="2020-06-11T00:00:00"/>
    <s v="June"/>
    <d v="2020-06-11T00:00:00"/>
    <x v="3"/>
    <s v="DV-13465"/>
    <s v="Dianna Vittorini"/>
    <x v="1"/>
    <x v="0"/>
    <x v="1"/>
    <x v="1"/>
    <x v="1"/>
    <s v="OFF-PA-10000357"/>
    <s v="Office Supplies"/>
    <x v="9"/>
    <s v="White Dual Perf Computer Printout Paper, 2700 Sheets, 1 Part, Heavyweight, 20 lbs., 14 7/8 x 11"/>
    <n v="153.97"/>
    <n v="3"/>
    <n v="60.255299999999998"/>
    <n v="0"/>
    <x v="2"/>
  </r>
  <r>
    <n v="4224"/>
    <s v="CA-2020-134565"/>
    <d v="2020-06-11T00:00:00"/>
    <s v="June"/>
    <d v="2020-06-13T00:00:00"/>
    <x v="2"/>
    <s v="TB-21400"/>
    <s v="Tom Boeckenhauer"/>
    <x v="1"/>
    <x v="0"/>
    <x v="13"/>
    <x v="9"/>
    <x v="1"/>
    <s v="FUR-BO-10001519"/>
    <s v="Furniture"/>
    <x v="0"/>
    <s v="O'Sullivan 3-Shelf Heavy-Duty Bookcases"/>
    <n v="195.42"/>
    <n v="3"/>
    <n v="41.860799999999998"/>
    <n v="0"/>
    <x v="1"/>
  </r>
  <r>
    <n v="2313"/>
    <s v="US-2020-120418"/>
    <d v="2020-06-11T00:00:00"/>
    <s v="June"/>
    <d v="2020-06-12T00:00:00"/>
    <x v="1"/>
    <s v="BC-11125"/>
    <s v="Becky Castell"/>
    <x v="2"/>
    <x v="0"/>
    <x v="191"/>
    <x v="20"/>
    <x v="1"/>
    <s v="OFF-ST-10001809"/>
    <s v="Office Supplies"/>
    <x v="2"/>
    <s v="Fellowes Officeware Wire Shelving"/>
    <n v="261.59199999999998"/>
    <n v="3"/>
    <n v="-48.508200000000002"/>
    <n v="0"/>
    <x v="0"/>
  </r>
  <r>
    <n v="2309"/>
    <s v="US-2020-120418"/>
    <d v="2020-06-11T00:00:00"/>
    <s v="June"/>
    <d v="2020-06-12T00:00:00"/>
    <x v="1"/>
    <s v="BC-11125"/>
    <s v="Becky Castell"/>
    <x v="2"/>
    <x v="0"/>
    <x v="191"/>
    <x v="20"/>
    <x v="1"/>
    <s v="FUR-CH-10001394"/>
    <s v="Furniture"/>
    <x v="11"/>
    <s v="Global Leather Executive Chair"/>
    <n v="308.79199999999997"/>
    <n v="1"/>
    <n v="35.098999999999997"/>
    <n v="0"/>
    <x v="0"/>
  </r>
  <r>
    <n v="4222"/>
    <s v="CA-2020-134565"/>
    <d v="2020-06-11T00:00:00"/>
    <s v="June"/>
    <d v="2020-06-13T00:00:00"/>
    <x v="2"/>
    <s v="TB-21400"/>
    <s v="Tom Boeckenhauer"/>
    <x v="1"/>
    <x v="0"/>
    <x v="13"/>
    <x v="9"/>
    <x v="1"/>
    <s v="TEC-MA-10001570"/>
    <s v="Technology"/>
    <x v="15"/>
    <s v="Cisco Desktop Collaboration Experience DX650 IP Video Phone"/>
    <n v="420.8"/>
    <n v="5"/>
    <n v="130.20750000000001"/>
    <n v="0"/>
    <x v="0"/>
  </r>
  <r>
    <n v="8924"/>
    <s v="CA-2020-133928"/>
    <d v="2020-06-11T00:00:00"/>
    <s v="June"/>
    <d v="2020-06-17T00:00:00"/>
    <x v="0"/>
    <s v="ZC-21910"/>
    <s v="Zuschuss Carroll"/>
    <x v="1"/>
    <x v="0"/>
    <x v="293"/>
    <x v="4"/>
    <x v="3"/>
    <s v="OFF-BI-10001525"/>
    <s v="Office Supplies"/>
    <x v="5"/>
    <s v="Acco Pressboard Covers with Storage Hooks, 14 7/8&quot; x 11&quot;, Executive Red"/>
    <n v="81.572000000000003"/>
    <n v="4"/>
    <n v="-3.81"/>
    <n v="0"/>
    <x v="2"/>
  </r>
  <r>
    <n v="2312"/>
    <s v="US-2020-120418"/>
    <d v="2020-06-11T00:00:00"/>
    <s v="June"/>
    <d v="2020-06-12T00:00:00"/>
    <x v="1"/>
    <s v="BC-11125"/>
    <s v="Becky Castell"/>
    <x v="2"/>
    <x v="0"/>
    <x v="191"/>
    <x v="20"/>
    <x v="1"/>
    <s v="OFF-AR-10001955"/>
    <s v="Office Supplies"/>
    <x v="7"/>
    <s v="Newell 319"/>
    <n v="125.872"/>
    <n v="1"/>
    <n v="1.984"/>
    <n v="0"/>
    <x v="2"/>
  </r>
  <r>
    <n v="3448"/>
    <s v="CA-2020-102554"/>
    <d v="2020-06-11T00:00:00"/>
    <s v="June"/>
    <d v="2020-06-15T00:00:00"/>
    <x v="0"/>
    <s v="KN-16705"/>
    <s v="Kristina Nunn"/>
    <x v="2"/>
    <x v="0"/>
    <x v="88"/>
    <x v="36"/>
    <x v="3"/>
    <s v="OFF-AR-10001919"/>
    <s v="Office Supplies"/>
    <x v="7"/>
    <s v="OIC #2 Pencils, Medium Soft"/>
    <n v="118.76"/>
    <n v="2"/>
    <n v="1.0904"/>
    <n v="0"/>
    <x v="1"/>
  </r>
  <r>
    <n v="4221"/>
    <s v="CA-2020-134565"/>
    <d v="2020-06-11T00:00:00"/>
    <s v="June"/>
    <d v="2020-06-13T00:00:00"/>
    <x v="2"/>
    <s v="TB-21400"/>
    <s v="Tom Boeckenhauer"/>
    <x v="1"/>
    <x v="0"/>
    <x v="13"/>
    <x v="9"/>
    <x v="1"/>
    <s v="OFF-BI-10001759"/>
    <s v="Office Supplies"/>
    <x v="5"/>
    <s v="Acco Pressboard Covers with Storage Hooks, 14 7/8&quot; x 11&quot;, Dark Blue"/>
    <n v="147.28800000000001"/>
    <n v="6"/>
    <n v="6.6294000000000004"/>
    <n v="0"/>
    <x v="2"/>
  </r>
  <r>
    <n v="4220"/>
    <s v="CA-2020-134565"/>
    <d v="2020-06-11T00:00:00"/>
    <s v="June"/>
    <d v="2020-06-13T00:00:00"/>
    <x v="2"/>
    <s v="TB-21400"/>
    <s v="Tom Boeckenhauer"/>
    <x v="1"/>
    <x v="0"/>
    <x v="13"/>
    <x v="9"/>
    <x v="1"/>
    <s v="OFF-PA-10004243"/>
    <s v="Office Supplies"/>
    <x v="9"/>
    <s v="Xerox 1939"/>
    <n v="159.94"/>
    <n v="2"/>
    <n v="18.211200000000002"/>
    <n v="0"/>
    <x v="0"/>
  </r>
  <r>
    <n v="8342"/>
    <s v="CA-2020-141481"/>
    <d v="2020-06-11T00:00:00"/>
    <s v="June"/>
    <d v="2020-06-14T00:00:00"/>
    <x v="1"/>
    <s v="ZD-21925"/>
    <s v="Zuschuss Donatelli"/>
    <x v="1"/>
    <x v="0"/>
    <x v="1"/>
    <x v="1"/>
    <x v="1"/>
    <s v="OFF-AP-10004532"/>
    <s v="Office Supplies"/>
    <x v="13"/>
    <s v="Kensington 6 Outlet Guardian Standard Surge Protector"/>
    <n v="161.44"/>
    <n v="3"/>
    <n v="16.588799999999999"/>
    <n v="0"/>
    <x v="0"/>
  </r>
  <r>
    <n v="9175"/>
    <s v="CA-2020-119424"/>
    <d v="2020-06-12T00:00:00"/>
    <s v="June"/>
    <d v="2020-06-14T00:00:00"/>
    <x v="2"/>
    <s v="SB-20205"/>
    <s v="Sarah Brown"/>
    <x v="1"/>
    <x v="0"/>
    <x v="277"/>
    <x v="9"/>
    <x v="1"/>
    <s v="TEC-PH-10002564"/>
    <s v="Technology"/>
    <x v="1"/>
    <s v="OtterBox Defender Series Case - Samsung Galaxy S4"/>
    <n v="115.976"/>
    <n v="3"/>
    <n v="8.9969999999999999"/>
    <n v="0"/>
    <x v="1"/>
  </r>
  <r>
    <n v="1456"/>
    <s v="CA-2020-148474"/>
    <d v="2020-06-12T00:00:00"/>
    <s v="June"/>
    <d v="2020-06-19T00:00:00"/>
    <x v="0"/>
    <s v="ME-17320"/>
    <s v="Maria Etezadi"/>
    <x v="2"/>
    <x v="0"/>
    <x v="16"/>
    <x v="14"/>
    <x v="3"/>
    <s v="OFF-BI-10000977"/>
    <s v="Office Supplies"/>
    <x v="5"/>
    <s v="Ibico Plastic Spiral Binding Combs"/>
    <n v="126.2"/>
    <n v="3"/>
    <n v="41.951999999999998"/>
    <n v="0"/>
    <x v="0"/>
  </r>
  <r>
    <n v="1457"/>
    <s v="CA-2020-148474"/>
    <d v="2020-06-12T00:00:00"/>
    <s v="June"/>
    <d v="2020-06-19T00:00:00"/>
    <x v="0"/>
    <s v="ME-17320"/>
    <s v="Maria Etezadi"/>
    <x v="2"/>
    <x v="0"/>
    <x v="16"/>
    <x v="14"/>
    <x v="3"/>
    <s v="FUR-TA-10002530"/>
    <s v="Furniture"/>
    <x v="4"/>
    <s v="Iceberg OfficeWorks 42&quot; Round Tables"/>
    <n v="469.94"/>
    <n v="3"/>
    <n v="67.941000000000003"/>
    <n v="0"/>
    <x v="0"/>
  </r>
  <r>
    <n v="2641"/>
    <s v="CA-2020-108441"/>
    <d v="2020-06-12T00:00:00"/>
    <s v="June"/>
    <d v="2020-06-18T00:00:00"/>
    <x v="0"/>
    <s v="SB-20190"/>
    <s v="Sarah Bern"/>
    <x v="1"/>
    <x v="0"/>
    <x v="20"/>
    <x v="12"/>
    <x v="0"/>
    <s v="FUR-CH-10000595"/>
    <s v="Furniture"/>
    <x v="11"/>
    <s v="Safco Contoured Stacking Chairs"/>
    <n v="882.24"/>
    <n v="4"/>
    <n v="143.04"/>
    <n v="0"/>
    <x v="0"/>
  </r>
  <r>
    <n v="9537"/>
    <s v="CA-2020-124191"/>
    <d v="2020-06-12T00:00:00"/>
    <s v="June"/>
    <d v="2020-06-14T00:00:00"/>
    <x v="2"/>
    <s v="TS-21610"/>
    <s v="Troy Staebel"/>
    <x v="1"/>
    <x v="0"/>
    <x v="29"/>
    <x v="17"/>
    <x v="2"/>
    <s v="FUR-FU-10002364"/>
    <s v="Furniture"/>
    <x v="8"/>
    <s v="Eldon Expressions Wood Desk Accessories, Oak"/>
    <n v="83.855999999999995"/>
    <n v="3"/>
    <n v="-6.8634000000000004"/>
    <n v="0"/>
    <x v="0"/>
  </r>
  <r>
    <n v="2870"/>
    <s v="CA-2020-143861"/>
    <d v="2020-06-12T00:00:00"/>
    <s v="June"/>
    <d v="2020-06-19T00:00:00"/>
    <x v="0"/>
    <s v="LC-16885"/>
    <s v="Lena Creighton"/>
    <x v="1"/>
    <x v="0"/>
    <x v="369"/>
    <x v="6"/>
    <x v="3"/>
    <s v="FUR-FU-10001546"/>
    <s v="Furniture"/>
    <x v="8"/>
    <s v="Dana Swing-Arm Lamps"/>
    <n v="100.08799999999999"/>
    <n v="2"/>
    <n v="1.0680000000000001"/>
    <n v="0"/>
    <x v="0"/>
  </r>
  <r>
    <n v="2638"/>
    <s v="CA-2020-108441"/>
    <d v="2020-06-12T00:00:00"/>
    <s v="June"/>
    <d v="2020-06-18T00:00:00"/>
    <x v="0"/>
    <s v="SB-20190"/>
    <s v="Sarah Bern"/>
    <x v="1"/>
    <x v="0"/>
    <x v="20"/>
    <x v="12"/>
    <x v="0"/>
    <s v="OFF-PA-10000697"/>
    <s v="Office Supplies"/>
    <x v="9"/>
    <s v="TOPS Voice Message Log Book, Flash Format"/>
    <n v="113.04"/>
    <n v="4"/>
    <n v="9.3295999999999992"/>
    <n v="0"/>
    <x v="0"/>
  </r>
  <r>
    <n v="2639"/>
    <s v="CA-2020-108441"/>
    <d v="2020-06-12T00:00:00"/>
    <s v="June"/>
    <d v="2020-06-18T00:00:00"/>
    <x v="0"/>
    <s v="SB-20190"/>
    <s v="Sarah Bern"/>
    <x v="1"/>
    <x v="0"/>
    <x v="20"/>
    <x v="12"/>
    <x v="0"/>
    <s v="OFF-BI-10000848"/>
    <s v="Office Supplies"/>
    <x v="5"/>
    <s v="Angle-D Ring Binders"/>
    <n v="124.128"/>
    <n v="3"/>
    <n v="4.2666000000000004"/>
    <n v="0"/>
    <x v="2"/>
  </r>
  <r>
    <n v="9176"/>
    <s v="CA-2020-119424"/>
    <d v="2020-06-12T00:00:00"/>
    <s v="June"/>
    <d v="2020-06-14T00:00:00"/>
    <x v="2"/>
    <s v="SB-20205"/>
    <s v="Sarah Brown"/>
    <x v="1"/>
    <x v="0"/>
    <x v="277"/>
    <x v="9"/>
    <x v="1"/>
    <s v="OFF-PA-10001639"/>
    <s v="Office Supplies"/>
    <x v="9"/>
    <s v="Xerox 203"/>
    <n v="114.44"/>
    <n v="3"/>
    <n v="9.3312000000000008"/>
    <n v="0"/>
    <x v="2"/>
  </r>
  <r>
    <n v="5497"/>
    <s v="CA-2020-117821"/>
    <d v="2020-06-12T00:00:00"/>
    <s v="June"/>
    <d v="2020-06-16T00:00:00"/>
    <x v="0"/>
    <s v="HG-15025"/>
    <s v="Hunter Glantz"/>
    <x v="1"/>
    <x v="0"/>
    <x v="296"/>
    <x v="8"/>
    <x v="0"/>
    <s v="TEC-AC-10004469"/>
    <s v="Technology"/>
    <x v="3"/>
    <s v="Microsoft Sculpt Comfort Mouse"/>
    <n v="159.91999999999999"/>
    <n v="2"/>
    <n v="19.175999999999998"/>
    <n v="0"/>
    <x v="2"/>
  </r>
  <r>
    <n v="2640"/>
    <s v="CA-2020-108441"/>
    <d v="2020-06-12T00:00:00"/>
    <s v="June"/>
    <d v="2020-06-18T00:00:00"/>
    <x v="0"/>
    <s v="SB-20190"/>
    <s v="Sarah Bern"/>
    <x v="1"/>
    <x v="0"/>
    <x v="20"/>
    <x v="12"/>
    <x v="0"/>
    <s v="OFF-AR-10004691"/>
    <s v="Office Supplies"/>
    <x v="7"/>
    <s v="Boston 1730 StandUp Electric Pencil Sharpener"/>
    <n v="161.13999999999999"/>
    <n v="3"/>
    <n v="16.676400000000001"/>
    <n v="0"/>
    <x v="2"/>
  </r>
  <r>
    <n v="1446"/>
    <s v="CA-2020-102337"/>
    <d v="2020-06-13T00:00:00"/>
    <s v="June"/>
    <d v="2020-06-16T00:00:00"/>
    <x v="1"/>
    <s v="SD-20485"/>
    <s v="Shirley Daniels"/>
    <x v="2"/>
    <x v="0"/>
    <x v="29"/>
    <x v="17"/>
    <x v="2"/>
    <s v="OFF-ST-10004804"/>
    <s v="Office Supplies"/>
    <x v="2"/>
    <s v="Belkin 19&quot; Vented Equipment Shelf, Black"/>
    <n v="190.73599999999999"/>
    <n v="4"/>
    <n v="-39.1248"/>
    <n v="0"/>
    <x v="0"/>
  </r>
  <r>
    <n v="7265"/>
    <s v="CA-2020-122056"/>
    <d v="2020-06-13T00:00:00"/>
    <s v="June"/>
    <d v="2020-06-17T00:00:00"/>
    <x v="0"/>
    <s v="PG-18895"/>
    <s v="Paul Gonzalez"/>
    <x v="1"/>
    <x v="0"/>
    <x v="15"/>
    <x v="18"/>
    <x v="3"/>
    <s v="OFF-AR-10004260"/>
    <s v="Office Supplies"/>
    <x v="7"/>
    <s v="Boston 1799 Powerhouse Electric Pencil Sharpener"/>
    <n v="203.86"/>
    <n v="7"/>
    <n v="50.9208"/>
    <n v="0"/>
    <x v="1"/>
  </r>
  <r>
    <n v="7731"/>
    <s v="CA-2020-104850"/>
    <d v="2020-06-13T00:00:00"/>
    <s v="June"/>
    <d v="2020-06-19T00:00:00"/>
    <x v="0"/>
    <s v="TW-21025"/>
    <s v="Tamara Willingham"/>
    <x v="2"/>
    <x v="0"/>
    <x v="13"/>
    <x v="9"/>
    <x v="1"/>
    <s v="FUR-CH-10003774"/>
    <s v="Furniture"/>
    <x v="11"/>
    <s v="Global Wood Trimmed Manager's Task Chair, Khaki"/>
    <n v="323.13600000000002"/>
    <n v="4"/>
    <n v="-25.474399999999999"/>
    <n v="0"/>
    <x v="2"/>
  </r>
  <r>
    <n v="1447"/>
    <s v="CA-2020-102337"/>
    <d v="2020-06-13T00:00:00"/>
    <s v="June"/>
    <d v="2020-06-16T00:00:00"/>
    <x v="1"/>
    <s v="SD-20485"/>
    <s v="Shirley Daniels"/>
    <x v="2"/>
    <x v="0"/>
    <x v="29"/>
    <x v="17"/>
    <x v="2"/>
    <s v="FUR-CH-10004289"/>
    <s v="Furniture"/>
    <x v="11"/>
    <s v="Global Super Steno Chair"/>
    <n v="520.30200000000002"/>
    <n v="7"/>
    <n v="-87.341800000000006"/>
    <n v="0"/>
    <x v="0"/>
  </r>
  <r>
    <n v="1448"/>
    <s v="CA-2020-102337"/>
    <d v="2020-06-13T00:00:00"/>
    <s v="June"/>
    <d v="2020-06-16T00:00:00"/>
    <x v="1"/>
    <s v="SD-20485"/>
    <s v="Shirley Daniels"/>
    <x v="2"/>
    <x v="0"/>
    <x v="29"/>
    <x v="17"/>
    <x v="2"/>
    <s v="TEC-PH-10002564"/>
    <s v="Technology"/>
    <x v="1"/>
    <s v="OtterBox Defender Series Case - Samsung Galaxy S4"/>
    <n v="142.98400000000001"/>
    <n v="2"/>
    <n v="5.9980000000000002"/>
    <n v="0"/>
    <x v="2"/>
  </r>
  <r>
    <n v="5477"/>
    <s v="CA-2020-169691"/>
    <d v="2020-06-15T00:00:00"/>
    <s v="June"/>
    <d v="2020-06-18T00:00:00"/>
    <x v="1"/>
    <s v="Dp-13240"/>
    <s v="Dean percer"/>
    <x v="2"/>
    <x v="0"/>
    <x v="370"/>
    <x v="27"/>
    <x v="2"/>
    <s v="OFF-ST-10001291"/>
    <s v="Office Supplies"/>
    <x v="2"/>
    <s v="Tenex Personal Self-Stacking Standard File Box, Black/Gray"/>
    <n v="106.55"/>
    <n v="5"/>
    <n v="22.828499999999998"/>
    <n v="0"/>
    <x v="2"/>
  </r>
  <r>
    <n v="8790"/>
    <s v="CA-2020-126914"/>
    <d v="2020-06-15T00:00:00"/>
    <s v="June"/>
    <d v="2020-06-19T00:00:00"/>
    <x v="0"/>
    <s v="JE-15715"/>
    <s v="Joe Elijah"/>
    <x v="1"/>
    <x v="0"/>
    <x v="68"/>
    <x v="4"/>
    <x v="3"/>
    <s v="FUR-BO-10000468"/>
    <s v="Furniture"/>
    <x v="0"/>
    <s v="O'Sullivan 2-Shelf Heavy-Duty Bookcases"/>
    <n v="119.72799999999999"/>
    <n v="2"/>
    <n v="-3.8864000000000001"/>
    <n v="0"/>
    <x v="1"/>
  </r>
  <r>
    <n v="8703"/>
    <s v="CA-2020-119284"/>
    <d v="2020-06-15T00:00:00"/>
    <s v="June"/>
    <d v="2020-06-20T00:00:00"/>
    <x v="0"/>
    <s v="TS-21205"/>
    <s v="Thomas Seio"/>
    <x v="0"/>
    <x v="0"/>
    <x v="48"/>
    <x v="21"/>
    <x v="3"/>
    <s v="OFF-PA-10000312"/>
    <s v="Office Supplies"/>
    <x v="9"/>
    <s v="Xerox 1955"/>
    <n v="125.36"/>
    <n v="5"/>
    <n v="29.692"/>
    <n v="1"/>
    <x v="0"/>
  </r>
  <r>
    <n v="8701"/>
    <s v="CA-2020-119284"/>
    <d v="2020-06-15T00:00:00"/>
    <s v="June"/>
    <d v="2020-06-20T00:00:00"/>
    <x v="0"/>
    <s v="TS-21205"/>
    <s v="Thomas Seio"/>
    <x v="0"/>
    <x v="0"/>
    <x v="48"/>
    <x v="21"/>
    <x v="3"/>
    <s v="OFF-AP-10004249"/>
    <s v="Office Supplies"/>
    <x v="13"/>
    <s v="Staple holder"/>
    <n v="126.608"/>
    <n v="8"/>
    <n v="6.7031999999999998"/>
    <n v="1"/>
    <x v="1"/>
  </r>
  <r>
    <n v="8699"/>
    <s v="CA-2020-119284"/>
    <d v="2020-06-15T00:00:00"/>
    <s v="June"/>
    <d v="2020-06-20T00:00:00"/>
    <x v="0"/>
    <s v="TS-21205"/>
    <s v="Thomas Seio"/>
    <x v="0"/>
    <x v="0"/>
    <x v="48"/>
    <x v="21"/>
    <x v="3"/>
    <s v="FUR-TA-10004152"/>
    <s v="Furniture"/>
    <x v="4"/>
    <s v="Barricks 18&quot; x 48&quot; Non-Folding Utility Table with Bottom Storage Shelf"/>
    <n v="130.96"/>
    <n v="2"/>
    <n v="-28.224"/>
    <n v="1"/>
    <x v="1"/>
  </r>
  <r>
    <n v="7090"/>
    <s v="CA-2020-118864"/>
    <d v="2020-06-15T00:00:00"/>
    <s v="June"/>
    <d v="2020-06-19T00:00:00"/>
    <x v="2"/>
    <s v="KH-16690"/>
    <s v="Kristen Hastings"/>
    <x v="0"/>
    <x v="0"/>
    <x v="1"/>
    <x v="1"/>
    <x v="1"/>
    <s v="TEC-PH-10001809"/>
    <s v="Technology"/>
    <x v="1"/>
    <s v="Panasonic KX T7736-B Digital phone"/>
    <n v="143.96"/>
    <n v="1"/>
    <n v="7.4974999999999996"/>
    <n v="0"/>
    <x v="1"/>
  </r>
  <r>
    <n v="8702"/>
    <s v="CA-2020-119284"/>
    <d v="2020-06-15T00:00:00"/>
    <s v="June"/>
    <d v="2020-06-20T00:00:00"/>
    <x v="0"/>
    <s v="TS-21205"/>
    <s v="Thomas Seio"/>
    <x v="0"/>
    <x v="0"/>
    <x v="48"/>
    <x v="21"/>
    <x v="3"/>
    <s v="OFF-ST-10001490"/>
    <s v="Office Supplies"/>
    <x v="2"/>
    <s v="Hot File 7-Pocket, Floor Stand"/>
    <n v="160.77600000000001"/>
    <n v="1"/>
    <n v="17.847000000000001"/>
    <n v="1"/>
    <x v="0"/>
  </r>
  <r>
    <n v="8697"/>
    <s v="CA-2020-119284"/>
    <d v="2020-06-15T00:00:00"/>
    <s v="June"/>
    <d v="2020-06-20T00:00:00"/>
    <x v="0"/>
    <s v="TS-21205"/>
    <s v="Thomas Seio"/>
    <x v="0"/>
    <x v="0"/>
    <x v="48"/>
    <x v="21"/>
    <x v="3"/>
    <s v="TEC-PH-10001051"/>
    <s v="Technology"/>
    <x v="1"/>
    <s v="HTC One"/>
    <n v="249.976"/>
    <n v="3"/>
    <n v="26.997299999999999"/>
    <n v="1"/>
    <x v="1"/>
  </r>
  <r>
    <n v="8789"/>
    <s v="CA-2020-126914"/>
    <d v="2020-06-15T00:00:00"/>
    <s v="June"/>
    <d v="2020-06-19T00:00:00"/>
    <x v="0"/>
    <s v="JE-15715"/>
    <s v="Joe Elijah"/>
    <x v="1"/>
    <x v="0"/>
    <x v="68"/>
    <x v="4"/>
    <x v="3"/>
    <s v="FUR-CH-10000847"/>
    <s v="Furniture"/>
    <x v="11"/>
    <s v="Global Executive Mid-Back Manager's Chair"/>
    <n v="746.35199999999998"/>
    <n v="3"/>
    <n v="52.376399999999997"/>
    <n v="0"/>
    <x v="0"/>
  </r>
  <r>
    <n v="8700"/>
    <s v="CA-2020-119284"/>
    <d v="2020-06-15T00:00:00"/>
    <s v="June"/>
    <d v="2020-06-20T00:00:00"/>
    <x v="0"/>
    <s v="TS-21205"/>
    <s v="Thomas Seio"/>
    <x v="0"/>
    <x v="0"/>
    <x v="48"/>
    <x v="21"/>
    <x v="3"/>
    <s v="TEC-PH-10000560"/>
    <s v="Technology"/>
    <x v="1"/>
    <s v="Samsung Galaxy S III - 16GB - pebble blue (T-Mobile)"/>
    <n v="2261.9360000000001"/>
    <n v="8"/>
    <n v="223.99359999999999"/>
    <n v="1"/>
    <x v="2"/>
  </r>
  <r>
    <n v="8698"/>
    <s v="CA-2020-119284"/>
    <d v="2020-06-15T00:00:00"/>
    <s v="June"/>
    <d v="2020-06-20T00:00:00"/>
    <x v="0"/>
    <s v="TS-21205"/>
    <s v="Thomas Seio"/>
    <x v="0"/>
    <x v="0"/>
    <x v="48"/>
    <x v="21"/>
    <x v="3"/>
    <s v="FUR-FU-10004351"/>
    <s v="Furniture"/>
    <x v="8"/>
    <s v="Staple-based wall hangings"/>
    <n v="104.16800000000001"/>
    <n v="4"/>
    <n v="9.3504000000000005"/>
    <n v="1"/>
    <x v="2"/>
  </r>
  <r>
    <n v="2873"/>
    <s v="CA-2020-135167"/>
    <d v="2020-06-15T00:00:00"/>
    <s v="June"/>
    <d v="2020-06-20T00:00:00"/>
    <x v="0"/>
    <s v="SC-20800"/>
    <s v="Stuart Calhoun"/>
    <x v="1"/>
    <x v="0"/>
    <x v="1"/>
    <x v="1"/>
    <x v="1"/>
    <s v="OFF-AR-10002399"/>
    <s v="Office Supplies"/>
    <x v="7"/>
    <s v="Dixon Prang Watercolor Pencils, 10-Color Set with Brush"/>
    <n v="97.26"/>
    <n v="1"/>
    <n v="1.7465999999999999"/>
    <n v="0"/>
    <x v="0"/>
  </r>
  <r>
    <n v="5478"/>
    <s v="CA-2020-169691"/>
    <d v="2020-06-15T00:00:00"/>
    <s v="June"/>
    <d v="2020-06-18T00:00:00"/>
    <x v="1"/>
    <s v="Dp-13240"/>
    <s v="Dean percer"/>
    <x v="2"/>
    <x v="0"/>
    <x v="370"/>
    <x v="27"/>
    <x v="2"/>
    <s v="OFF-PA-10003022"/>
    <s v="Office Supplies"/>
    <x v="9"/>
    <s v="Xerox 1992"/>
    <n v="116.94"/>
    <n v="3"/>
    <n v="8.7905999999999995"/>
    <n v="0"/>
    <x v="0"/>
  </r>
  <r>
    <n v="673"/>
    <s v="CA-2020-111178"/>
    <d v="2020-06-15T00:00:00"/>
    <s v="June"/>
    <d v="2020-06-22T00:00:00"/>
    <x v="0"/>
    <s v="TD-20995"/>
    <s v="Tamara Dahlen"/>
    <x v="1"/>
    <x v="0"/>
    <x v="206"/>
    <x v="17"/>
    <x v="2"/>
    <s v="OFF-AR-10001954"/>
    <s v="Office Supplies"/>
    <x v="7"/>
    <s v="Newell 331"/>
    <n v="132.56"/>
    <n v="5"/>
    <n v="1.7115"/>
    <n v="0"/>
    <x v="1"/>
  </r>
  <r>
    <n v="5476"/>
    <s v="CA-2020-169691"/>
    <d v="2020-06-15T00:00:00"/>
    <s v="June"/>
    <d v="2020-06-18T00:00:00"/>
    <x v="1"/>
    <s v="Dp-13240"/>
    <s v="Dean percer"/>
    <x v="2"/>
    <x v="0"/>
    <x v="370"/>
    <x v="27"/>
    <x v="2"/>
    <s v="OFF-LA-10002312"/>
    <s v="Office Supplies"/>
    <x v="14"/>
    <s v="Avery 490"/>
    <n v="152.4"/>
    <n v="3"/>
    <n v="22.2"/>
    <n v="0"/>
    <x v="1"/>
  </r>
  <r>
    <n v="346"/>
    <s v="CA-2020-169901"/>
    <d v="2020-06-15T00:00:00"/>
    <s v="June"/>
    <d v="2020-06-19T00:00:00"/>
    <x v="0"/>
    <s v="CC-12550"/>
    <s v="Clay Cheatham"/>
    <x v="1"/>
    <x v="0"/>
    <x v="28"/>
    <x v="1"/>
    <x v="1"/>
    <s v="TEC-PH-10002293"/>
    <s v="Technology"/>
    <x v="1"/>
    <s v="Anker 36W 4-Port USB Wall Charger Travel Power Adapter for iPhone 5s 5c 5"/>
    <n v="155.976"/>
    <n v="3"/>
    <n v="4.7976000000000001"/>
    <n v="0"/>
    <x v="1"/>
  </r>
  <r>
    <n v="831"/>
    <s v="CA-2020-129462"/>
    <d v="2020-06-16T00:00:00"/>
    <s v="June"/>
    <d v="2020-06-21T00:00:00"/>
    <x v="2"/>
    <s v="JE-15745"/>
    <s v="Joel Eaton"/>
    <x v="1"/>
    <x v="0"/>
    <x v="135"/>
    <x v="19"/>
    <x v="3"/>
    <s v="OFF-AP-10003884"/>
    <s v="Office Supplies"/>
    <x v="13"/>
    <s v="Fellowes Smart Surge Ten-Outlet Protector, Platinum"/>
    <n v="194.66"/>
    <n v="3"/>
    <n v="50.584800000000001"/>
    <n v="0"/>
    <x v="1"/>
  </r>
  <r>
    <n v="2708"/>
    <s v="CA-2020-155873"/>
    <d v="2020-06-16T00:00:00"/>
    <s v="June"/>
    <d v="2020-06-21T00:00:00"/>
    <x v="0"/>
    <s v="AB-10255"/>
    <s v="Alejandro Ballentine"/>
    <x v="2"/>
    <x v="0"/>
    <x v="276"/>
    <x v="44"/>
    <x v="1"/>
    <s v="OFF-PA-10001815"/>
    <s v="Office Supplies"/>
    <x v="9"/>
    <s v="Xerox 1885"/>
    <n v="240.16"/>
    <n v="4"/>
    <n v="92.236800000000002"/>
    <n v="0"/>
    <x v="1"/>
  </r>
  <r>
    <n v="832"/>
    <s v="CA-2020-129462"/>
    <d v="2020-06-16T00:00:00"/>
    <s v="June"/>
    <d v="2020-06-21T00:00:00"/>
    <x v="2"/>
    <s v="JE-15745"/>
    <s v="Joel Eaton"/>
    <x v="1"/>
    <x v="0"/>
    <x v="135"/>
    <x v="19"/>
    <x v="3"/>
    <s v="TEC-PH-10001557"/>
    <s v="Technology"/>
    <x v="1"/>
    <s v="Pyle PMP37LED"/>
    <n v="241.98"/>
    <n v="2"/>
    <n v="51.834600000000002"/>
    <n v="0"/>
    <x v="2"/>
  </r>
  <r>
    <n v="830"/>
    <s v="CA-2020-129462"/>
    <d v="2020-06-16T00:00:00"/>
    <s v="June"/>
    <d v="2020-06-21T00:00:00"/>
    <x v="2"/>
    <s v="JE-15745"/>
    <s v="Joel Eaton"/>
    <x v="1"/>
    <x v="0"/>
    <x v="135"/>
    <x v="19"/>
    <x v="3"/>
    <s v="FUR-CH-10000665"/>
    <s v="Furniture"/>
    <x v="11"/>
    <s v="Global Airflow Leather Mesh Back Chair, Black"/>
    <n v="344.96"/>
    <n v="2"/>
    <n v="90.587999999999994"/>
    <n v="0"/>
    <x v="2"/>
  </r>
  <r>
    <n v="6745"/>
    <s v="CA-2020-111269"/>
    <d v="2020-06-16T00:00:00"/>
    <s v="June"/>
    <d v="2020-06-18T00:00:00"/>
    <x v="2"/>
    <s v="CS-12355"/>
    <s v="Christine Sundaresam"/>
    <x v="1"/>
    <x v="0"/>
    <x v="349"/>
    <x v="8"/>
    <x v="0"/>
    <s v="TEC-AC-10001606"/>
    <s v="Technology"/>
    <x v="3"/>
    <s v="Logitech Wireless Performance Mouse MX for PC and Mac"/>
    <n v="492.952"/>
    <n v="6"/>
    <n v="107.9892"/>
    <n v="0"/>
    <x v="2"/>
  </r>
  <r>
    <n v="2258"/>
    <s v="CA-2020-105214"/>
    <d v="2020-06-16T00:00:00"/>
    <s v="June"/>
    <d v="2020-06-19T00:00:00"/>
    <x v="1"/>
    <s v="TS-21610"/>
    <s v="Troy Staebel"/>
    <x v="1"/>
    <x v="0"/>
    <x v="28"/>
    <x v="1"/>
    <x v="1"/>
    <s v="FUR-CH-10000015"/>
    <s v="Furniture"/>
    <x v="11"/>
    <s v="Hon Multipurpose Stacking Arm Chairs"/>
    <n v="1259.96"/>
    <n v="7"/>
    <n v="90.971999999999994"/>
    <n v="0"/>
    <x v="0"/>
  </r>
  <r>
    <n v="4542"/>
    <s v="US-2020-132206"/>
    <d v="2020-06-16T00:00:00"/>
    <s v="June"/>
    <d v="2020-06-21T00:00:00"/>
    <x v="0"/>
    <s v="MK-17905"/>
    <s v="Michael Kennedy"/>
    <x v="0"/>
    <x v="0"/>
    <x v="29"/>
    <x v="17"/>
    <x v="2"/>
    <s v="OFF-BI-10000756"/>
    <s v="Office Supplies"/>
    <x v="5"/>
    <s v="Storex DuraTech Recycled Plastic Frosted Binders"/>
    <n v="107.93600000000001"/>
    <n v="7"/>
    <n v="-8.9039999999999999"/>
    <n v="0"/>
    <x v="2"/>
  </r>
  <r>
    <n v="2706"/>
    <s v="CA-2020-155873"/>
    <d v="2020-06-16T00:00:00"/>
    <s v="June"/>
    <d v="2020-06-21T00:00:00"/>
    <x v="0"/>
    <s v="AB-10255"/>
    <s v="Alejandro Ballentine"/>
    <x v="2"/>
    <x v="0"/>
    <x v="276"/>
    <x v="44"/>
    <x v="1"/>
    <s v="OFF-SU-10001165"/>
    <s v="Office Supplies"/>
    <x v="16"/>
    <s v="Acme Elite Stainless Steel Scissors"/>
    <n v="135.68"/>
    <n v="2"/>
    <n v="4.3368000000000002"/>
    <n v="0"/>
    <x v="2"/>
  </r>
  <r>
    <n v="6746"/>
    <s v="CA-2020-111269"/>
    <d v="2020-06-16T00:00:00"/>
    <s v="June"/>
    <d v="2020-06-18T00:00:00"/>
    <x v="2"/>
    <s v="CS-12355"/>
    <s v="Christine Sundaresam"/>
    <x v="1"/>
    <x v="0"/>
    <x v="349"/>
    <x v="8"/>
    <x v="0"/>
    <s v="OFF-AR-10001427"/>
    <s v="Office Supplies"/>
    <x v="7"/>
    <s v="Newell 330"/>
    <n v="113.92"/>
    <n v="5"/>
    <n v="1.794"/>
    <n v="0"/>
    <x v="1"/>
  </r>
  <r>
    <n v="2259"/>
    <s v="CA-2020-105214"/>
    <d v="2020-06-16T00:00:00"/>
    <s v="June"/>
    <d v="2020-06-19T00:00:00"/>
    <x v="1"/>
    <s v="TS-21610"/>
    <s v="Troy Staebel"/>
    <x v="1"/>
    <x v="0"/>
    <x v="28"/>
    <x v="1"/>
    <x v="1"/>
    <s v="OFF-PA-10001776"/>
    <s v="Office Supplies"/>
    <x v="9"/>
    <s v="Wirebound Message Books, Four 2 3/4&quot; x 5&quot; Forms per Page, 600 Sets per Book"/>
    <n v="132.54"/>
    <n v="2"/>
    <n v="8.7138000000000009"/>
    <n v="0"/>
    <x v="1"/>
  </r>
  <r>
    <n v="267"/>
    <s v="CA-2020-136826"/>
    <d v="2020-06-16T00:00:00"/>
    <s v="June"/>
    <d v="2020-06-20T00:00:00"/>
    <x v="0"/>
    <s v="CB-12535"/>
    <s v="Claudia Bergmann"/>
    <x v="0"/>
    <x v="0"/>
    <x v="371"/>
    <x v="4"/>
    <x v="3"/>
    <s v="OFF-AR-10003602"/>
    <s v="Office Supplies"/>
    <x v="7"/>
    <s v="Quartet Omega Colored Chalk, 12/Pack"/>
    <n v="135.01599999999999"/>
    <n v="3"/>
    <n v="4.7304000000000004"/>
    <n v="0"/>
    <x v="0"/>
  </r>
  <r>
    <n v="2707"/>
    <s v="CA-2020-155873"/>
    <d v="2020-06-16T00:00:00"/>
    <s v="June"/>
    <d v="2020-06-21T00:00:00"/>
    <x v="0"/>
    <s v="AB-10255"/>
    <s v="Alejandro Ballentine"/>
    <x v="2"/>
    <x v="0"/>
    <x v="276"/>
    <x v="44"/>
    <x v="1"/>
    <s v="OFF-PA-10001246"/>
    <s v="Office Supplies"/>
    <x v="9"/>
    <s v="Xerox 215"/>
    <n v="117.44"/>
    <n v="3"/>
    <n v="9.3312000000000008"/>
    <n v="0"/>
    <x v="2"/>
  </r>
  <r>
    <n v="833"/>
    <s v="CA-2020-129462"/>
    <d v="2020-06-16T00:00:00"/>
    <s v="June"/>
    <d v="2020-06-21T00:00:00"/>
    <x v="2"/>
    <s v="JE-15745"/>
    <s v="Joel Eaton"/>
    <x v="1"/>
    <x v="0"/>
    <x v="135"/>
    <x v="19"/>
    <x v="3"/>
    <s v="TEC-PH-10002085"/>
    <s v="Technology"/>
    <x v="1"/>
    <s v="Clarity 53712"/>
    <n v="153.99"/>
    <n v="1"/>
    <n v="17.157399999999999"/>
    <n v="0"/>
    <x v="1"/>
  </r>
  <r>
    <n v="7916"/>
    <s v="CA-2020-165323"/>
    <d v="2020-06-17T00:00:00"/>
    <s v="June"/>
    <d v="2020-06-21T00:00:00"/>
    <x v="0"/>
    <s v="SR-20740"/>
    <s v="Steven Roelle"/>
    <x v="2"/>
    <x v="0"/>
    <x v="20"/>
    <x v="12"/>
    <x v="0"/>
    <s v="TEC-AC-10004992"/>
    <s v="Technology"/>
    <x v="3"/>
    <s v="Kingston Digital DataTraveler 64GB USB 2.0"/>
    <n v="114.34"/>
    <n v="3"/>
    <n v="8.1072000000000006"/>
    <n v="0"/>
    <x v="2"/>
  </r>
  <r>
    <n v="1012"/>
    <s v="CA-2020-118437"/>
    <d v="2020-06-17T00:00:00"/>
    <s v="June"/>
    <d v="2020-06-21T00:00:00"/>
    <x v="2"/>
    <s v="PF-19165"/>
    <s v="Philip Fox"/>
    <x v="1"/>
    <x v="0"/>
    <x v="372"/>
    <x v="9"/>
    <x v="1"/>
    <s v="FUR-FU-10004848"/>
    <s v="Furniture"/>
    <x v="8"/>
    <s v="Howard Miller 13-3/4&quot; Diameter Brushed Chrome Round Wall Clock"/>
    <n v="178.25"/>
    <n v="3"/>
    <n v="46.575000000000003"/>
    <n v="0"/>
    <x v="2"/>
  </r>
  <r>
    <n v="6604"/>
    <s v="CA-2020-146346"/>
    <d v="2020-06-17T00:00:00"/>
    <s v="June"/>
    <d v="2020-06-20T00:00:00"/>
    <x v="1"/>
    <s v="RA-19945"/>
    <s v="Ryan Akin"/>
    <x v="1"/>
    <x v="0"/>
    <x v="373"/>
    <x v="22"/>
    <x v="1"/>
    <s v="OFF-ST-10001418"/>
    <s v="Office Supplies"/>
    <x v="2"/>
    <s v="Carina Media Storage Towers in Natural &amp; Black"/>
    <n v="196.352"/>
    <n v="3"/>
    <n v="-32.929200000000002"/>
    <n v="0"/>
    <x v="2"/>
  </r>
  <r>
    <n v="7915"/>
    <s v="CA-2020-165323"/>
    <d v="2020-06-17T00:00:00"/>
    <s v="June"/>
    <d v="2020-06-21T00:00:00"/>
    <x v="0"/>
    <s v="SR-20740"/>
    <s v="Steven Roelle"/>
    <x v="2"/>
    <x v="0"/>
    <x v="20"/>
    <x v="12"/>
    <x v="0"/>
    <s v="TEC-MA-10003673"/>
    <s v="Technology"/>
    <x v="15"/>
    <s v="Hewlett-Packard Desktjet 6988DT Refurbished Printer"/>
    <n v="3436.5"/>
    <n v="5"/>
    <n v="1668.2049999999999"/>
    <n v="0"/>
    <x v="1"/>
  </r>
  <r>
    <n v="2501"/>
    <s v="CA-2020-131618"/>
    <d v="2020-06-17T00:00:00"/>
    <s v="June"/>
    <d v="2020-06-20T00:00:00"/>
    <x v="1"/>
    <s v="LS-17200"/>
    <s v="Luke Schmidt"/>
    <x v="0"/>
    <x v="0"/>
    <x v="366"/>
    <x v="17"/>
    <x v="2"/>
    <s v="OFF-PA-10001892"/>
    <s v="Office Supplies"/>
    <x v="9"/>
    <s v="Rediform Wirebound &quot;Phone Memo&quot; Message Book, 11 x 5-3/4"/>
    <n v="110.224"/>
    <n v="2"/>
    <n v="4.4311999999999996"/>
    <n v="1"/>
    <x v="1"/>
  </r>
  <r>
    <n v="2502"/>
    <s v="CA-2020-131618"/>
    <d v="2020-06-17T00:00:00"/>
    <s v="June"/>
    <d v="2020-06-20T00:00:00"/>
    <x v="1"/>
    <s v="LS-17200"/>
    <s v="Luke Schmidt"/>
    <x v="0"/>
    <x v="0"/>
    <x v="366"/>
    <x v="17"/>
    <x v="2"/>
    <s v="OFF-BI-10000546"/>
    <s v="Office Supplies"/>
    <x v="5"/>
    <s v="Avery Durable Binders"/>
    <n v="131.304"/>
    <n v="4"/>
    <n v="-3.5712000000000002"/>
    <n v="1"/>
    <x v="2"/>
  </r>
  <r>
    <n v="2503"/>
    <s v="CA-2020-131618"/>
    <d v="2020-06-17T00:00:00"/>
    <s v="June"/>
    <d v="2020-06-20T00:00:00"/>
    <x v="1"/>
    <s v="LS-17200"/>
    <s v="Luke Schmidt"/>
    <x v="0"/>
    <x v="0"/>
    <x v="366"/>
    <x v="17"/>
    <x v="2"/>
    <s v="OFF-BI-10001294"/>
    <s v="Office Supplies"/>
    <x v="5"/>
    <s v="Fellowes Binding Cases"/>
    <n v="123.36"/>
    <n v="4"/>
    <n v="-16.38"/>
    <n v="1"/>
    <x v="0"/>
  </r>
  <r>
    <n v="1013"/>
    <s v="CA-2020-118437"/>
    <d v="2020-06-17T00:00:00"/>
    <s v="June"/>
    <d v="2020-06-21T00:00:00"/>
    <x v="2"/>
    <s v="PF-19165"/>
    <s v="Philip Fox"/>
    <x v="1"/>
    <x v="0"/>
    <x v="372"/>
    <x v="9"/>
    <x v="1"/>
    <s v="OFF-ST-10003722"/>
    <s v="Office Supplies"/>
    <x v="2"/>
    <s v="Project Tote Personal File"/>
    <n v="124.03"/>
    <n v="1"/>
    <n v="4.0686999999999998"/>
    <n v="0"/>
    <x v="1"/>
  </r>
  <r>
    <n v="98"/>
    <s v="CA-2020-157833"/>
    <d v="2020-06-17T00:00:00"/>
    <s v="June"/>
    <d v="2020-06-20T00:00:00"/>
    <x v="1"/>
    <s v="KD-16345"/>
    <s v="Katherine Ducich"/>
    <x v="1"/>
    <x v="0"/>
    <x v="28"/>
    <x v="1"/>
    <x v="1"/>
    <s v="OFF-BI-10001721"/>
    <s v="Office Supplies"/>
    <x v="5"/>
    <s v="Trimflex Flexible Post Binders"/>
    <n v="187.31200000000001"/>
    <n v="3"/>
    <n v="17.959199999999999"/>
    <n v="0"/>
    <x v="1"/>
  </r>
  <r>
    <n v="6304"/>
    <s v="CA-2020-162712"/>
    <d v="2020-06-18T00:00:00"/>
    <s v="June"/>
    <d v="2020-06-20T00:00:00"/>
    <x v="2"/>
    <s v="NK-18490"/>
    <s v="Neil Knudson"/>
    <x v="2"/>
    <x v="0"/>
    <x v="374"/>
    <x v="2"/>
    <x v="2"/>
    <s v="OFF-PA-10000167"/>
    <s v="Office Supplies"/>
    <x v="9"/>
    <s v="Xerox 1925"/>
    <n v="123.352"/>
    <n v="3"/>
    <n v="23.234999999999999"/>
    <n v="0"/>
    <x v="1"/>
  </r>
  <r>
    <n v="4496"/>
    <s v="CA-2020-112753"/>
    <d v="2020-06-18T00:00:00"/>
    <s v="June"/>
    <d v="2020-06-23T00:00:00"/>
    <x v="0"/>
    <s v="CC-12670"/>
    <s v="Craig Carreira"/>
    <x v="1"/>
    <x v="0"/>
    <x v="1"/>
    <x v="1"/>
    <x v="1"/>
    <s v="FUR-BO-10004015"/>
    <s v="Furniture"/>
    <x v="0"/>
    <s v="Bush Andora Bookcase, Maple/Graphite Gray Finish"/>
    <n v="965.92349999999999"/>
    <n v="9"/>
    <n v="75.593699999999998"/>
    <n v="1"/>
    <x v="0"/>
  </r>
  <r>
    <n v="4497"/>
    <s v="CA-2020-112753"/>
    <d v="2020-06-18T00:00:00"/>
    <s v="June"/>
    <d v="2020-06-23T00:00:00"/>
    <x v="0"/>
    <s v="CC-12670"/>
    <s v="Craig Carreira"/>
    <x v="1"/>
    <x v="0"/>
    <x v="1"/>
    <x v="1"/>
    <x v="1"/>
    <s v="OFF-PA-10002036"/>
    <s v="Office Supplies"/>
    <x v="9"/>
    <s v="Xerox 1930"/>
    <n v="138.88"/>
    <n v="6"/>
    <n v="19.051200000000001"/>
    <n v="1"/>
    <x v="2"/>
  </r>
  <r>
    <n v="653"/>
    <s v="CA-2020-140844"/>
    <d v="2020-06-19T00:00:00"/>
    <s v="June"/>
    <d v="2020-06-23T00:00:00"/>
    <x v="0"/>
    <s v="AR-10405"/>
    <s v="Allen Rosenblatt"/>
    <x v="0"/>
    <x v="0"/>
    <x v="20"/>
    <x v="12"/>
    <x v="0"/>
    <s v="OFF-PA-10003892"/>
    <s v="Office Supplies"/>
    <x v="9"/>
    <s v="Xerox 1943"/>
    <n v="109.82"/>
    <n v="2"/>
    <n v="45.9754"/>
    <n v="0"/>
    <x v="0"/>
  </r>
  <r>
    <n v="654"/>
    <s v="CA-2020-140844"/>
    <d v="2020-06-19T00:00:00"/>
    <s v="June"/>
    <d v="2020-06-23T00:00:00"/>
    <x v="0"/>
    <s v="AR-10405"/>
    <s v="Allen Rosenblatt"/>
    <x v="0"/>
    <x v="0"/>
    <x v="20"/>
    <x v="12"/>
    <x v="0"/>
    <s v="TEC-AC-10001101"/>
    <s v="Technology"/>
    <x v="3"/>
    <s v="Sony 16GB Class 10 Micro SDHC R40 Memory Card"/>
    <n v="121.12"/>
    <n v="8"/>
    <n v="10.311999999999999"/>
    <n v="0"/>
    <x v="1"/>
  </r>
  <r>
    <n v="4103"/>
    <s v="US-2020-102288"/>
    <d v="2020-06-19T00:00:00"/>
    <s v="June"/>
    <d v="2020-06-23T00:00:00"/>
    <x v="0"/>
    <s v="ZC-21910"/>
    <s v="Zuschuss Carroll"/>
    <x v="1"/>
    <x v="0"/>
    <x v="35"/>
    <x v="2"/>
    <x v="2"/>
    <s v="OFF-PA-10000740"/>
    <s v="Office Supplies"/>
    <x v="9"/>
    <s v="Xerox 1982"/>
    <n v="157.17599999999999"/>
    <n v="8"/>
    <n v="47.507199999999997"/>
    <n v="0"/>
    <x v="2"/>
  </r>
  <r>
    <n v="7107"/>
    <s v="CA-2020-128944"/>
    <d v="2020-06-19T00:00:00"/>
    <s v="June"/>
    <d v="2020-06-21T00:00:00"/>
    <x v="2"/>
    <s v="KH-16330"/>
    <s v="Katharine Harms"/>
    <x v="0"/>
    <x v="0"/>
    <x v="52"/>
    <x v="8"/>
    <x v="0"/>
    <s v="TEC-AC-10001553"/>
    <s v="Technology"/>
    <x v="3"/>
    <s v="Memorex 25GB 6X Branded Blu-Ray Recordable Disc, 15/Pack"/>
    <n v="161.328"/>
    <n v="9"/>
    <n v="1.5290999999999999"/>
    <n v="0"/>
    <x v="1"/>
  </r>
  <r>
    <n v="9828"/>
    <s v="CA-2020-169999"/>
    <d v="2020-06-19T00:00:00"/>
    <s v="June"/>
    <d v="2020-06-26T00:00:00"/>
    <x v="0"/>
    <s v="JS-15685"/>
    <s v="Jim Sink"/>
    <x v="0"/>
    <x v="0"/>
    <x v="20"/>
    <x v="12"/>
    <x v="0"/>
    <s v="OFF-ST-10001511"/>
    <s v="Office Supplies"/>
    <x v="2"/>
    <s v="Space Solutions Commercial Steel Shelving"/>
    <n v="179.3"/>
    <n v="2"/>
    <n v="6.4649999999999999"/>
    <n v="0"/>
    <x v="0"/>
  </r>
  <r>
    <n v="2481"/>
    <s v="CA-2020-141992"/>
    <d v="2020-06-19T00:00:00"/>
    <s v="June"/>
    <d v="2020-06-25T00:00:00"/>
    <x v="0"/>
    <s v="FO-14305"/>
    <s v="Frank Olsen"/>
    <x v="1"/>
    <x v="0"/>
    <x v="31"/>
    <x v="2"/>
    <x v="2"/>
    <s v="OFF-ST-10003656"/>
    <s v="Office Supplies"/>
    <x v="2"/>
    <s v="Safco Industrial Wire Shelving"/>
    <n v="199.584"/>
    <n v="2"/>
    <n v="-32.636600000000001"/>
    <n v="0"/>
    <x v="1"/>
  </r>
  <r>
    <n v="9288"/>
    <s v="CA-2020-154011"/>
    <d v="2020-06-19T00:00:00"/>
    <s v="June"/>
    <d v="2020-06-26T00:00:00"/>
    <x v="0"/>
    <s v="DB-13270"/>
    <s v="Deborah Brumfield"/>
    <x v="2"/>
    <x v="0"/>
    <x v="31"/>
    <x v="2"/>
    <x v="2"/>
    <s v="FUR-TA-10000688"/>
    <s v="Furniture"/>
    <x v="4"/>
    <s v="Chromcraft Bull-Nose Wood Round Conference Table Top, Wood Base"/>
    <n v="471.48500000000001"/>
    <n v="3"/>
    <n v="-84.961500000000001"/>
    <n v="0"/>
    <x v="2"/>
  </r>
  <r>
    <n v="7105"/>
    <s v="CA-2020-128944"/>
    <d v="2020-06-19T00:00:00"/>
    <s v="June"/>
    <d v="2020-06-21T00:00:00"/>
    <x v="2"/>
    <s v="KH-16330"/>
    <s v="Katharine Harms"/>
    <x v="0"/>
    <x v="0"/>
    <x v="52"/>
    <x v="8"/>
    <x v="0"/>
    <s v="FUR-CH-10000785"/>
    <s v="Furniture"/>
    <x v="11"/>
    <s v="Global Ergonomic Managers Chair"/>
    <n v="783.11599999999999"/>
    <n v="6"/>
    <n v="-43.435200000000002"/>
    <n v="0"/>
    <x v="0"/>
  </r>
  <r>
    <n v="4101"/>
    <s v="US-2020-102288"/>
    <d v="2020-06-19T00:00:00"/>
    <s v="June"/>
    <d v="2020-06-23T00:00:00"/>
    <x v="0"/>
    <s v="ZC-21910"/>
    <s v="Zuschuss Carroll"/>
    <x v="1"/>
    <x v="0"/>
    <x v="35"/>
    <x v="2"/>
    <x v="2"/>
    <s v="OFF-AP-10004655"/>
    <s v="Office Supplies"/>
    <x v="13"/>
    <s v="Holmes Visible Mist Ultrasonic Humidifier with 2.3-Gallon Output per Day, Replacement Filter"/>
    <n v="78.263999999999996"/>
    <n v="1"/>
    <n v="-5.2072000000000003"/>
    <n v="0"/>
    <x v="0"/>
  </r>
  <r>
    <n v="2480"/>
    <s v="CA-2020-141992"/>
    <d v="2020-06-19T00:00:00"/>
    <s v="June"/>
    <d v="2020-06-25T00:00:00"/>
    <x v="0"/>
    <s v="FO-14305"/>
    <s v="Frank Olsen"/>
    <x v="1"/>
    <x v="0"/>
    <x v="31"/>
    <x v="2"/>
    <x v="2"/>
    <s v="OFF-SU-10002557"/>
    <s v="Office Supplies"/>
    <x v="16"/>
    <s v="Fiskars Spring-Action Scissors"/>
    <n v="102.184"/>
    <n v="1"/>
    <n v="0.83879999999999999"/>
    <n v="0"/>
    <x v="2"/>
  </r>
  <r>
    <n v="9856"/>
    <s v="CA-2020-138870"/>
    <d v="2020-06-19T00:00:00"/>
    <s v="June"/>
    <d v="2020-06-23T00:00:00"/>
    <x v="0"/>
    <s v="GA-14515"/>
    <s v="George Ashbrook"/>
    <x v="1"/>
    <x v="0"/>
    <x v="28"/>
    <x v="1"/>
    <x v="1"/>
    <s v="OFF-PA-10004438"/>
    <s v="Office Supplies"/>
    <x v="9"/>
    <s v="Xerox 1907"/>
    <n v="108.56"/>
    <n v="2"/>
    <n v="11.543200000000001"/>
    <n v="0"/>
    <x v="2"/>
  </r>
  <r>
    <n v="9287"/>
    <s v="CA-2020-154011"/>
    <d v="2020-06-19T00:00:00"/>
    <s v="June"/>
    <d v="2020-06-26T00:00:00"/>
    <x v="0"/>
    <s v="DB-13270"/>
    <s v="Deborah Brumfield"/>
    <x v="2"/>
    <x v="0"/>
    <x v="31"/>
    <x v="2"/>
    <x v="2"/>
    <s v="OFF-BI-10003166"/>
    <s v="Office Supplies"/>
    <x v="5"/>
    <s v="GBC Plasticlear Binding Covers"/>
    <n v="111.88800000000001"/>
    <n v="3"/>
    <n v="-11.020799999999999"/>
    <n v="0"/>
    <x v="0"/>
  </r>
  <r>
    <n v="4102"/>
    <s v="US-2020-102288"/>
    <d v="2020-06-19T00:00:00"/>
    <s v="June"/>
    <d v="2020-06-23T00:00:00"/>
    <x v="0"/>
    <s v="ZC-21910"/>
    <s v="Zuschuss Carroll"/>
    <x v="1"/>
    <x v="0"/>
    <x v="35"/>
    <x v="2"/>
    <x v="2"/>
    <s v="OFF-AP-10002906"/>
    <s v="Office Supplies"/>
    <x v="13"/>
    <s v="Hoover Replacement Belt for Commercial Guardsman Heavy-Duty Upright Vacuum"/>
    <n v="124.444"/>
    <n v="1"/>
    <n v="-1.1100000000000001"/>
    <n v="0"/>
    <x v="0"/>
  </r>
  <r>
    <n v="9829"/>
    <s v="CA-2020-169999"/>
    <d v="2020-06-19T00:00:00"/>
    <s v="June"/>
    <d v="2020-06-26T00:00:00"/>
    <x v="0"/>
    <s v="JS-15685"/>
    <s v="Jim Sink"/>
    <x v="0"/>
    <x v="0"/>
    <x v="20"/>
    <x v="12"/>
    <x v="0"/>
    <s v="OFF-BI-10004728"/>
    <s v="Office Supplies"/>
    <x v="5"/>
    <s v="Wilson Jones Turn Tabs Binder Tool for Ring Binders"/>
    <n v="137.56800000000001"/>
    <n v="3"/>
    <n v="3.7595999999999998"/>
    <n v="0"/>
    <x v="2"/>
  </r>
  <r>
    <n v="9855"/>
    <s v="CA-2020-138870"/>
    <d v="2020-06-19T00:00:00"/>
    <s v="June"/>
    <d v="2020-06-23T00:00:00"/>
    <x v="0"/>
    <s v="GA-14515"/>
    <s v="George Ashbrook"/>
    <x v="1"/>
    <x v="0"/>
    <x v="28"/>
    <x v="1"/>
    <x v="1"/>
    <s v="FUR-FU-10002396"/>
    <s v="Furniture"/>
    <x v="8"/>
    <s v="DAX Copper Panel Document Frame, 5 x 7 Size"/>
    <n v="144.32"/>
    <n v="4"/>
    <n v="21.134399999999999"/>
    <n v="0"/>
    <x v="0"/>
  </r>
  <r>
    <n v="7106"/>
    <s v="CA-2020-128944"/>
    <d v="2020-06-19T00:00:00"/>
    <s v="June"/>
    <d v="2020-06-21T00:00:00"/>
    <x v="2"/>
    <s v="KH-16330"/>
    <s v="Katharine Harms"/>
    <x v="0"/>
    <x v="0"/>
    <x v="52"/>
    <x v="8"/>
    <x v="0"/>
    <s v="FUR-FU-10004909"/>
    <s v="Furniture"/>
    <x v="8"/>
    <s v="Contemporary Wood/Metal Frame"/>
    <n v="143.78399999999999"/>
    <n v="3"/>
    <n v="7.2720000000000002"/>
    <n v="0"/>
    <x v="0"/>
  </r>
  <r>
    <n v="890"/>
    <s v="CA-2020-132934"/>
    <d v="2020-06-20T00:00:00"/>
    <s v="June"/>
    <d v="2020-06-26T00:00:00"/>
    <x v="0"/>
    <s v="JE-15475"/>
    <s v="Jeremy Ellison"/>
    <x v="1"/>
    <x v="0"/>
    <x v="234"/>
    <x v="12"/>
    <x v="0"/>
    <s v="TEC-AC-10000927"/>
    <s v="Technology"/>
    <x v="3"/>
    <s v="Anker Ultrathin Bluetooth Wireless Keyboard Aluminum Cover with Stand"/>
    <n v="163.95"/>
    <n v="5"/>
    <n v="14.994999999999999"/>
    <n v="0"/>
    <x v="2"/>
  </r>
  <r>
    <n v="823"/>
    <s v="CA-2020-101434"/>
    <d v="2020-06-20T00:00:00"/>
    <s v="June"/>
    <d v="2020-06-27T00:00:00"/>
    <x v="0"/>
    <s v="TR-21325"/>
    <s v="Toby Ritter"/>
    <x v="1"/>
    <x v="0"/>
    <x v="45"/>
    <x v="10"/>
    <x v="0"/>
    <s v="TEC-AC-10002402"/>
    <s v="Technology"/>
    <x v="3"/>
    <s v="Razer Kraken PRO Over Ear PC and Music Headset"/>
    <n v="271.97000000000003"/>
    <n v="3"/>
    <n v="71.991"/>
    <n v="0"/>
    <x v="2"/>
  </r>
  <r>
    <n v="9690"/>
    <s v="US-2020-135986"/>
    <d v="2020-06-20T00:00:00"/>
    <s v="June"/>
    <d v="2020-06-27T00:00:00"/>
    <x v="0"/>
    <s v="PG-18895"/>
    <s v="Paul Gonzalez"/>
    <x v="1"/>
    <x v="0"/>
    <x v="36"/>
    <x v="18"/>
    <x v="3"/>
    <s v="TEC-PH-10003691"/>
    <s v="Technology"/>
    <x v="1"/>
    <s v="BlackBerry Q10"/>
    <n v="521.96"/>
    <n v="4"/>
    <n v="125.99"/>
    <n v="0"/>
    <x v="2"/>
  </r>
  <r>
    <n v="5293"/>
    <s v="CA-2020-151218"/>
    <d v="2020-06-20T00:00:00"/>
    <s v="June"/>
    <d v="2020-06-23T00:00:00"/>
    <x v="1"/>
    <s v="PJ-19015"/>
    <s v="Pauline Johnson"/>
    <x v="1"/>
    <x v="0"/>
    <x v="59"/>
    <x v="6"/>
    <x v="3"/>
    <s v="OFF-ST-10004835"/>
    <s v="Office Supplies"/>
    <x v="2"/>
    <s v="Plastic Stacking Crates &amp; Casters"/>
    <n v="89.463999999999999"/>
    <n v="1"/>
    <n v="0.33479999999999999"/>
    <n v="0"/>
    <x v="1"/>
  </r>
  <r>
    <n v="824"/>
    <s v="CA-2020-101434"/>
    <d v="2020-06-20T00:00:00"/>
    <s v="June"/>
    <d v="2020-06-27T00:00:00"/>
    <x v="0"/>
    <s v="TR-21325"/>
    <s v="Toby Ritter"/>
    <x v="1"/>
    <x v="0"/>
    <x v="45"/>
    <x v="10"/>
    <x v="0"/>
    <s v="OFF-LA-10003223"/>
    <s v="Office Supplies"/>
    <x v="14"/>
    <s v="Avery 508"/>
    <n v="108.82"/>
    <n v="2"/>
    <n v="4.8117999999999999"/>
    <n v="0"/>
    <x v="1"/>
  </r>
  <r>
    <n v="1437"/>
    <s v="CA-2020-106852"/>
    <d v="2020-06-20T00:00:00"/>
    <s v="June"/>
    <d v="2020-06-27T00:00:00"/>
    <x v="0"/>
    <s v="ST-20530"/>
    <s v="Shui Tom"/>
    <x v="1"/>
    <x v="0"/>
    <x v="240"/>
    <x v="8"/>
    <x v="0"/>
    <s v="OFF-AR-10003829"/>
    <s v="Office Supplies"/>
    <x v="7"/>
    <s v="Newell 35"/>
    <n v="98.248000000000005"/>
    <n v="2"/>
    <n v="0.59040000000000004"/>
    <n v="0"/>
    <x v="2"/>
  </r>
  <r>
    <n v="9689"/>
    <s v="US-2020-135986"/>
    <d v="2020-06-20T00:00:00"/>
    <s v="June"/>
    <d v="2020-06-27T00:00:00"/>
    <x v="0"/>
    <s v="PG-18895"/>
    <s v="Paul Gonzalez"/>
    <x v="1"/>
    <x v="0"/>
    <x v="36"/>
    <x v="18"/>
    <x v="3"/>
    <s v="OFF-PA-10001534"/>
    <s v="Office Supplies"/>
    <x v="9"/>
    <s v="Xerox 230"/>
    <n v="129.4"/>
    <n v="5"/>
    <n v="15.552"/>
    <n v="0"/>
    <x v="2"/>
  </r>
  <r>
    <n v="1436"/>
    <s v="CA-2020-106852"/>
    <d v="2020-06-20T00:00:00"/>
    <s v="June"/>
    <d v="2020-06-27T00:00:00"/>
    <x v="0"/>
    <s v="ST-20530"/>
    <s v="Shui Tom"/>
    <x v="1"/>
    <x v="0"/>
    <x v="240"/>
    <x v="8"/>
    <x v="0"/>
    <s v="OFF-PA-10001639"/>
    <s v="Office Supplies"/>
    <x v="9"/>
    <s v="Xerox 203"/>
    <n v="160.10400000000001"/>
    <n v="6"/>
    <n v="10.8864"/>
    <n v="0"/>
    <x v="1"/>
  </r>
  <r>
    <n v="891"/>
    <s v="CA-2020-132934"/>
    <d v="2020-06-20T00:00:00"/>
    <s v="June"/>
    <d v="2020-06-26T00:00:00"/>
    <x v="0"/>
    <s v="JE-15475"/>
    <s v="Jeremy Ellison"/>
    <x v="1"/>
    <x v="0"/>
    <x v="234"/>
    <x v="12"/>
    <x v="0"/>
    <s v="OFF-BI-10001098"/>
    <s v="Office Supplies"/>
    <x v="5"/>
    <s v="Acco D-Ring Binder w/DublLock"/>
    <n v="147.31200000000001"/>
    <n v="3"/>
    <n v="18.6006"/>
    <n v="0"/>
    <x v="2"/>
  </r>
  <r>
    <n v="7895"/>
    <s v="CA-2020-124744"/>
    <d v="2020-06-21T00:00:00"/>
    <s v="June"/>
    <d v="2020-06-25T00:00:00"/>
    <x v="0"/>
    <s v="EH-14125"/>
    <s v="Eugene Hildebrand"/>
    <x v="2"/>
    <x v="0"/>
    <x v="223"/>
    <x v="47"/>
    <x v="0"/>
    <s v="OFF-BI-10002852"/>
    <s v="Office Supplies"/>
    <x v="5"/>
    <s v="Ibico Standard Transparent Covers"/>
    <n v="131.4"/>
    <n v="5"/>
    <n v="40.375999999999998"/>
    <n v="0"/>
    <x v="2"/>
  </r>
  <r>
    <n v="7897"/>
    <s v="CA-2020-124744"/>
    <d v="2020-06-21T00:00:00"/>
    <s v="June"/>
    <d v="2020-06-25T00:00:00"/>
    <x v="0"/>
    <s v="EH-14125"/>
    <s v="Eugene Hildebrand"/>
    <x v="2"/>
    <x v="0"/>
    <x v="223"/>
    <x v="47"/>
    <x v="0"/>
    <s v="OFF-PA-10001970"/>
    <s v="Office Supplies"/>
    <x v="9"/>
    <s v="Xerox 1908"/>
    <n v="467.84"/>
    <n v="8"/>
    <n v="219.44159999999999"/>
    <n v="0"/>
    <x v="1"/>
  </r>
  <r>
    <n v="7896"/>
    <s v="CA-2020-124744"/>
    <d v="2020-06-21T00:00:00"/>
    <s v="June"/>
    <d v="2020-06-25T00:00:00"/>
    <x v="0"/>
    <s v="EH-14125"/>
    <s v="Eugene Hildebrand"/>
    <x v="2"/>
    <x v="0"/>
    <x v="223"/>
    <x v="47"/>
    <x v="0"/>
    <s v="OFF-BI-10000145"/>
    <s v="Office Supplies"/>
    <x v="5"/>
    <s v="Zipper Ring Binder Pockets"/>
    <n v="99.24"/>
    <n v="2"/>
    <n v="3.0575999999999999"/>
    <n v="0"/>
    <x v="1"/>
  </r>
  <r>
    <n v="1630"/>
    <s v="CA-2020-101049"/>
    <d v="2020-06-21T00:00:00"/>
    <s v="June"/>
    <d v="2020-06-25T00:00:00"/>
    <x v="2"/>
    <s v="AS-10240"/>
    <s v="Alan Shonely"/>
    <x v="1"/>
    <x v="0"/>
    <x v="24"/>
    <x v="8"/>
    <x v="0"/>
    <s v="OFF-BI-10001510"/>
    <s v="Office Supplies"/>
    <x v="5"/>
    <s v="Deluxe Heavy-Duty Vinyl Round Ring Binder"/>
    <n v="128.256"/>
    <n v="6"/>
    <n v="-34.380000000000003"/>
    <n v="0"/>
    <x v="2"/>
  </r>
  <r>
    <n v="1629"/>
    <s v="CA-2020-101049"/>
    <d v="2020-06-21T00:00:00"/>
    <s v="June"/>
    <d v="2020-06-25T00:00:00"/>
    <x v="2"/>
    <s v="AS-10240"/>
    <s v="Alan Shonely"/>
    <x v="1"/>
    <x v="0"/>
    <x v="24"/>
    <x v="8"/>
    <x v="0"/>
    <s v="FUR-FU-10004415"/>
    <s v="Furniture"/>
    <x v="8"/>
    <s v="Stacking Tray, Side-Loading, Legal, Smoke"/>
    <n v="139.91999999999999"/>
    <n v="5"/>
    <n v="2.464"/>
    <n v="0"/>
    <x v="0"/>
  </r>
  <r>
    <n v="9033"/>
    <s v="CA-2020-105823"/>
    <d v="2020-06-22T00:00:00"/>
    <s v="June"/>
    <d v="2020-06-26T00:00:00"/>
    <x v="0"/>
    <s v="RB-19465"/>
    <s v="Rick Bensley"/>
    <x v="2"/>
    <x v="0"/>
    <x v="92"/>
    <x v="25"/>
    <x v="2"/>
    <s v="FUR-CH-10000454"/>
    <s v="Furniture"/>
    <x v="11"/>
    <s v="Hon Deluxe Fabric Upholstered Stacking Chairs, Rounded Back"/>
    <n v="504.96"/>
    <n v="2"/>
    <n v="146.38800000000001"/>
    <n v="0"/>
    <x v="2"/>
  </r>
  <r>
    <n v="7283"/>
    <s v="CA-2020-155936"/>
    <d v="2020-06-22T00:00:00"/>
    <s v="June"/>
    <d v="2020-06-29T00:00:00"/>
    <x v="0"/>
    <s v="JK-15730"/>
    <s v="Joe Kamberova"/>
    <x v="1"/>
    <x v="0"/>
    <x v="29"/>
    <x v="17"/>
    <x v="2"/>
    <s v="OFF-BI-10002432"/>
    <s v="Office Supplies"/>
    <x v="5"/>
    <s v="Wilson Jones Standard D-Ring Binders"/>
    <n v="79.036000000000001"/>
    <n v="3"/>
    <n v="-5.0094000000000003"/>
    <n v="0"/>
    <x v="0"/>
  </r>
  <r>
    <n v="2766"/>
    <s v="CA-2020-165757"/>
    <d v="2020-06-22T00:00:00"/>
    <s v="June"/>
    <d v="2020-06-28T00:00:00"/>
    <x v="0"/>
    <s v="PL-18925"/>
    <s v="Paul Lucas"/>
    <x v="2"/>
    <x v="0"/>
    <x v="5"/>
    <x v="5"/>
    <x v="0"/>
    <s v="OFF-ST-10004835"/>
    <s v="Office Supplies"/>
    <x v="2"/>
    <s v="Plastic Stacking Crates &amp; Casters"/>
    <n v="108.928"/>
    <n v="2"/>
    <n v="0.66959999999999997"/>
    <n v="0"/>
    <x v="2"/>
  </r>
  <r>
    <n v="2764"/>
    <s v="CA-2020-165757"/>
    <d v="2020-06-22T00:00:00"/>
    <s v="June"/>
    <d v="2020-06-28T00:00:00"/>
    <x v="0"/>
    <s v="PL-18925"/>
    <s v="Paul Lucas"/>
    <x v="2"/>
    <x v="0"/>
    <x v="5"/>
    <x v="5"/>
    <x v="0"/>
    <s v="OFF-BI-10003166"/>
    <s v="Office Supplies"/>
    <x v="5"/>
    <s v="GBC Plasticlear Binding Covers"/>
    <n v="113.33199999999999"/>
    <n v="3"/>
    <n v="-7.5768000000000004"/>
    <n v="0"/>
    <x v="0"/>
  </r>
  <r>
    <n v="2765"/>
    <s v="CA-2020-165757"/>
    <d v="2020-06-22T00:00:00"/>
    <s v="June"/>
    <d v="2020-06-28T00:00:00"/>
    <x v="0"/>
    <s v="PL-18925"/>
    <s v="Paul Lucas"/>
    <x v="2"/>
    <x v="0"/>
    <x v="5"/>
    <x v="5"/>
    <x v="0"/>
    <s v="OFF-BI-10003982"/>
    <s v="Office Supplies"/>
    <x v="5"/>
    <s v="Wilson Jones Century Plastic Molded Ring Binders"/>
    <n v="150.155"/>
    <n v="5"/>
    <n v="-23.8855"/>
    <n v="0"/>
    <x v="1"/>
  </r>
  <r>
    <n v="2500"/>
    <s v="US-2020-133781"/>
    <d v="2020-06-22T00:00:00"/>
    <s v="June"/>
    <d v="2020-06-23T00:00:00"/>
    <x v="1"/>
    <s v="DC-12850"/>
    <s v="Dan Campbell"/>
    <x v="1"/>
    <x v="0"/>
    <x v="59"/>
    <x v="6"/>
    <x v="3"/>
    <s v="OFF-EN-10004483"/>
    <s v="Office Supplies"/>
    <x v="10"/>
    <s v="#10 White Business Envelopes,4 1/8 x 9 1/2"/>
    <n v="145.608"/>
    <n v="3"/>
    <n v="12.6927"/>
    <n v="0"/>
    <x v="1"/>
  </r>
  <r>
    <n v="417"/>
    <s v="CA-2020-122105"/>
    <d v="2020-06-24T00:00:00"/>
    <s v="June"/>
    <d v="2020-06-28T00:00:00"/>
    <x v="0"/>
    <s v="CJ-12010"/>
    <s v="Caroline Jumper"/>
    <x v="1"/>
    <x v="0"/>
    <x v="210"/>
    <x v="1"/>
    <x v="1"/>
    <s v="OFF-AR-10004344"/>
    <s v="Office Supplies"/>
    <x v="7"/>
    <s v="Bulldog Vacuum Base Pencil Sharpener"/>
    <n v="125.92"/>
    <n v="8"/>
    <n v="25.898399999999999"/>
    <n v="0"/>
    <x v="0"/>
  </r>
  <r>
    <n v="9937"/>
    <s v="CA-2020-132955"/>
    <d v="2020-06-24T00:00:00"/>
    <s v="June"/>
    <d v="2020-06-28T00:00:00"/>
    <x v="0"/>
    <s v="SC-20575"/>
    <s v="Sonia Cooley"/>
    <x v="1"/>
    <x v="0"/>
    <x v="375"/>
    <x v="35"/>
    <x v="0"/>
    <s v="OFF-BI-10002735"/>
    <s v="Office Supplies"/>
    <x v="5"/>
    <s v="GBC Prestige Therm-A-Bind Covers"/>
    <n v="128.93"/>
    <n v="3"/>
    <n v="48.377099999999999"/>
    <n v="0"/>
    <x v="1"/>
  </r>
  <r>
    <n v="4051"/>
    <s v="CA-2020-136350"/>
    <d v="2020-06-24T00:00:00"/>
    <s v="June"/>
    <d v="2020-06-26T00:00:00"/>
    <x v="2"/>
    <s v="GA-14515"/>
    <s v="George Ashbrook"/>
    <x v="1"/>
    <x v="0"/>
    <x v="20"/>
    <x v="12"/>
    <x v="0"/>
    <s v="FUR-CH-10001891"/>
    <s v="Furniture"/>
    <x v="11"/>
    <s v="Global Deluxe Office Fabric Chairs"/>
    <n v="190.76400000000001"/>
    <n v="2"/>
    <n v="32.633200000000002"/>
    <n v="0"/>
    <x v="1"/>
  </r>
  <r>
    <n v="4083"/>
    <s v="US-2020-151316"/>
    <d v="2020-06-24T00:00:00"/>
    <s v="June"/>
    <d v="2020-06-30T00:00:00"/>
    <x v="0"/>
    <s v="MC-17635"/>
    <s v="Matthew Clasen"/>
    <x v="0"/>
    <x v="0"/>
    <x v="146"/>
    <x v="17"/>
    <x v="2"/>
    <s v="OFF-BI-10004632"/>
    <s v="Office Supplies"/>
    <x v="5"/>
    <s v="Ibico Hi-Tech Manual Binding System"/>
    <n v="207.994"/>
    <n v="3"/>
    <n v="-320.23950000000002"/>
    <n v="0"/>
    <x v="2"/>
  </r>
  <r>
    <n v="4050"/>
    <s v="CA-2020-136350"/>
    <d v="2020-06-24T00:00:00"/>
    <s v="June"/>
    <d v="2020-06-26T00:00:00"/>
    <x v="2"/>
    <s v="GA-14515"/>
    <s v="George Ashbrook"/>
    <x v="1"/>
    <x v="0"/>
    <x v="20"/>
    <x v="12"/>
    <x v="0"/>
    <s v="FUR-FU-10003601"/>
    <s v="Furniture"/>
    <x v="8"/>
    <s v="Deflect-o RollaMat Studded, Beveled Mat for Medium Pile Carpeting"/>
    <n v="318.69"/>
    <n v="3"/>
    <n v="49.804200000000002"/>
    <n v="0"/>
    <x v="0"/>
  </r>
  <r>
    <n v="1511"/>
    <s v="CA-2020-100384"/>
    <d v="2020-06-24T00:00:00"/>
    <s v="June"/>
    <d v="2020-07-01T00:00:00"/>
    <x v="0"/>
    <s v="NH-18610"/>
    <s v="Nicole Hansen"/>
    <x v="0"/>
    <x v="0"/>
    <x v="376"/>
    <x v="1"/>
    <x v="1"/>
    <s v="OFF-AR-10002135"/>
    <s v="Office Supplies"/>
    <x v="7"/>
    <s v="Boston Heavy-Duty Trimline Electric Pencil Sharpeners"/>
    <n v="431.6"/>
    <n v="8"/>
    <n v="111.824"/>
    <n v="0"/>
    <x v="2"/>
  </r>
  <r>
    <n v="4084"/>
    <s v="US-2020-151316"/>
    <d v="2020-06-24T00:00:00"/>
    <s v="June"/>
    <d v="2020-06-30T00:00:00"/>
    <x v="0"/>
    <s v="MC-17635"/>
    <s v="Matthew Clasen"/>
    <x v="0"/>
    <x v="0"/>
    <x v="146"/>
    <x v="17"/>
    <x v="2"/>
    <s v="OFF-PA-10000327"/>
    <s v="Office Supplies"/>
    <x v="9"/>
    <s v="Xerox 1971"/>
    <n v="98.272000000000006"/>
    <n v="3"/>
    <n v="3.21"/>
    <n v="0"/>
    <x v="2"/>
  </r>
  <r>
    <n v="201"/>
    <s v="CA-2020-105074"/>
    <d v="2020-06-24T00:00:00"/>
    <s v="June"/>
    <d v="2020-06-29T00:00:00"/>
    <x v="0"/>
    <s v="MB-17305"/>
    <s v="Maria Bertelson"/>
    <x v="1"/>
    <x v="0"/>
    <x v="199"/>
    <x v="8"/>
    <x v="0"/>
    <s v="OFF-PA-10002666"/>
    <s v="Office Supplies"/>
    <x v="9"/>
    <s v="Southworth 25% Cotton Linen-Finish Paper &amp; Envelopes"/>
    <n v="103.744"/>
    <n v="3"/>
    <n v="6.7949999999999999"/>
    <n v="0"/>
    <x v="1"/>
  </r>
  <r>
    <n v="4655"/>
    <s v="CA-2020-159107"/>
    <d v="2020-06-24T00:00:00"/>
    <s v="June"/>
    <d v="2020-06-26T00:00:00"/>
    <x v="2"/>
    <s v="KT-16480"/>
    <s v="Kean Thornton"/>
    <x v="1"/>
    <x v="0"/>
    <x v="28"/>
    <x v="1"/>
    <x v="1"/>
    <s v="OFF-FA-10001332"/>
    <s v="Office Supplies"/>
    <x v="12"/>
    <s v="Acco Banker's Clasps, 5 3/4&quot;-Long"/>
    <n v="111.88"/>
    <n v="1"/>
    <n v="1.3535999999999999"/>
    <n v="0"/>
    <x v="1"/>
  </r>
  <r>
    <n v="1512"/>
    <s v="CA-2020-100384"/>
    <d v="2020-06-24T00:00:00"/>
    <s v="June"/>
    <d v="2020-07-01T00:00:00"/>
    <x v="0"/>
    <s v="NH-18610"/>
    <s v="Nicole Hansen"/>
    <x v="0"/>
    <x v="0"/>
    <x v="376"/>
    <x v="1"/>
    <x v="1"/>
    <s v="OFF-AR-10003514"/>
    <s v="Office Supplies"/>
    <x v="7"/>
    <s v="4009 Highlighters by Sanford"/>
    <n v="135.82"/>
    <n v="9"/>
    <n v="11.820600000000001"/>
    <n v="0"/>
    <x v="0"/>
  </r>
  <r>
    <n v="1993"/>
    <s v="CA-2020-133648"/>
    <d v="2020-06-25T00:00:00"/>
    <s v="June"/>
    <d v="2020-07-02T00:00:00"/>
    <x v="0"/>
    <s v="ML-17755"/>
    <s v="Max Ludwig"/>
    <x v="2"/>
    <x v="0"/>
    <x v="15"/>
    <x v="29"/>
    <x v="1"/>
    <s v="OFF-LA-10003923"/>
    <s v="Office Supplies"/>
    <x v="14"/>
    <s v="Alphabetical Labels for Top Tab Filing"/>
    <n v="113.04"/>
    <n v="6"/>
    <n v="26.64"/>
    <n v="0"/>
    <x v="0"/>
  </r>
  <r>
    <n v="7454"/>
    <s v="CA-2020-134796"/>
    <d v="2020-06-25T00:00:00"/>
    <s v="June"/>
    <d v="2020-07-01T00:00:00"/>
    <x v="0"/>
    <s v="FM-14380"/>
    <s v="Fred McMath"/>
    <x v="1"/>
    <x v="0"/>
    <x v="377"/>
    <x v="17"/>
    <x v="2"/>
    <s v="TEC-PH-10003505"/>
    <s v="Technology"/>
    <x v="1"/>
    <s v="Geemarc AmpliPOWER60"/>
    <n v="179.48"/>
    <n v="2"/>
    <n v="16.704000000000001"/>
    <n v="0"/>
    <x v="0"/>
  </r>
  <r>
    <n v="9584"/>
    <s v="CA-2020-116127"/>
    <d v="2020-06-25T00:00:00"/>
    <s v="June"/>
    <d v="2020-06-27T00:00:00"/>
    <x v="2"/>
    <s v="SB-20205"/>
    <s v="Sarah Brown"/>
    <x v="1"/>
    <x v="0"/>
    <x v="20"/>
    <x v="12"/>
    <x v="0"/>
    <s v="FUR-BO-10002213"/>
    <s v="Furniture"/>
    <x v="0"/>
    <s v="DMI Eclipse Executive Suite Bookcases"/>
    <n v="417.78399999999999"/>
    <n v="1"/>
    <n v="-5.0098000000000003"/>
    <n v="0"/>
    <x v="0"/>
  </r>
  <r>
    <n v="4270"/>
    <s v="US-2020-124821"/>
    <d v="2020-06-25T00:00:00"/>
    <s v="June"/>
    <d v="2020-06-29T00:00:00"/>
    <x v="2"/>
    <s v="AM-10705"/>
    <s v="Anne McFarland"/>
    <x v="1"/>
    <x v="0"/>
    <x v="13"/>
    <x v="9"/>
    <x v="1"/>
    <s v="FUR-TA-10000688"/>
    <s v="Furniture"/>
    <x v="4"/>
    <s v="Chromcraft Bull-Nose Wood Round Conference Table Top, Wood Base"/>
    <n v="917.4"/>
    <n v="4"/>
    <n v="148.13800000000001"/>
    <n v="0"/>
    <x v="1"/>
  </r>
  <r>
    <n v="1995"/>
    <s v="CA-2020-133648"/>
    <d v="2020-06-25T00:00:00"/>
    <s v="June"/>
    <d v="2020-07-02T00:00:00"/>
    <x v="0"/>
    <s v="ML-17755"/>
    <s v="Max Ludwig"/>
    <x v="2"/>
    <x v="0"/>
    <x v="15"/>
    <x v="29"/>
    <x v="1"/>
    <s v="OFF-FA-10004395"/>
    <s v="Office Supplies"/>
    <x v="12"/>
    <s v="Plymouth Boxed Rubber Bands by Plymouth"/>
    <n v="123.304"/>
    <n v="3"/>
    <n v="-2.1194999999999999"/>
    <n v="0"/>
    <x v="2"/>
  </r>
  <r>
    <n v="1994"/>
    <s v="CA-2020-133648"/>
    <d v="2020-06-25T00:00:00"/>
    <s v="June"/>
    <d v="2020-07-02T00:00:00"/>
    <x v="0"/>
    <s v="ML-17755"/>
    <s v="Max Ludwig"/>
    <x v="2"/>
    <x v="0"/>
    <x v="15"/>
    <x v="29"/>
    <x v="1"/>
    <s v="OFF-AR-10002257"/>
    <s v="Office Supplies"/>
    <x v="7"/>
    <s v="Eldon Spacemaker Box, Quick-Snap Lid, Clear"/>
    <n v="103.34399999999999"/>
    <n v="2"/>
    <n v="0.73480000000000001"/>
    <n v="0"/>
    <x v="1"/>
  </r>
  <r>
    <n v="6943"/>
    <s v="CA-2020-107132"/>
    <d v="2020-06-26T00:00:00"/>
    <s v="June"/>
    <d v="2020-06-30T00:00:00"/>
    <x v="0"/>
    <s v="SC-20260"/>
    <s v="Scott Cohen"/>
    <x v="0"/>
    <x v="0"/>
    <x v="20"/>
    <x v="12"/>
    <x v="0"/>
    <s v="OFF-PA-10003790"/>
    <s v="Office Supplies"/>
    <x v="9"/>
    <s v="Xerox 1991"/>
    <n v="112.52"/>
    <n v="3"/>
    <n v="31.519200000000001"/>
    <n v="0"/>
    <x v="0"/>
  </r>
  <r>
    <n v="887"/>
    <s v="CA-2020-115364"/>
    <d v="2020-06-26T00:00:00"/>
    <s v="June"/>
    <d v="2020-07-02T00:00:00"/>
    <x v="0"/>
    <s v="OT-18730"/>
    <s v="Olvera Toch"/>
    <x v="1"/>
    <x v="0"/>
    <x v="21"/>
    <x v="1"/>
    <x v="1"/>
    <s v="OFF-ST-10002486"/>
    <s v="Office Supplies"/>
    <x v="2"/>
    <s v="Eldon Shelf Savers Cubes and Bins"/>
    <n v="126.76"/>
    <n v="12"/>
    <n v="1.6752"/>
    <n v="0"/>
    <x v="2"/>
  </r>
  <r>
    <n v="6940"/>
    <s v="CA-2020-107132"/>
    <d v="2020-06-26T00:00:00"/>
    <s v="June"/>
    <d v="2020-06-30T00:00:00"/>
    <x v="0"/>
    <s v="SC-20260"/>
    <s v="Scott Cohen"/>
    <x v="0"/>
    <x v="0"/>
    <x v="20"/>
    <x v="12"/>
    <x v="0"/>
    <s v="OFF-BI-10001071"/>
    <s v="Office Supplies"/>
    <x v="5"/>
    <s v="GBC ProClick Punch Binding System"/>
    <n v="127.36799999999999"/>
    <n v="2"/>
    <n v="37.108400000000003"/>
    <n v="0"/>
    <x v="1"/>
  </r>
  <r>
    <n v="4865"/>
    <s v="CA-2020-163531"/>
    <d v="2020-06-26T00:00:00"/>
    <s v="June"/>
    <d v="2020-06-30T00:00:00"/>
    <x v="0"/>
    <s v="SC-20725"/>
    <s v="Steven Cartwright"/>
    <x v="1"/>
    <x v="0"/>
    <x v="20"/>
    <x v="12"/>
    <x v="0"/>
    <s v="TEC-PH-10001425"/>
    <s v="Technology"/>
    <x v="1"/>
    <s v="Mophie Juice Pack Helium for iPhone"/>
    <n v="280.97000000000003"/>
    <n v="3"/>
    <n v="67.191599999999994"/>
    <n v="0"/>
    <x v="2"/>
  </r>
  <r>
    <n v="6761"/>
    <s v="CA-2020-100636"/>
    <d v="2020-06-26T00:00:00"/>
    <s v="June"/>
    <d v="2020-06-30T00:00:00"/>
    <x v="0"/>
    <s v="DO-13435"/>
    <s v="Denny Ordway"/>
    <x v="1"/>
    <x v="0"/>
    <x v="20"/>
    <x v="12"/>
    <x v="0"/>
    <s v="OFF-ST-10004123"/>
    <s v="Office Supplies"/>
    <x v="2"/>
    <s v="Safco Industrial Wire Shelving System"/>
    <n v="285.94"/>
    <n v="3"/>
    <n v="0"/>
    <n v="0"/>
    <x v="0"/>
  </r>
  <r>
    <n v="5629"/>
    <s v="CA-2020-148810"/>
    <d v="2020-06-26T00:00:00"/>
    <s v="June"/>
    <d v="2020-07-01T00:00:00"/>
    <x v="0"/>
    <s v="DR-12880"/>
    <s v="Dan Reichenbach"/>
    <x v="0"/>
    <x v="0"/>
    <x v="59"/>
    <x v="6"/>
    <x v="3"/>
    <s v="FUR-CH-10001545"/>
    <s v="Furniture"/>
    <x v="11"/>
    <s v="Hon Comfortask Task/Swivel Chairs"/>
    <n v="289.55200000000002"/>
    <n v="3"/>
    <n v="-13.6776"/>
    <n v="0"/>
    <x v="1"/>
  </r>
  <r>
    <n v="5385"/>
    <s v="CA-2020-161410"/>
    <d v="2020-06-26T00:00:00"/>
    <s v="June"/>
    <d v="2020-07-03T00:00:00"/>
    <x v="0"/>
    <s v="CC-12220"/>
    <s v="Chris Cortes"/>
    <x v="1"/>
    <x v="0"/>
    <x v="5"/>
    <x v="5"/>
    <x v="0"/>
    <s v="TEC-PH-10001760"/>
    <s v="Technology"/>
    <x v="1"/>
    <s v="Bose SoundLink Bluetooth Speaker"/>
    <n v="368.2"/>
    <n v="3"/>
    <n v="41.79"/>
    <n v="0"/>
    <x v="0"/>
  </r>
  <r>
    <n v="3601"/>
    <s v="CA-2020-138310"/>
    <d v="2020-06-26T00:00:00"/>
    <s v="June"/>
    <d v="2020-06-30T00:00:00"/>
    <x v="0"/>
    <s v="NP-18700"/>
    <s v="Nora Preis"/>
    <x v="1"/>
    <x v="0"/>
    <x v="55"/>
    <x v="22"/>
    <x v="1"/>
    <s v="TEC-AC-10001990"/>
    <s v="Technology"/>
    <x v="3"/>
    <s v="Kensington Orbit Wireless Mobile Trackball for PC and Mac"/>
    <n v="444.928"/>
    <n v="9"/>
    <n v="64.789199999999994"/>
    <n v="0"/>
    <x v="1"/>
  </r>
  <r>
    <n v="2232"/>
    <s v="CA-2020-157091"/>
    <d v="2020-06-26T00:00:00"/>
    <s v="June"/>
    <d v="2020-07-01T00:00:00"/>
    <x v="0"/>
    <s v="DB-13405"/>
    <s v="Denny Blanton"/>
    <x v="1"/>
    <x v="0"/>
    <x v="246"/>
    <x v="24"/>
    <x v="2"/>
    <s v="FUR-FU-10000293"/>
    <s v="Furniture"/>
    <x v="8"/>
    <s v="Eldon Antistatic Chair Mats for Low to Medium Pile Carpets"/>
    <n v="536.45000000000005"/>
    <n v="5"/>
    <n v="31.587"/>
    <n v="0"/>
    <x v="1"/>
  </r>
  <r>
    <n v="5386"/>
    <s v="CA-2020-161410"/>
    <d v="2020-06-26T00:00:00"/>
    <s v="June"/>
    <d v="2020-07-03T00:00:00"/>
    <x v="0"/>
    <s v="CC-12220"/>
    <s v="Chris Cortes"/>
    <x v="1"/>
    <x v="0"/>
    <x v="5"/>
    <x v="5"/>
    <x v="0"/>
    <s v="TEC-PH-10000673"/>
    <s v="Technology"/>
    <x v="1"/>
    <s v="Plantronics Voyager Pro HD - Bluetooth Headset"/>
    <n v="577.91600000000005"/>
    <n v="14"/>
    <n v="72.788799999999995"/>
    <n v="0"/>
    <x v="0"/>
  </r>
  <r>
    <n v="894"/>
    <s v="CA-2020-133256"/>
    <d v="2020-06-26T00:00:00"/>
    <s v="June"/>
    <d v="2020-06-27T00:00:00"/>
    <x v="1"/>
    <s v="TH-21550"/>
    <s v="Tracy Hopkins"/>
    <x v="2"/>
    <x v="0"/>
    <x v="92"/>
    <x v="25"/>
    <x v="2"/>
    <s v="TEC-PH-10002660"/>
    <s v="Technology"/>
    <x v="1"/>
    <s v="Nortel Networks T7316 E Nt8 B27"/>
    <n v="592.91999999999996"/>
    <n v="8"/>
    <n v="135.97999999999999"/>
    <n v="0"/>
    <x v="2"/>
  </r>
  <r>
    <n v="6942"/>
    <s v="CA-2020-107132"/>
    <d v="2020-06-26T00:00:00"/>
    <s v="June"/>
    <d v="2020-06-30T00:00:00"/>
    <x v="0"/>
    <s v="SC-20260"/>
    <s v="Scott Cohen"/>
    <x v="0"/>
    <x v="0"/>
    <x v="20"/>
    <x v="12"/>
    <x v="0"/>
    <s v="OFF-ST-10001490"/>
    <s v="Office Supplies"/>
    <x v="2"/>
    <s v="Hot File 7-Pocket, Floor Stand"/>
    <n v="740.88"/>
    <n v="4"/>
    <n v="214.16399999999999"/>
    <n v="0"/>
    <x v="2"/>
  </r>
  <r>
    <n v="893"/>
    <s v="CA-2020-133256"/>
    <d v="2020-06-26T00:00:00"/>
    <s v="June"/>
    <d v="2020-06-27T00:00:00"/>
    <x v="1"/>
    <s v="TH-21550"/>
    <s v="Tracy Hopkins"/>
    <x v="2"/>
    <x v="0"/>
    <x v="92"/>
    <x v="25"/>
    <x v="2"/>
    <s v="OFF-AR-10003158"/>
    <s v="Office Supplies"/>
    <x v="7"/>
    <s v="Fluorescent Highlighters by Dixon"/>
    <n v="116.92"/>
    <n v="4"/>
    <n v="5.4127999999999998"/>
    <n v="0"/>
    <x v="1"/>
  </r>
  <r>
    <n v="6941"/>
    <s v="CA-2020-107132"/>
    <d v="2020-06-26T00:00:00"/>
    <s v="June"/>
    <d v="2020-06-30T00:00:00"/>
    <x v="0"/>
    <s v="SC-20260"/>
    <s v="Scott Cohen"/>
    <x v="0"/>
    <x v="0"/>
    <x v="20"/>
    <x v="12"/>
    <x v="0"/>
    <s v="OFF-SU-10002503"/>
    <s v="Office Supplies"/>
    <x v="16"/>
    <s v="Acme Preferred Stainless Steel Scissors"/>
    <n v="114.4"/>
    <n v="5"/>
    <n v="8.2360000000000007"/>
    <n v="0"/>
    <x v="2"/>
  </r>
  <r>
    <n v="892"/>
    <s v="CA-2020-133256"/>
    <d v="2020-06-26T00:00:00"/>
    <s v="June"/>
    <d v="2020-06-27T00:00:00"/>
    <x v="1"/>
    <s v="TH-21550"/>
    <s v="Tracy Hopkins"/>
    <x v="2"/>
    <x v="0"/>
    <x v="92"/>
    <x v="25"/>
    <x v="2"/>
    <s v="OFF-PA-10001622"/>
    <s v="Office Supplies"/>
    <x v="9"/>
    <s v="Ampad Poly Cover Wirebound Steno Book, 6&quot; x 9&quot; Assorted Colors, Gregg Ruled"/>
    <n v="111.54"/>
    <n v="1"/>
    <n v="2.0430000000000001"/>
    <n v="0"/>
    <x v="0"/>
  </r>
  <r>
    <n v="5628"/>
    <s v="CA-2020-148810"/>
    <d v="2020-06-26T00:00:00"/>
    <s v="June"/>
    <d v="2020-07-01T00:00:00"/>
    <x v="0"/>
    <s v="DR-12880"/>
    <s v="Dan Reichenbach"/>
    <x v="0"/>
    <x v="0"/>
    <x v="59"/>
    <x v="6"/>
    <x v="3"/>
    <s v="OFF-LA-10004689"/>
    <s v="Office Supplies"/>
    <x v="14"/>
    <s v="Avery 512"/>
    <n v="106.872"/>
    <n v="6"/>
    <n v="4.6818"/>
    <n v="0"/>
    <x v="1"/>
  </r>
  <r>
    <n v="8734"/>
    <s v="CA-2020-116988"/>
    <d v="2020-06-27T00:00:00"/>
    <s v="June"/>
    <d v="2020-06-29T00:00:00"/>
    <x v="2"/>
    <s v="PW-19030"/>
    <s v="Pauline Webber"/>
    <x v="0"/>
    <x v="0"/>
    <x v="13"/>
    <x v="9"/>
    <x v="1"/>
    <s v="FUR-FU-10001290"/>
    <s v="Furniture"/>
    <x v="8"/>
    <s v="Executive Impressions Supervisor Wall Clock"/>
    <n v="166.3"/>
    <n v="3"/>
    <n v="40.415999999999997"/>
    <n v="0"/>
    <x v="1"/>
  </r>
  <r>
    <n v="2957"/>
    <s v="CA-2020-123638"/>
    <d v="2020-06-27T00:00:00"/>
    <s v="June"/>
    <d v="2020-07-04T00:00:00"/>
    <x v="0"/>
    <s v="MA-17995"/>
    <s v="Michelle Arnett"/>
    <x v="2"/>
    <x v="0"/>
    <x v="305"/>
    <x v="12"/>
    <x v="0"/>
    <s v="FUR-CH-10002647"/>
    <s v="Furniture"/>
    <x v="11"/>
    <s v="Situations Contoured Folding Chairs, 4/Set"/>
    <n v="228.64599999999999"/>
    <n v="3"/>
    <n v="31.940999999999999"/>
    <n v="0"/>
    <x v="2"/>
  </r>
  <r>
    <n v="8735"/>
    <s v="CA-2020-116988"/>
    <d v="2020-06-27T00:00:00"/>
    <s v="June"/>
    <d v="2020-06-29T00:00:00"/>
    <x v="2"/>
    <s v="PW-19030"/>
    <s v="Pauline Webber"/>
    <x v="0"/>
    <x v="0"/>
    <x v="13"/>
    <x v="9"/>
    <x v="1"/>
    <s v="TEC-AC-10003832"/>
    <s v="Technology"/>
    <x v="3"/>
    <s v="Logitech P710e Mobile Speakerphone"/>
    <n v="1297.45"/>
    <n v="5"/>
    <n v="244.6155"/>
    <n v="0"/>
    <x v="2"/>
  </r>
  <r>
    <n v="6145"/>
    <s v="CA-2020-151190"/>
    <d v="2020-06-27T00:00:00"/>
    <s v="June"/>
    <d v="2020-07-01T00:00:00"/>
    <x v="0"/>
    <s v="GT-14710"/>
    <s v="Greg Tran"/>
    <x v="1"/>
    <x v="0"/>
    <x v="99"/>
    <x v="34"/>
    <x v="2"/>
    <s v="OFF-PA-10000575"/>
    <s v="Office Supplies"/>
    <x v="9"/>
    <s v="Wirebound Message Books, Four 2 3/4 x 5 White Forms per Page"/>
    <n v="129.07"/>
    <n v="3"/>
    <n v="9.2322000000000006"/>
    <n v="0"/>
    <x v="0"/>
  </r>
  <r>
    <n v="8733"/>
    <s v="CA-2020-116988"/>
    <d v="2020-06-27T00:00:00"/>
    <s v="June"/>
    <d v="2020-06-29T00:00:00"/>
    <x v="2"/>
    <s v="PW-19030"/>
    <s v="Pauline Webber"/>
    <x v="0"/>
    <x v="0"/>
    <x v="13"/>
    <x v="9"/>
    <x v="1"/>
    <s v="OFF-PA-10003848"/>
    <s v="Office Supplies"/>
    <x v="9"/>
    <s v="Xerox 1997"/>
    <n v="120.44"/>
    <n v="3"/>
    <n v="9.3312000000000008"/>
    <n v="0"/>
    <x v="2"/>
  </r>
  <r>
    <n v="4709"/>
    <s v="CA-2020-138149"/>
    <d v="2020-06-29T00:00:00"/>
    <s v="June"/>
    <d v="2020-06-30T00:00:00"/>
    <x v="1"/>
    <s v="WB-21850"/>
    <s v="William Brown"/>
    <x v="1"/>
    <x v="0"/>
    <x v="1"/>
    <x v="1"/>
    <x v="1"/>
    <s v="OFF-ST-10002974"/>
    <s v="Office Supplies"/>
    <x v="2"/>
    <s v="Trav-L-File Heavy-Duty Shuttle II, Black"/>
    <n v="172.71"/>
    <n v="3"/>
    <n v="39.213000000000001"/>
    <n v="0"/>
    <x v="2"/>
  </r>
  <r>
    <n v="9625"/>
    <s v="CA-2020-137449"/>
    <d v="2020-06-29T00:00:00"/>
    <s v="June"/>
    <d v="2020-06-30T00:00:00"/>
    <x v="1"/>
    <s v="ME-17725"/>
    <s v="Max Engle"/>
    <x v="1"/>
    <x v="0"/>
    <x v="31"/>
    <x v="2"/>
    <x v="2"/>
    <s v="FUR-TA-10002855"/>
    <s v="Furniture"/>
    <x v="4"/>
    <s v="Bevis Round Conference Table Top &amp; Single Column Base"/>
    <n v="329.31400000000002"/>
    <n v="3"/>
    <n v="-39.511800000000001"/>
    <n v="0"/>
    <x v="2"/>
  </r>
  <r>
    <n v="2685"/>
    <s v="CA-2020-137085"/>
    <d v="2020-06-29T00:00:00"/>
    <s v="June"/>
    <d v="2020-07-06T00:00:00"/>
    <x v="0"/>
    <s v="CT-11995"/>
    <s v="Carol Triggs"/>
    <x v="1"/>
    <x v="0"/>
    <x v="1"/>
    <x v="1"/>
    <x v="1"/>
    <s v="OFF-BI-10000632"/>
    <s v="Office Supplies"/>
    <x v="5"/>
    <s v="Satellite Sectional Post Binders"/>
    <n v="339.55200000000002"/>
    <n v="9"/>
    <n v="101.57940000000001"/>
    <n v="1"/>
    <x v="0"/>
  </r>
  <r>
    <n v="1160"/>
    <s v="CA-2020-147039"/>
    <d v="2020-06-29T00:00:00"/>
    <s v="June"/>
    <d v="2020-07-04T00:00:00"/>
    <x v="0"/>
    <s v="AA-10315"/>
    <s v="Alex Avila"/>
    <x v="1"/>
    <x v="0"/>
    <x v="150"/>
    <x v="27"/>
    <x v="2"/>
    <s v="OFF-AP-10000576"/>
    <s v="Office Supplies"/>
    <x v="13"/>
    <s v="Belkin 325VA UPS Surge Protector, 6'"/>
    <n v="401.94"/>
    <n v="3"/>
    <n v="90.734999999999999"/>
    <n v="0"/>
    <x v="0"/>
  </r>
  <r>
    <n v="9626"/>
    <s v="CA-2020-137449"/>
    <d v="2020-06-29T00:00:00"/>
    <s v="June"/>
    <d v="2020-06-30T00:00:00"/>
    <x v="1"/>
    <s v="ME-17725"/>
    <s v="Max Engle"/>
    <x v="1"/>
    <x v="0"/>
    <x v="31"/>
    <x v="2"/>
    <x v="2"/>
    <s v="FUR-BO-10000780"/>
    <s v="Furniture"/>
    <x v="0"/>
    <s v="O'Sullivan Plantations 2-Door Library in Landvery Oak"/>
    <n v="424.99919999999997"/>
    <n v="3"/>
    <n v="-96.470399999999998"/>
    <n v="0"/>
    <x v="0"/>
  </r>
  <r>
    <n v="5733"/>
    <s v="CA-2020-143574"/>
    <d v="2020-06-29T00:00:00"/>
    <s v="June"/>
    <d v="2020-07-02T00:00:00"/>
    <x v="1"/>
    <s v="DR-12880"/>
    <s v="Dan Reichenbach"/>
    <x v="0"/>
    <x v="0"/>
    <x v="64"/>
    <x v="11"/>
    <x v="0"/>
    <s v="FUR-BO-10002598"/>
    <s v="Furniture"/>
    <x v="0"/>
    <s v="Hon Metal Bookcases, Putty"/>
    <n v="672.82"/>
    <n v="9"/>
    <n v="185.2578"/>
    <n v="0"/>
    <x v="2"/>
  </r>
  <r>
    <n v="4708"/>
    <s v="CA-2020-138149"/>
    <d v="2020-06-29T00:00:00"/>
    <s v="June"/>
    <d v="2020-06-30T00:00:00"/>
    <x v="1"/>
    <s v="WB-21850"/>
    <s v="William Brown"/>
    <x v="1"/>
    <x v="0"/>
    <x v="1"/>
    <x v="1"/>
    <x v="1"/>
    <s v="OFF-BI-10003091"/>
    <s v="Office Supplies"/>
    <x v="5"/>
    <s v="GBC DocuBind TL200 Manual Binding Machine"/>
    <n v="943.92"/>
    <n v="5"/>
    <n v="302.37299999999999"/>
    <n v="0"/>
    <x v="2"/>
  </r>
  <r>
    <n v="555"/>
    <s v="CA-2020-100650"/>
    <d v="2020-06-29T00:00:00"/>
    <s v="June"/>
    <d v="2020-07-03T00:00:00"/>
    <x v="2"/>
    <s v="DK-13225"/>
    <s v="Dean Katz"/>
    <x v="0"/>
    <x v="0"/>
    <x v="153"/>
    <x v="1"/>
    <x v="1"/>
    <s v="OFF-ST-10001780"/>
    <s v="Office Supplies"/>
    <x v="2"/>
    <s v="Tennsco 16-Compartment Lockers with Coat Rack"/>
    <n v="1307.78"/>
    <n v="2"/>
    <n v="310.98719999999997"/>
    <n v="0"/>
    <x v="2"/>
  </r>
  <r>
    <n v="4710"/>
    <s v="CA-2020-138149"/>
    <d v="2020-06-29T00:00:00"/>
    <s v="June"/>
    <d v="2020-06-30T00:00:00"/>
    <x v="1"/>
    <s v="WB-21850"/>
    <s v="William Brown"/>
    <x v="1"/>
    <x v="0"/>
    <x v="1"/>
    <x v="1"/>
    <x v="1"/>
    <s v="OFF-AR-10000255"/>
    <s v="Office Supplies"/>
    <x v="7"/>
    <s v="Newell 328"/>
    <n v="88.68"/>
    <n v="2"/>
    <n v="3.0367999999999999"/>
    <n v="0"/>
    <x v="2"/>
  </r>
  <r>
    <n v="9624"/>
    <s v="CA-2020-137449"/>
    <d v="2020-06-29T00:00:00"/>
    <s v="June"/>
    <d v="2020-06-30T00:00:00"/>
    <x v="1"/>
    <s v="ME-17725"/>
    <s v="Max Engle"/>
    <x v="1"/>
    <x v="0"/>
    <x v="31"/>
    <x v="2"/>
    <x v="2"/>
    <s v="OFF-AP-10000240"/>
    <s v="Office Supplies"/>
    <x v="13"/>
    <s v="Belkin F9G930V10-GRY 9 Outlet Surge"/>
    <n v="123.392"/>
    <n v="2"/>
    <n v="-54.549599999999998"/>
    <n v="0"/>
    <x v="0"/>
  </r>
  <r>
    <n v="5735"/>
    <s v="CA-2020-143574"/>
    <d v="2020-06-29T00:00:00"/>
    <s v="June"/>
    <d v="2020-07-02T00:00:00"/>
    <x v="1"/>
    <s v="DR-12880"/>
    <s v="Dan Reichenbach"/>
    <x v="0"/>
    <x v="0"/>
    <x v="64"/>
    <x v="11"/>
    <x v="0"/>
    <s v="FUR-FU-10003976"/>
    <s v="Furniture"/>
    <x v="8"/>
    <s v="DAX Executive Solid Wood Document Frame, Desktop or Hang, Mahogany, 5 x 7"/>
    <n v="88.16"/>
    <n v="2"/>
    <n v="8.5543999999999993"/>
    <n v="0"/>
    <x v="2"/>
  </r>
  <r>
    <n v="3573"/>
    <s v="US-2020-126081"/>
    <d v="2020-06-29T00:00:00"/>
    <s v="June"/>
    <d v="2020-07-04T00:00:00"/>
    <x v="0"/>
    <s v="FC-14335"/>
    <s v="Fred Chung"/>
    <x v="0"/>
    <x v="0"/>
    <x v="378"/>
    <x v="2"/>
    <x v="2"/>
    <s v="OFF-PA-10003953"/>
    <s v="Office Supplies"/>
    <x v="9"/>
    <s v="Xerox 218"/>
    <n v="88.183999999999997"/>
    <n v="1"/>
    <n v="1.8144"/>
    <n v="0"/>
    <x v="2"/>
  </r>
  <r>
    <n v="1161"/>
    <s v="CA-2020-147039"/>
    <d v="2020-06-29T00:00:00"/>
    <s v="June"/>
    <d v="2020-07-04T00:00:00"/>
    <x v="0"/>
    <s v="AA-10315"/>
    <s v="Alex Avila"/>
    <x v="1"/>
    <x v="0"/>
    <x v="150"/>
    <x v="27"/>
    <x v="2"/>
    <s v="OFF-BI-10004654"/>
    <s v="Office Supplies"/>
    <x v="5"/>
    <s v="Avery Binding System Hidden Tab Executive Style Index Sets"/>
    <n v="111.54"/>
    <n v="2"/>
    <n v="5.77"/>
    <n v="0"/>
    <x v="2"/>
  </r>
  <r>
    <n v="5734"/>
    <s v="CA-2020-143574"/>
    <d v="2020-06-29T00:00:00"/>
    <s v="June"/>
    <d v="2020-07-02T00:00:00"/>
    <x v="1"/>
    <s v="DR-12880"/>
    <s v="Dan Reichenbach"/>
    <x v="0"/>
    <x v="0"/>
    <x v="64"/>
    <x v="11"/>
    <x v="0"/>
    <s v="OFF-SU-10002537"/>
    <s v="Office Supplies"/>
    <x v="16"/>
    <s v="Acme Box Cutter Scissors"/>
    <n v="157.69"/>
    <n v="3"/>
    <n v="7.9794"/>
    <n v="0"/>
    <x v="0"/>
  </r>
  <r>
    <n v="4711"/>
    <s v="CA-2020-138149"/>
    <d v="2020-06-29T00:00:00"/>
    <s v="June"/>
    <d v="2020-06-30T00:00:00"/>
    <x v="1"/>
    <s v="WB-21850"/>
    <s v="William Brown"/>
    <x v="1"/>
    <x v="0"/>
    <x v="1"/>
    <x v="1"/>
    <x v="1"/>
    <s v="TEC-AC-10001284"/>
    <s v="Technology"/>
    <x v="3"/>
    <s v="Enermax Briskie RF Wireless Keyboard and Mouse Combo"/>
    <n v="164.31"/>
    <n v="3"/>
    <n v="22.4316"/>
    <n v="0"/>
    <x v="0"/>
  </r>
  <r>
    <n v="395"/>
    <s v="CA-2020-102946"/>
    <d v="2020-06-30T00:00:00"/>
    <s v="June"/>
    <d v="2020-07-05T00:00:00"/>
    <x v="0"/>
    <s v="VP-21730"/>
    <s v="Victor Preis"/>
    <x v="2"/>
    <x v="0"/>
    <x v="359"/>
    <x v="31"/>
    <x v="1"/>
    <s v="OFF-BI-10004492"/>
    <s v="Office Supplies"/>
    <x v="5"/>
    <s v="Tuf-Vin Binders"/>
    <n v="117.792"/>
    <n v="3"/>
    <n v="25.579799999999999"/>
    <n v="0"/>
    <x v="0"/>
  </r>
  <r>
    <n v="8118"/>
    <s v="US-2020-113201"/>
    <d v="2020-06-30T00:00:00"/>
    <s v="June"/>
    <d v="2020-07-05T00:00:00"/>
    <x v="0"/>
    <s v="TT-21220"/>
    <s v="Thomas Thornton"/>
    <x v="1"/>
    <x v="0"/>
    <x v="1"/>
    <x v="1"/>
    <x v="1"/>
    <s v="OFF-PA-10000675"/>
    <s v="Office Supplies"/>
    <x v="9"/>
    <s v="Xerox 1919"/>
    <n v="216.95"/>
    <n v="5"/>
    <n v="100.4255"/>
    <n v="0"/>
    <x v="0"/>
  </r>
  <r>
    <n v="2587"/>
    <s v="CA-2020-131695"/>
    <d v="2020-06-30T00:00:00"/>
    <s v="June"/>
    <d v="2020-07-06T00:00:00"/>
    <x v="0"/>
    <s v="RA-19285"/>
    <s v="Ralph Arnett"/>
    <x v="1"/>
    <x v="0"/>
    <x v="20"/>
    <x v="12"/>
    <x v="0"/>
    <s v="OFF-ST-10001476"/>
    <s v="Office Supplies"/>
    <x v="2"/>
    <s v="Steel Personal Filing/Posting Tote"/>
    <n v="281.57"/>
    <n v="7"/>
    <n v="67.113900000000001"/>
    <n v="0"/>
    <x v="2"/>
  </r>
  <r>
    <n v="8039"/>
    <s v="CA-2020-109393"/>
    <d v="2020-06-30T00:00:00"/>
    <s v="June"/>
    <d v="2020-07-02T00:00:00"/>
    <x v="2"/>
    <s v="JC-15775"/>
    <s v="John Castell"/>
    <x v="1"/>
    <x v="0"/>
    <x v="1"/>
    <x v="1"/>
    <x v="1"/>
    <s v="FUR-BO-10003966"/>
    <s v="Furniture"/>
    <x v="0"/>
    <s v="Sauder Facets Collection Library, Sky Alder Finish"/>
    <n v="484.99900000000002"/>
    <n v="3"/>
    <n v="5.1294000000000004"/>
    <n v="0"/>
    <x v="0"/>
  </r>
  <r>
    <n v="5158"/>
    <s v="CA-2020-163006"/>
    <d v="2020-06-30T00:00:00"/>
    <s v="June"/>
    <d v="2020-07-04T00:00:00"/>
    <x v="2"/>
    <s v="GH-14410"/>
    <s v="Gary Hansen"/>
    <x v="2"/>
    <x v="0"/>
    <x v="29"/>
    <x v="17"/>
    <x v="2"/>
    <s v="FUR-CH-10000229"/>
    <s v="Furniture"/>
    <x v="11"/>
    <s v="Global Enterprise Series Seating High-Back Swivel/Tilt Chairs"/>
    <n v="579.05799999999999"/>
    <n v="3"/>
    <n v="-178.8468"/>
    <n v="0"/>
    <x v="0"/>
  </r>
  <r>
    <n v="5157"/>
    <s v="CA-2020-163006"/>
    <d v="2020-06-30T00:00:00"/>
    <s v="June"/>
    <d v="2020-07-04T00:00:00"/>
    <x v="2"/>
    <s v="GH-14410"/>
    <s v="Gary Hansen"/>
    <x v="2"/>
    <x v="0"/>
    <x v="29"/>
    <x v="17"/>
    <x v="2"/>
    <s v="TEC-PH-10002584"/>
    <s v="Technology"/>
    <x v="1"/>
    <s v="Samsung Galaxy S4"/>
    <n v="1033.5840000000001"/>
    <n v="2"/>
    <n v="125.19799999999999"/>
    <n v="0"/>
    <x v="2"/>
  </r>
  <r>
    <n v="1563"/>
    <s v="US-2020-102890"/>
    <d v="2020-06-30T00:00:00"/>
    <s v="June"/>
    <d v="2020-06-30T00:00:00"/>
    <x v="3"/>
    <s v="SG-20470"/>
    <s v="Sheri Gordon"/>
    <x v="1"/>
    <x v="0"/>
    <x v="20"/>
    <x v="12"/>
    <x v="0"/>
    <s v="FUR-TA-10000577"/>
    <s v="Furniture"/>
    <x v="4"/>
    <s v="Bretford CR4500 Series Slim Rectangular Table"/>
    <n v="1063.6300000000001"/>
    <n v="5"/>
    <n v="-295.9785"/>
    <n v="0"/>
    <x v="2"/>
  </r>
  <r>
    <n v="8275"/>
    <s v="CA-2020-164112"/>
    <d v="2020-06-30T00:00:00"/>
    <s v="June"/>
    <d v="2020-07-04T00:00:00"/>
    <x v="0"/>
    <s v="ND-18460"/>
    <s v="Neil Ducich"/>
    <x v="0"/>
    <x v="0"/>
    <x v="357"/>
    <x v="12"/>
    <x v="0"/>
    <s v="OFF-ST-10002615"/>
    <s v="Office Supplies"/>
    <x v="2"/>
    <s v="Dual Level, Single-Width Filing Carts"/>
    <n v="1130.42"/>
    <n v="7"/>
    <n v="282.20920000000001"/>
    <n v="0"/>
    <x v="0"/>
  </r>
  <r>
    <n v="2588"/>
    <s v="CA-2020-131695"/>
    <d v="2020-06-30T00:00:00"/>
    <s v="June"/>
    <d v="2020-07-06T00:00:00"/>
    <x v="0"/>
    <s v="RA-19285"/>
    <s v="Ralph Arnett"/>
    <x v="1"/>
    <x v="0"/>
    <x v="20"/>
    <x v="12"/>
    <x v="0"/>
    <s v="FUR-FU-10002045"/>
    <s v="Furniture"/>
    <x v="8"/>
    <s v="Executive Impressions 14&quot;"/>
    <n v="84.23"/>
    <n v="1"/>
    <n v="9.7812000000000001"/>
    <n v="0"/>
    <x v="2"/>
  </r>
  <r>
    <n v="5618"/>
    <s v="CA-2020-125745"/>
    <d v="2020-06-30T00:00:00"/>
    <s v="June"/>
    <d v="2020-07-04T00:00:00"/>
    <x v="0"/>
    <s v="DV-13045"/>
    <s v="Darrin Van Huff"/>
    <x v="0"/>
    <x v="0"/>
    <x v="78"/>
    <x v="21"/>
    <x v="3"/>
    <s v="FUR-FU-10001591"/>
    <s v="Furniture"/>
    <x v="8"/>
    <s v="Advantus Panel Wall Certificate Holder - 8.5x11"/>
    <n v="108.52"/>
    <n v="2"/>
    <n v="5.3680000000000003"/>
    <n v="0"/>
    <x v="2"/>
  </r>
  <r>
    <n v="5159"/>
    <s v="CA-2020-163006"/>
    <d v="2020-06-30T00:00:00"/>
    <s v="June"/>
    <d v="2020-07-04T00:00:00"/>
    <x v="2"/>
    <s v="GH-14410"/>
    <s v="Gary Hansen"/>
    <x v="2"/>
    <x v="0"/>
    <x v="29"/>
    <x v="17"/>
    <x v="2"/>
    <s v="FUR-FU-10003799"/>
    <s v="Furniture"/>
    <x v="8"/>
    <s v="Seth Thomas 13 1/2&quot; Wall Clock"/>
    <n v="109.224"/>
    <n v="2"/>
    <n v="-10.3124"/>
    <n v="0"/>
    <x v="2"/>
  </r>
  <r>
    <n v="3397"/>
    <s v="US-2020-148362"/>
    <d v="2020-07-01T00:00:00"/>
    <s v="July"/>
    <d v="2020-07-08T00:00:00"/>
    <x v="0"/>
    <s v="KF-16285"/>
    <s v="Karen Ferguson"/>
    <x v="2"/>
    <x v="0"/>
    <x v="280"/>
    <x v="24"/>
    <x v="2"/>
    <s v="OFF-BI-10003656"/>
    <s v="Office Supplies"/>
    <x v="5"/>
    <s v="Fellowes PB200 Plastic Comb Binding Machine"/>
    <n v="185.99"/>
    <n v="1"/>
    <n v="78.195400000000006"/>
    <n v="0"/>
    <x v="2"/>
  </r>
  <r>
    <n v="3396"/>
    <s v="US-2020-148362"/>
    <d v="2020-07-01T00:00:00"/>
    <s v="July"/>
    <d v="2020-07-08T00:00:00"/>
    <x v="0"/>
    <s v="KF-16285"/>
    <s v="Karen Ferguson"/>
    <x v="2"/>
    <x v="0"/>
    <x v="280"/>
    <x v="24"/>
    <x v="2"/>
    <s v="OFF-ST-10001128"/>
    <s v="Office Supplies"/>
    <x v="2"/>
    <s v="Carina Mini System Audio Rack, Model AR050B"/>
    <n v="475.92"/>
    <n v="4"/>
    <n v="13.317600000000001"/>
    <n v="0"/>
    <x v="2"/>
  </r>
  <r>
    <n v="3398"/>
    <s v="US-2020-148362"/>
    <d v="2020-07-01T00:00:00"/>
    <s v="July"/>
    <d v="2020-07-08T00:00:00"/>
    <x v="0"/>
    <s v="KF-16285"/>
    <s v="Karen Ferguson"/>
    <x v="2"/>
    <x v="0"/>
    <x v="280"/>
    <x v="24"/>
    <x v="2"/>
    <s v="OFF-PA-10003441"/>
    <s v="Office Supplies"/>
    <x v="9"/>
    <s v="Xerox 226"/>
    <n v="134.91999999999999"/>
    <n v="4"/>
    <n v="12.441599999999999"/>
    <n v="0"/>
    <x v="2"/>
  </r>
  <r>
    <n v="7696"/>
    <s v="CA-2020-107958"/>
    <d v="2020-07-02T00:00:00"/>
    <s v="July"/>
    <d v="2020-07-05T00:00:00"/>
    <x v="1"/>
    <s v="AH-10120"/>
    <s v="Adrian Hane"/>
    <x v="2"/>
    <x v="0"/>
    <x v="35"/>
    <x v="2"/>
    <x v="2"/>
    <s v="OFF-PA-10000357"/>
    <s v="Office Supplies"/>
    <x v="9"/>
    <s v="White Dual Perf Computer Printout Paper, 2700 Sheets, 1 Part, Heavyweight, 20 lbs., 14 7/8 x 11"/>
    <n v="207.96"/>
    <n v="5"/>
    <n v="59.435499999999998"/>
    <n v="0"/>
    <x v="2"/>
  </r>
  <r>
    <n v="7697"/>
    <s v="CA-2020-107958"/>
    <d v="2020-07-02T00:00:00"/>
    <s v="July"/>
    <d v="2020-07-05T00:00:00"/>
    <x v="1"/>
    <s v="AH-10120"/>
    <s v="Adrian Hane"/>
    <x v="2"/>
    <x v="0"/>
    <x v="35"/>
    <x v="2"/>
    <x v="2"/>
    <s v="OFF-BI-10001787"/>
    <s v="Office Supplies"/>
    <x v="5"/>
    <s v="Wilson Jones Four-Pocket Poly Binders"/>
    <n v="112.232"/>
    <n v="4"/>
    <n v="-8.1096000000000004"/>
    <n v="0"/>
    <x v="2"/>
  </r>
  <r>
    <n v="6153"/>
    <s v="CA-2020-139437"/>
    <d v="2020-07-03T00:00:00"/>
    <s v="July"/>
    <d v="2020-07-08T00:00:00"/>
    <x v="0"/>
    <s v="RD-19585"/>
    <s v="Rob Dowd"/>
    <x v="1"/>
    <x v="0"/>
    <x v="1"/>
    <x v="1"/>
    <x v="1"/>
    <s v="OFF-ST-10002485"/>
    <s v="Office Supplies"/>
    <x v="2"/>
    <s v="Rogers Deluxe File Chest"/>
    <n v="100.92"/>
    <n v="4"/>
    <n v="0.87919999999999998"/>
    <n v="0"/>
    <x v="0"/>
  </r>
  <r>
    <n v="8577"/>
    <s v="CA-2020-106747"/>
    <d v="2020-07-03T00:00:00"/>
    <s v="July"/>
    <d v="2020-07-04T00:00:00"/>
    <x v="1"/>
    <s v="TS-21505"/>
    <s v="Tony Sayre"/>
    <x v="1"/>
    <x v="0"/>
    <x v="17"/>
    <x v="13"/>
    <x v="0"/>
    <s v="FUR-FU-10004188"/>
    <s v="Furniture"/>
    <x v="8"/>
    <s v="Luxo Professional Combination Clamp-On Lamps"/>
    <n v="150.30000000000001"/>
    <n v="1"/>
    <n v="26.597999999999999"/>
    <n v="0"/>
    <x v="2"/>
  </r>
  <r>
    <n v="4296"/>
    <s v="CA-2020-169124"/>
    <d v="2020-07-03T00:00:00"/>
    <s v="July"/>
    <d v="2020-07-10T00:00:00"/>
    <x v="0"/>
    <s v="MB-17305"/>
    <s v="Maria Bertelson"/>
    <x v="1"/>
    <x v="0"/>
    <x v="379"/>
    <x v="1"/>
    <x v="1"/>
    <s v="FUR-FU-10001215"/>
    <s v="Furniture"/>
    <x v="8"/>
    <s v="Howard Miller 11-1/2&quot; Diameter Brentwood Wall Clock"/>
    <n v="172.39"/>
    <n v="3"/>
    <n v="54.343800000000002"/>
    <n v="0"/>
    <x v="0"/>
  </r>
  <r>
    <n v="1673"/>
    <s v="CA-2020-111647"/>
    <d v="2020-07-03T00:00:00"/>
    <s v="July"/>
    <d v="2020-07-07T00:00:00"/>
    <x v="0"/>
    <s v="RD-19585"/>
    <s v="Rob Dowd"/>
    <x v="1"/>
    <x v="0"/>
    <x v="164"/>
    <x v="2"/>
    <x v="2"/>
    <s v="TEC-PH-10002726"/>
    <s v="Technology"/>
    <x v="1"/>
    <s v="netTALK DUO VoIP Telephone Service"/>
    <n v="186.96799999999999"/>
    <n v="4"/>
    <n v="62.988"/>
    <n v="0"/>
    <x v="2"/>
  </r>
  <r>
    <n v="3429"/>
    <s v="US-2020-111024"/>
    <d v="2020-07-03T00:00:00"/>
    <s v="July"/>
    <d v="2020-07-06T00:00:00"/>
    <x v="2"/>
    <s v="SZ-20035"/>
    <s v="Sam Zeldin"/>
    <x v="2"/>
    <x v="0"/>
    <x v="41"/>
    <x v="8"/>
    <x v="0"/>
    <s v="FUR-TA-10002041"/>
    <s v="Furniture"/>
    <x v="4"/>
    <s v="Bevis Round Conference Table Top, X-Base"/>
    <n v="236.148"/>
    <n v="2"/>
    <n v="-103.98820000000001"/>
    <n v="0"/>
    <x v="2"/>
  </r>
  <r>
    <n v="1912"/>
    <s v="CA-2020-121503"/>
    <d v="2020-07-03T00:00:00"/>
    <s v="July"/>
    <d v="2020-07-06T00:00:00"/>
    <x v="2"/>
    <s v="FH-14275"/>
    <s v="Frank Hawley"/>
    <x v="0"/>
    <x v="0"/>
    <x v="35"/>
    <x v="2"/>
    <x v="2"/>
    <s v="OFF-PA-10001878"/>
    <s v="Office Supplies"/>
    <x v="9"/>
    <s v="Xerox 1891"/>
    <n v="297.89600000000002"/>
    <n v="7"/>
    <n v="92.439899999999994"/>
    <n v="0"/>
    <x v="2"/>
  </r>
  <r>
    <n v="3663"/>
    <s v="US-2020-129777"/>
    <d v="2020-07-03T00:00:00"/>
    <s v="July"/>
    <d v="2020-07-09T00:00:00"/>
    <x v="0"/>
    <s v="FM-14290"/>
    <s v="Frank Merwin"/>
    <x v="2"/>
    <x v="0"/>
    <x v="206"/>
    <x v="26"/>
    <x v="0"/>
    <s v="TEC-AC-10003590"/>
    <s v="Technology"/>
    <x v="3"/>
    <s v="TRENDnet 56K USB 2.0 Phone, Internet and Fax Modem"/>
    <n v="308.89999999999998"/>
    <n v="10"/>
    <n v="93.203999999999994"/>
    <n v="0"/>
    <x v="2"/>
  </r>
  <r>
    <n v="1305"/>
    <s v="US-2020-126179"/>
    <d v="2020-07-03T00:00:00"/>
    <s v="July"/>
    <d v="2020-07-07T00:00:00"/>
    <x v="0"/>
    <s v="CS-12460"/>
    <s v="Chuck Sachs"/>
    <x v="1"/>
    <x v="0"/>
    <x v="16"/>
    <x v="14"/>
    <x v="3"/>
    <s v="TEC-PH-10001557"/>
    <s v="Technology"/>
    <x v="1"/>
    <s v="Pyle PMP37LED"/>
    <n v="323.97000000000003"/>
    <n v="3"/>
    <n v="77.751900000000006"/>
    <n v="0"/>
    <x v="2"/>
  </r>
  <r>
    <n v="2437"/>
    <s v="CA-2020-140053"/>
    <d v="2020-07-03T00:00:00"/>
    <s v="July"/>
    <d v="2020-07-10T00:00:00"/>
    <x v="0"/>
    <s v="CA-12265"/>
    <s v="Christina Anderson"/>
    <x v="1"/>
    <x v="0"/>
    <x v="380"/>
    <x v="44"/>
    <x v="1"/>
    <s v="FUR-FU-10003708"/>
    <s v="Furniture"/>
    <x v="8"/>
    <s v="Tenex Traditional Chairmats for Medium Pile Carpet, Standard Lip, 36&quot; x 48&quot;"/>
    <n v="592.85"/>
    <n v="9"/>
    <n v="114.6285"/>
    <n v="1"/>
    <x v="0"/>
  </r>
  <r>
    <n v="1913"/>
    <s v="CA-2020-121503"/>
    <d v="2020-07-03T00:00:00"/>
    <s v="July"/>
    <d v="2020-07-06T00:00:00"/>
    <x v="2"/>
    <s v="FH-14275"/>
    <s v="Frank Hawley"/>
    <x v="0"/>
    <x v="0"/>
    <x v="35"/>
    <x v="2"/>
    <x v="2"/>
    <s v="TEC-MA-10003674"/>
    <s v="Technology"/>
    <x v="15"/>
    <s v="Hewlett-Packard Deskjet 5550 Printer"/>
    <n v="607.13199999999995"/>
    <n v="3"/>
    <n v="49.761000000000003"/>
    <n v="0"/>
    <x v="2"/>
  </r>
  <r>
    <n v="3571"/>
    <s v="CA-2020-168109"/>
    <d v="2020-07-03T00:00:00"/>
    <s v="July"/>
    <d v="2020-07-03T00:00:00"/>
    <x v="3"/>
    <s v="JK-15640"/>
    <s v="Jim Kriz"/>
    <x v="2"/>
    <x v="0"/>
    <x v="13"/>
    <x v="9"/>
    <x v="1"/>
    <s v="TEC-AC-10002049"/>
    <s v="Technology"/>
    <x v="3"/>
    <s v="Plantronics Savi W720 Multi-Device Wireless Headset System"/>
    <n v="1729.8"/>
    <n v="4"/>
    <n v="742.63199999999995"/>
    <n v="0"/>
    <x v="0"/>
  </r>
  <r>
    <n v="3570"/>
    <s v="CA-2020-168109"/>
    <d v="2020-07-03T00:00:00"/>
    <s v="July"/>
    <d v="2020-07-03T00:00:00"/>
    <x v="3"/>
    <s v="JK-15640"/>
    <s v="Jim Kriz"/>
    <x v="2"/>
    <x v="0"/>
    <x v="13"/>
    <x v="9"/>
    <x v="1"/>
    <s v="TEC-MA-10001148"/>
    <s v="Technology"/>
    <x v="15"/>
    <s v="Okidata MB491 Multifunction Printer"/>
    <n v="2443.1999999999998"/>
    <n v="6"/>
    <n v="209.58"/>
    <n v="0"/>
    <x v="2"/>
  </r>
  <r>
    <n v="1394"/>
    <s v="CA-2020-124828"/>
    <d v="2020-07-03T00:00:00"/>
    <s v="July"/>
    <d v="2020-07-04T00:00:00"/>
    <x v="1"/>
    <s v="YS-21880"/>
    <s v="Yana Sorensen"/>
    <x v="0"/>
    <x v="0"/>
    <x v="25"/>
    <x v="4"/>
    <x v="3"/>
    <s v="OFF-AR-10003514"/>
    <s v="Office Supplies"/>
    <x v="7"/>
    <s v="4009 Highlighters by Sanford"/>
    <n v="78.552000000000007"/>
    <n v="3"/>
    <n v="1.5522"/>
    <n v="0"/>
    <x v="2"/>
  </r>
  <r>
    <n v="3572"/>
    <s v="CA-2020-168109"/>
    <d v="2020-07-03T00:00:00"/>
    <s v="July"/>
    <d v="2020-07-03T00:00:00"/>
    <x v="3"/>
    <s v="JK-15640"/>
    <s v="Jim Kriz"/>
    <x v="2"/>
    <x v="0"/>
    <x v="13"/>
    <x v="9"/>
    <x v="1"/>
    <s v="TEC-PH-10000702"/>
    <s v="Technology"/>
    <x v="1"/>
    <s v="Square Credit Card Reader, 4 1/2&quot; x 4 1/2&quot; x 1&quot;, White"/>
    <n v="111.992"/>
    <n v="1"/>
    <n v="2.6972999999999998"/>
    <n v="0"/>
    <x v="0"/>
  </r>
  <r>
    <n v="3428"/>
    <s v="US-2020-111024"/>
    <d v="2020-07-03T00:00:00"/>
    <s v="July"/>
    <d v="2020-07-06T00:00:00"/>
    <x v="2"/>
    <s v="SZ-20035"/>
    <s v="Sam Zeldin"/>
    <x v="2"/>
    <x v="0"/>
    <x v="41"/>
    <x v="8"/>
    <x v="0"/>
    <s v="OFF-PA-10000174"/>
    <s v="Office Supplies"/>
    <x v="9"/>
    <s v="Message Book, Wirebound, Four 5 1/2&quot; X 4&quot; Forms/Pg., 200 Dupl. Sets/Book"/>
    <n v="132.89599999999999"/>
    <n v="4"/>
    <n v="11.102399999999999"/>
    <n v="0"/>
    <x v="2"/>
  </r>
  <r>
    <n v="3664"/>
    <s v="US-2020-129777"/>
    <d v="2020-07-03T00:00:00"/>
    <s v="July"/>
    <d v="2020-07-09T00:00:00"/>
    <x v="0"/>
    <s v="FM-14290"/>
    <s v="Frank Merwin"/>
    <x v="2"/>
    <x v="0"/>
    <x v="206"/>
    <x v="26"/>
    <x v="0"/>
    <s v="OFF-PA-10001970"/>
    <s v="Office Supplies"/>
    <x v="9"/>
    <s v="Xerox 1881"/>
    <n v="113.56"/>
    <n v="2"/>
    <n v="11.543200000000001"/>
    <n v="0"/>
    <x v="2"/>
  </r>
  <r>
    <n v="1304"/>
    <s v="US-2020-126179"/>
    <d v="2020-07-03T00:00:00"/>
    <s v="July"/>
    <d v="2020-07-07T00:00:00"/>
    <x v="0"/>
    <s v="CS-12460"/>
    <s v="Chuck Sachs"/>
    <x v="1"/>
    <x v="0"/>
    <x v="16"/>
    <x v="14"/>
    <x v="3"/>
    <s v="FUR-FU-10002554"/>
    <s v="Furniture"/>
    <x v="8"/>
    <s v="Westinghouse Floor Lamp with Metal Mesh Shade, Black"/>
    <n v="124.99"/>
    <n v="1"/>
    <n v="5.5176999999999996"/>
    <n v="0"/>
    <x v="2"/>
  </r>
  <r>
    <n v="7870"/>
    <s v="US-2020-166233"/>
    <d v="2020-07-03T00:00:00"/>
    <s v="July"/>
    <d v="2020-07-09T00:00:00"/>
    <x v="0"/>
    <s v="MO-17950"/>
    <s v="Michael Oakman"/>
    <x v="1"/>
    <x v="0"/>
    <x v="6"/>
    <x v="4"/>
    <x v="3"/>
    <s v="TEC-AC-10002167"/>
    <s v="Technology"/>
    <x v="3"/>
    <s v="Imation 8gb Micro Traveldrive Usb 2.0 Flash Drive"/>
    <n v="152"/>
    <n v="2"/>
    <n v="-2.7"/>
    <n v="0"/>
    <x v="2"/>
  </r>
  <r>
    <n v="3430"/>
    <s v="US-2020-111024"/>
    <d v="2020-07-03T00:00:00"/>
    <s v="July"/>
    <d v="2020-07-06T00:00:00"/>
    <x v="2"/>
    <s v="SZ-20035"/>
    <s v="Sam Zeldin"/>
    <x v="2"/>
    <x v="0"/>
    <x v="41"/>
    <x v="8"/>
    <x v="0"/>
    <s v="OFF-PA-10002246"/>
    <s v="Office Supplies"/>
    <x v="9"/>
    <s v="Wirebound Four 2-3/4 x 5 Forms per Page, 400 Sets per Book"/>
    <n v="138.96"/>
    <n v="6"/>
    <n v="11.223000000000001"/>
    <n v="0"/>
    <x v="2"/>
  </r>
  <r>
    <n v="3569"/>
    <s v="CA-2020-168109"/>
    <d v="2020-07-03T00:00:00"/>
    <s v="July"/>
    <d v="2020-07-03T00:00:00"/>
    <x v="3"/>
    <s v="JK-15640"/>
    <s v="Jim Kriz"/>
    <x v="2"/>
    <x v="0"/>
    <x v="13"/>
    <x v="9"/>
    <x v="1"/>
    <s v="TEC-AC-10003628"/>
    <s v="Technology"/>
    <x v="3"/>
    <s v="Logitech 910-002974 M325 Wireless Mouse for Web Scrolling"/>
    <n v="144.97999999999999"/>
    <n v="2"/>
    <n v="26.391200000000001"/>
    <n v="0"/>
    <x v="0"/>
  </r>
  <r>
    <n v="4230"/>
    <s v="CA-2020-100223"/>
    <d v="2020-07-05T00:00:00"/>
    <s v="July"/>
    <d v="2020-07-10T00:00:00"/>
    <x v="0"/>
    <s v="LS-16945"/>
    <s v="Linda Southworth"/>
    <x v="0"/>
    <x v="0"/>
    <x v="31"/>
    <x v="2"/>
    <x v="2"/>
    <s v="FUR-FU-10003601"/>
    <s v="Furniture"/>
    <x v="8"/>
    <s v="Deflect-o RollaMat Studded, Beveled Mat for Medium Pile Carpeting"/>
    <n v="353.02800000000002"/>
    <n v="9"/>
    <n v="-348.62939999999998"/>
    <n v="0"/>
    <x v="2"/>
  </r>
  <r>
    <n v="4234"/>
    <s v="CA-2020-100223"/>
    <d v="2020-07-05T00:00:00"/>
    <s v="July"/>
    <d v="2020-07-10T00:00:00"/>
    <x v="0"/>
    <s v="LS-16945"/>
    <s v="Linda Southworth"/>
    <x v="0"/>
    <x v="0"/>
    <x v="31"/>
    <x v="2"/>
    <x v="2"/>
    <s v="OFF-BI-10004492"/>
    <s v="Office Supplies"/>
    <x v="5"/>
    <s v="Tuf-Vin Binders"/>
    <n v="78.316000000000003"/>
    <n v="1"/>
    <n v="-10.4214"/>
    <n v="0"/>
    <x v="0"/>
  </r>
  <r>
    <n v="4231"/>
    <s v="CA-2020-100223"/>
    <d v="2020-07-05T00:00:00"/>
    <s v="July"/>
    <d v="2020-07-10T00:00:00"/>
    <x v="0"/>
    <s v="LS-16945"/>
    <s v="Linda Southworth"/>
    <x v="0"/>
    <x v="0"/>
    <x v="31"/>
    <x v="2"/>
    <x v="2"/>
    <s v="OFF-BI-10003429"/>
    <s v="Office Supplies"/>
    <x v="5"/>
    <s v="Cardinal HOLDit! Binder Insert Strips,Extra Strips"/>
    <n v="117.39400000000001"/>
    <n v="9"/>
    <n v="-17.660699999999999"/>
    <n v="0"/>
    <x v="2"/>
  </r>
  <r>
    <n v="4232"/>
    <s v="CA-2020-100223"/>
    <d v="2020-07-05T00:00:00"/>
    <s v="July"/>
    <d v="2020-07-10T00:00:00"/>
    <x v="0"/>
    <s v="LS-16945"/>
    <s v="Linda Southworth"/>
    <x v="0"/>
    <x v="0"/>
    <x v="31"/>
    <x v="2"/>
    <x v="2"/>
    <s v="OFF-PA-10000232"/>
    <s v="Office Supplies"/>
    <x v="9"/>
    <s v="Xerox 1975"/>
    <n v="96.552000000000007"/>
    <n v="3"/>
    <n v="5.6375999999999999"/>
    <n v="0"/>
    <x v="2"/>
  </r>
  <r>
    <n v="4233"/>
    <s v="CA-2020-100223"/>
    <d v="2020-07-05T00:00:00"/>
    <s v="July"/>
    <d v="2020-07-10T00:00:00"/>
    <x v="0"/>
    <s v="LS-16945"/>
    <s v="Linda Southworth"/>
    <x v="0"/>
    <x v="0"/>
    <x v="31"/>
    <x v="2"/>
    <x v="2"/>
    <s v="OFF-PA-10002195"/>
    <s v="Office Supplies"/>
    <x v="9"/>
    <s v="Xerox 1966"/>
    <n v="125.104"/>
    <n v="6"/>
    <n v="11.2752"/>
    <n v="0"/>
    <x v="2"/>
  </r>
  <r>
    <n v="9569"/>
    <s v="CA-2020-104388"/>
    <d v="2020-07-05T00:00:00"/>
    <s v="July"/>
    <d v="2020-07-07T00:00:00"/>
    <x v="1"/>
    <s v="DK-12835"/>
    <s v="Damala Kotsonis"/>
    <x v="0"/>
    <x v="0"/>
    <x v="303"/>
    <x v="34"/>
    <x v="2"/>
    <s v="TEC-PH-10002293"/>
    <s v="Technology"/>
    <x v="1"/>
    <s v="Anker 36W 4-Port USB Wall Charger Travel Power Adapter for iPhone 5s 5c 5"/>
    <n v="156.96"/>
    <n v="4"/>
    <n v="22.3888"/>
    <n v="0"/>
    <x v="2"/>
  </r>
  <r>
    <n v="6743"/>
    <s v="US-2020-101784"/>
    <d v="2020-07-06T00:00:00"/>
    <s v="July"/>
    <d v="2020-07-11T00:00:00"/>
    <x v="0"/>
    <s v="PO-18850"/>
    <s v="Patrick O'Brill"/>
    <x v="1"/>
    <x v="0"/>
    <x v="1"/>
    <x v="1"/>
    <x v="1"/>
    <s v="FUR-CH-10001146"/>
    <s v="Furniture"/>
    <x v="11"/>
    <s v="Global Task Chair, Black"/>
    <n v="168.136"/>
    <n v="3"/>
    <n v="-13.7403"/>
    <n v="0"/>
    <x v="2"/>
  </r>
  <r>
    <n v="6031"/>
    <s v="US-2020-152492"/>
    <d v="2020-07-06T00:00:00"/>
    <s v="July"/>
    <d v="2020-07-06T00:00:00"/>
    <x v="3"/>
    <s v="AH-10585"/>
    <s v="Angele Hood"/>
    <x v="1"/>
    <x v="0"/>
    <x v="59"/>
    <x v="6"/>
    <x v="3"/>
    <s v="FUR-CH-10000155"/>
    <s v="Furniture"/>
    <x v="11"/>
    <s v="Global Comet Stacking Armless Chair"/>
    <n v="288.24"/>
    <n v="1"/>
    <n v="23.923999999999999"/>
    <n v="0"/>
    <x v="2"/>
  </r>
  <r>
    <n v="199"/>
    <s v="US-2020-124303"/>
    <d v="2020-07-06T00:00:00"/>
    <s v="July"/>
    <d v="2020-07-13T00:00:00"/>
    <x v="0"/>
    <s v="FH-14365"/>
    <s v="Fred Hopkins"/>
    <x v="0"/>
    <x v="0"/>
    <x v="5"/>
    <x v="5"/>
    <x v="0"/>
    <s v="OFF-BI-10000343"/>
    <s v="Office Supplies"/>
    <x v="5"/>
    <s v="Pressboard Covers with Storage Hooks, 9 1/2&quot; x 11&quot;, Light Blue"/>
    <n v="74.945999999999998"/>
    <n v="2"/>
    <n v="-2.2585999999999999"/>
    <n v="0"/>
    <x v="0"/>
  </r>
  <r>
    <n v="200"/>
    <s v="US-2020-124303"/>
    <d v="2020-07-06T00:00:00"/>
    <s v="July"/>
    <d v="2020-07-13T00:00:00"/>
    <x v="0"/>
    <s v="FH-14365"/>
    <s v="Fred Hopkins"/>
    <x v="0"/>
    <x v="0"/>
    <x v="5"/>
    <x v="5"/>
    <x v="0"/>
    <s v="OFF-PA-10002749"/>
    <s v="Office Supplies"/>
    <x v="9"/>
    <s v="Wirebound Message Books, 5-1/2 x 4 Forms, 2 or 4 Forms per Page"/>
    <n v="111.056"/>
    <n v="3"/>
    <n v="5.8202999999999996"/>
    <n v="0"/>
    <x v="0"/>
  </r>
  <r>
    <n v="5930"/>
    <s v="US-2020-169551"/>
    <d v="2020-07-07T00:00:00"/>
    <s v="July"/>
    <d v="2020-07-09T00:00:00"/>
    <x v="1"/>
    <s v="RL-19615"/>
    <s v="Rob Lucas"/>
    <x v="1"/>
    <x v="0"/>
    <x v="5"/>
    <x v="5"/>
    <x v="0"/>
    <s v="FUR-BO-10001519"/>
    <s v="Furniture"/>
    <x v="0"/>
    <s v="O'Sullivan 3-Shelf Heavy-Duty Bookcases"/>
    <n v="124.21"/>
    <n v="3"/>
    <n v="-45.349200000000003"/>
    <n v="0"/>
    <x v="2"/>
  </r>
  <r>
    <n v="2371"/>
    <s v="CA-2020-155152"/>
    <d v="2020-07-07T00:00:00"/>
    <s v="July"/>
    <d v="2020-07-09T00:00:00"/>
    <x v="2"/>
    <s v="MP-17965"/>
    <s v="Michael Paige"/>
    <x v="0"/>
    <x v="0"/>
    <x v="132"/>
    <x v="35"/>
    <x v="0"/>
    <s v="TEC-AC-10004353"/>
    <s v="Technology"/>
    <x v="3"/>
    <s v="Hypercom P1300 Pinpad"/>
    <n v="262"/>
    <n v="4"/>
    <n v="93.24"/>
    <n v="0"/>
    <x v="2"/>
  </r>
  <r>
    <n v="5935"/>
    <s v="US-2020-169551"/>
    <d v="2020-07-07T00:00:00"/>
    <s v="July"/>
    <d v="2020-07-09T00:00:00"/>
    <x v="1"/>
    <s v="RL-19615"/>
    <s v="Rob Lucas"/>
    <x v="1"/>
    <x v="0"/>
    <x v="5"/>
    <x v="5"/>
    <x v="0"/>
    <s v="TEC-AC-10003033"/>
    <s v="Technology"/>
    <x v="3"/>
    <s v="Plantronics CS510 - Over-the-Head monaural Wireless Headset System"/>
    <n v="557.91999999999996"/>
    <n v="2"/>
    <n v="85.787000000000006"/>
    <n v="0"/>
    <x v="0"/>
  </r>
  <r>
    <n v="5932"/>
    <s v="US-2020-169551"/>
    <d v="2020-07-07T00:00:00"/>
    <s v="July"/>
    <d v="2020-07-09T00:00:00"/>
    <x v="1"/>
    <s v="RL-19615"/>
    <s v="Rob Lucas"/>
    <x v="1"/>
    <x v="0"/>
    <x v="5"/>
    <x v="5"/>
    <x v="0"/>
    <s v="TEC-PH-10001363"/>
    <s v="Technology"/>
    <x v="1"/>
    <s v="Apple iPhone 5S"/>
    <n v="725.98800000000006"/>
    <n v="2"/>
    <n v="-113.998"/>
    <n v="0"/>
    <x v="2"/>
  </r>
  <r>
    <n v="5933"/>
    <s v="US-2020-169551"/>
    <d v="2020-07-07T00:00:00"/>
    <s v="July"/>
    <d v="2020-07-09T00:00:00"/>
    <x v="1"/>
    <s v="RL-19615"/>
    <s v="Rob Lucas"/>
    <x v="1"/>
    <x v="0"/>
    <x v="5"/>
    <x v="5"/>
    <x v="0"/>
    <s v="OFF-ST-10004835"/>
    <s v="Office Supplies"/>
    <x v="2"/>
    <s v="Plastic Stacking Crates &amp; Casters"/>
    <n v="85.391999999999996"/>
    <n v="3"/>
    <n v="1.0044"/>
    <n v="0"/>
    <x v="2"/>
  </r>
  <r>
    <n v="1263"/>
    <s v="CA-2020-105053"/>
    <d v="2020-07-07T00:00:00"/>
    <s v="July"/>
    <d v="2020-07-09T00:00:00"/>
    <x v="2"/>
    <s v="CS-12355"/>
    <s v="Christine Sundaresam"/>
    <x v="1"/>
    <x v="0"/>
    <x v="47"/>
    <x v="12"/>
    <x v="0"/>
    <s v="OFF-BI-10001634"/>
    <s v="Office Supplies"/>
    <x v="5"/>
    <s v="Wilson Jones Active Use Binders"/>
    <n v="129.47200000000001"/>
    <n v="3"/>
    <n v="6.3335999999999997"/>
    <n v="0"/>
    <x v="0"/>
  </r>
  <r>
    <n v="8492"/>
    <s v="CA-2020-106824"/>
    <d v="2020-07-07T00:00:00"/>
    <s v="July"/>
    <d v="2020-07-11T00:00:00"/>
    <x v="0"/>
    <s v="AT-10735"/>
    <s v="Annie Thurman"/>
    <x v="1"/>
    <x v="0"/>
    <x v="1"/>
    <x v="1"/>
    <x v="1"/>
    <s v="OFF-FA-10001135"/>
    <s v="Office Supplies"/>
    <x v="12"/>
    <s v="Brites Rubber Bands, 1 1/2 oz. Box"/>
    <n v="130.94"/>
    <n v="3"/>
    <n v="0.1188"/>
    <n v="0"/>
    <x v="2"/>
  </r>
  <r>
    <n v="5931"/>
    <s v="US-2020-169551"/>
    <d v="2020-07-07T00:00:00"/>
    <s v="July"/>
    <d v="2020-07-09T00:00:00"/>
    <x v="1"/>
    <s v="RL-19615"/>
    <s v="Rob Lucas"/>
    <x v="1"/>
    <x v="0"/>
    <x v="5"/>
    <x v="5"/>
    <x v="0"/>
    <s v="OFF-PA-10004100"/>
    <s v="Office Supplies"/>
    <x v="9"/>
    <s v="Xerox 216"/>
    <n v="138.55199999999999"/>
    <n v="3"/>
    <n v="5.4432"/>
    <n v="0"/>
    <x v="0"/>
  </r>
  <r>
    <n v="5934"/>
    <s v="US-2020-169551"/>
    <d v="2020-07-07T00:00:00"/>
    <s v="July"/>
    <d v="2020-07-09T00:00:00"/>
    <x v="1"/>
    <s v="RL-19615"/>
    <s v="Rob Lucas"/>
    <x v="1"/>
    <x v="0"/>
    <x v="5"/>
    <x v="5"/>
    <x v="0"/>
    <s v="TEC-AC-10002020"/>
    <s v="Technology"/>
    <x v="3"/>
    <s v="AmazonBasics 3-Button USB Wired Mouse"/>
    <n v="114.776"/>
    <n v="3"/>
    <n v="4.8231000000000002"/>
    <n v="0"/>
    <x v="0"/>
  </r>
  <r>
    <n v="3216"/>
    <s v="CA-2020-150189"/>
    <d v="2020-07-08T00:00:00"/>
    <s v="July"/>
    <d v="2020-07-10T00:00:00"/>
    <x v="1"/>
    <s v="VG-21790"/>
    <s v="Vivek Gonzalez"/>
    <x v="1"/>
    <x v="0"/>
    <x v="381"/>
    <x v="1"/>
    <x v="1"/>
    <s v="OFF-LA-10002762"/>
    <s v="Office Supplies"/>
    <x v="14"/>
    <s v="Avery 485"/>
    <n v="104.18"/>
    <n v="6"/>
    <n v="35.334600000000002"/>
    <n v="0"/>
    <x v="2"/>
  </r>
  <r>
    <n v="8405"/>
    <s v="CA-2020-140480"/>
    <d v="2020-07-08T00:00:00"/>
    <s v="July"/>
    <d v="2020-07-12T00:00:00"/>
    <x v="0"/>
    <s v="HE-14800"/>
    <s v="Harold Engle"/>
    <x v="0"/>
    <x v="0"/>
    <x v="52"/>
    <x v="23"/>
    <x v="0"/>
    <s v="FUR-FU-10003247"/>
    <s v="Furniture"/>
    <x v="8"/>
    <s v="36X48 HARDFLOOR CHAIRMAT"/>
    <n v="108.92"/>
    <n v="4"/>
    <n v="5.8743999999999996"/>
    <n v="0"/>
    <x v="2"/>
  </r>
  <r>
    <n v="4537"/>
    <s v="CA-2020-138464"/>
    <d v="2020-07-08T00:00:00"/>
    <s v="July"/>
    <d v="2020-07-12T00:00:00"/>
    <x v="0"/>
    <s v="VF-21715"/>
    <s v="Vicky Freymann"/>
    <x v="2"/>
    <x v="0"/>
    <x v="13"/>
    <x v="9"/>
    <x v="1"/>
    <s v="OFF-BI-10001543"/>
    <s v="Office Supplies"/>
    <x v="5"/>
    <s v="GBC VeloBinder Manual Binding System"/>
    <n v="122.376"/>
    <n v="3"/>
    <n v="30.2316"/>
    <n v="0"/>
    <x v="2"/>
  </r>
  <r>
    <n v="1369"/>
    <s v="CA-2020-133249"/>
    <d v="2020-07-08T00:00:00"/>
    <s v="July"/>
    <d v="2020-07-11T00:00:00"/>
    <x v="1"/>
    <s v="SZ-20035"/>
    <s v="Sam Zeldin"/>
    <x v="2"/>
    <x v="0"/>
    <x v="382"/>
    <x v="1"/>
    <x v="1"/>
    <s v="FUR-FU-10001588"/>
    <s v="Furniture"/>
    <x v="8"/>
    <s v="Deflect-o SuperTray Unbreakable Stackable Tray, Letter, Black"/>
    <n v="166.9"/>
    <n v="5"/>
    <n v="62.737000000000002"/>
    <n v="0"/>
    <x v="2"/>
  </r>
  <r>
    <n v="8406"/>
    <s v="CA-2020-140480"/>
    <d v="2020-07-08T00:00:00"/>
    <s v="July"/>
    <d v="2020-07-12T00:00:00"/>
    <x v="0"/>
    <s v="HE-14800"/>
    <s v="Harold Engle"/>
    <x v="0"/>
    <x v="0"/>
    <x v="52"/>
    <x v="23"/>
    <x v="0"/>
    <s v="TEC-AC-10002473"/>
    <s v="Technology"/>
    <x v="3"/>
    <s v="Maxell 4.7GB DVD-R"/>
    <n v="189.9"/>
    <n v="5"/>
    <n v="58.179000000000002"/>
    <n v="0"/>
    <x v="2"/>
  </r>
  <r>
    <n v="8409"/>
    <s v="CA-2020-140480"/>
    <d v="2020-07-08T00:00:00"/>
    <s v="July"/>
    <d v="2020-07-12T00:00:00"/>
    <x v="0"/>
    <s v="HE-14800"/>
    <s v="Harold Engle"/>
    <x v="0"/>
    <x v="0"/>
    <x v="52"/>
    <x v="23"/>
    <x v="0"/>
    <s v="OFF-AR-10004010"/>
    <s v="Office Supplies"/>
    <x v="7"/>
    <s v="Hunt Boston Vacuum Mount KS Pencil Sharpener"/>
    <n v="201.95"/>
    <n v="5"/>
    <n v="45.487000000000002"/>
    <n v="0"/>
    <x v="2"/>
  </r>
  <r>
    <n v="1621"/>
    <s v="CA-2020-108560"/>
    <d v="2020-07-08T00:00:00"/>
    <s v="July"/>
    <d v="2020-07-15T00:00:00"/>
    <x v="0"/>
    <s v="JC-15385"/>
    <s v="Jenna Caffey"/>
    <x v="1"/>
    <x v="0"/>
    <x v="277"/>
    <x v="9"/>
    <x v="1"/>
    <s v="FUR-FU-10002937"/>
    <s v="Furniture"/>
    <x v="8"/>
    <s v="GE 48&quot; Fluorescent Tube, Cool White Energy Saver, 34 Watts, 30/Box"/>
    <n v="233.46"/>
    <n v="2"/>
    <n v="99.23"/>
    <n v="0"/>
    <x v="0"/>
  </r>
  <r>
    <n v="1622"/>
    <s v="CA-2020-108560"/>
    <d v="2020-07-08T00:00:00"/>
    <s v="July"/>
    <d v="2020-07-15T00:00:00"/>
    <x v="0"/>
    <s v="JC-15385"/>
    <s v="Jenna Caffey"/>
    <x v="1"/>
    <x v="0"/>
    <x v="277"/>
    <x v="9"/>
    <x v="1"/>
    <s v="OFF-LA-10003930"/>
    <s v="Office Supplies"/>
    <x v="14"/>
    <s v="Dot Matrix Printer Tape Reel Labels, White, 5000/Box"/>
    <n v="799.48"/>
    <n v="8"/>
    <n v="385.37520000000001"/>
    <n v="0"/>
    <x v="2"/>
  </r>
  <r>
    <n v="4536"/>
    <s v="CA-2020-138464"/>
    <d v="2020-07-08T00:00:00"/>
    <s v="July"/>
    <d v="2020-07-12T00:00:00"/>
    <x v="0"/>
    <s v="VF-21715"/>
    <s v="Vicky Freymann"/>
    <x v="2"/>
    <x v="0"/>
    <x v="13"/>
    <x v="9"/>
    <x v="1"/>
    <s v="FUR-FU-10003142"/>
    <s v="Furniture"/>
    <x v="8"/>
    <s v="Master Big Foot Doorstop, Beige"/>
    <n v="91.84"/>
    <n v="3"/>
    <n v="4.9104000000000001"/>
    <n v="0"/>
    <x v="2"/>
  </r>
  <r>
    <n v="4538"/>
    <s v="CA-2020-138464"/>
    <d v="2020-07-08T00:00:00"/>
    <s v="July"/>
    <d v="2020-07-12T00:00:00"/>
    <x v="0"/>
    <s v="VF-21715"/>
    <s v="Vicky Freymann"/>
    <x v="2"/>
    <x v="0"/>
    <x v="13"/>
    <x v="9"/>
    <x v="1"/>
    <s v="OFF-AR-10003560"/>
    <s v="Office Supplies"/>
    <x v="7"/>
    <s v="Zebra Zazzle Fluorescent Highlighters"/>
    <n v="117.24"/>
    <n v="3"/>
    <n v="6.2016"/>
    <n v="0"/>
    <x v="0"/>
  </r>
  <r>
    <n v="347"/>
    <s v="CA-2020-134306"/>
    <d v="2020-07-08T00:00:00"/>
    <s v="July"/>
    <d v="2020-07-12T00:00:00"/>
    <x v="0"/>
    <s v="TD-20995"/>
    <s v="Tamara Dahlen"/>
    <x v="1"/>
    <x v="0"/>
    <x v="148"/>
    <x v="26"/>
    <x v="0"/>
    <s v="OFF-AR-10004027"/>
    <s v="Office Supplies"/>
    <x v="7"/>
    <s v="Binney &amp; Smith inkTank Erasable Desk Highlighter, Chisel Tip, Yellow, 12/Box"/>
    <n v="127.56"/>
    <n v="3"/>
    <n v="3.0996000000000001"/>
    <n v="0"/>
    <x v="2"/>
  </r>
  <r>
    <n v="4539"/>
    <s v="CA-2020-138464"/>
    <d v="2020-07-08T00:00:00"/>
    <s v="July"/>
    <d v="2020-07-12T00:00:00"/>
    <x v="0"/>
    <s v="VF-21715"/>
    <s v="Vicky Freymann"/>
    <x v="2"/>
    <x v="0"/>
    <x v="13"/>
    <x v="9"/>
    <x v="1"/>
    <s v="OFF-AR-10004757"/>
    <s v="Office Supplies"/>
    <x v="7"/>
    <s v="Crayola Colored Pencils"/>
    <n v="130.12"/>
    <n v="4"/>
    <n v="4.3296000000000001"/>
    <n v="0"/>
    <x v="2"/>
  </r>
  <r>
    <n v="8408"/>
    <s v="CA-2020-140480"/>
    <d v="2020-07-08T00:00:00"/>
    <s v="July"/>
    <d v="2020-07-12T00:00:00"/>
    <x v="0"/>
    <s v="HE-14800"/>
    <s v="Harold Engle"/>
    <x v="0"/>
    <x v="0"/>
    <x v="52"/>
    <x v="23"/>
    <x v="0"/>
    <s v="OFF-AR-10001419"/>
    <s v="Office Supplies"/>
    <x v="7"/>
    <s v="Newell 325"/>
    <n v="125.91"/>
    <n v="7"/>
    <n v="8.673"/>
    <n v="0"/>
    <x v="2"/>
  </r>
  <r>
    <n v="349"/>
    <s v="CA-2020-134306"/>
    <d v="2020-07-08T00:00:00"/>
    <s v="July"/>
    <d v="2020-07-12T00:00:00"/>
    <x v="0"/>
    <s v="TD-20995"/>
    <s v="Tamara Dahlen"/>
    <x v="1"/>
    <x v="0"/>
    <x v="148"/>
    <x v="26"/>
    <x v="0"/>
    <s v="OFF-AR-10001374"/>
    <s v="Office Supplies"/>
    <x v="7"/>
    <s v="BIC Brite Liner Highlighters, Chisel Tip"/>
    <n v="118.96"/>
    <n v="2"/>
    <n v="4.1471999999999998"/>
    <n v="0"/>
    <x v="2"/>
  </r>
  <r>
    <n v="1623"/>
    <s v="CA-2020-108560"/>
    <d v="2020-07-08T00:00:00"/>
    <s v="July"/>
    <d v="2020-07-15T00:00:00"/>
    <x v="0"/>
    <s v="JC-15385"/>
    <s v="Jenna Caffey"/>
    <x v="1"/>
    <x v="0"/>
    <x v="277"/>
    <x v="9"/>
    <x v="1"/>
    <s v="OFF-BI-10001107"/>
    <s v="Office Supplies"/>
    <x v="5"/>
    <s v="GBC White Gloss Covers, Plain Front"/>
    <n v="135.16800000000001"/>
    <n v="2"/>
    <n v="7.8192000000000004"/>
    <n v="0"/>
    <x v="2"/>
  </r>
  <r>
    <n v="348"/>
    <s v="CA-2020-134306"/>
    <d v="2020-07-08T00:00:00"/>
    <s v="July"/>
    <d v="2020-07-12T00:00:00"/>
    <x v="0"/>
    <s v="TD-20995"/>
    <s v="Tamara Dahlen"/>
    <x v="1"/>
    <x v="0"/>
    <x v="148"/>
    <x v="26"/>
    <x v="0"/>
    <s v="OFF-PA-10000249"/>
    <s v="Office Supplies"/>
    <x v="9"/>
    <s v="Easy-staple paper"/>
    <n v="131.56"/>
    <n v="2"/>
    <n v="11.543200000000001"/>
    <n v="0"/>
    <x v="2"/>
  </r>
  <r>
    <n v="8407"/>
    <s v="CA-2020-140480"/>
    <d v="2020-07-08T00:00:00"/>
    <s v="July"/>
    <d v="2020-07-12T00:00:00"/>
    <x v="0"/>
    <s v="HE-14800"/>
    <s v="Harold Engle"/>
    <x v="0"/>
    <x v="0"/>
    <x v="52"/>
    <x v="23"/>
    <x v="0"/>
    <s v="FUR-FU-10001057"/>
    <s v="Furniture"/>
    <x v="8"/>
    <s v="Tensor Track Tree Floor Lamp"/>
    <n v="135.97999999999999"/>
    <n v="2"/>
    <n v="9.1953999999999994"/>
    <n v="0"/>
    <x v="0"/>
  </r>
  <r>
    <n v="9531"/>
    <s v="CA-2020-111759"/>
    <d v="2020-07-08T00:00:00"/>
    <s v="July"/>
    <d v="2020-07-12T00:00:00"/>
    <x v="0"/>
    <s v="MR-17545"/>
    <s v="Mathew Reese"/>
    <x v="2"/>
    <x v="0"/>
    <x v="13"/>
    <x v="9"/>
    <x v="1"/>
    <s v="OFF-PA-10003127"/>
    <s v="Office Supplies"/>
    <x v="9"/>
    <s v="Easy-staple paper"/>
    <n v="165.76"/>
    <n v="2"/>
    <n v="24.269600000000001"/>
    <n v="0"/>
    <x v="2"/>
  </r>
  <r>
    <n v="1624"/>
    <s v="CA-2020-108560"/>
    <d v="2020-07-08T00:00:00"/>
    <s v="July"/>
    <d v="2020-07-15T00:00:00"/>
    <x v="0"/>
    <s v="JC-15385"/>
    <s v="Jenna Caffey"/>
    <x v="1"/>
    <x v="0"/>
    <x v="277"/>
    <x v="9"/>
    <x v="1"/>
    <s v="TEC-AC-10003063"/>
    <s v="Technology"/>
    <x v="3"/>
    <s v="Micro Innovations USB RF Wireless Keyboard with Mouse"/>
    <n v="167"/>
    <n v="2"/>
    <n v="10.5"/>
    <n v="0"/>
    <x v="2"/>
  </r>
  <r>
    <n v="6144"/>
    <s v="CA-2020-121083"/>
    <d v="2020-07-09T00:00:00"/>
    <s v="July"/>
    <d v="2020-07-15T00:00:00"/>
    <x v="0"/>
    <s v="JF-15190"/>
    <s v="Jamie Frazer"/>
    <x v="1"/>
    <x v="0"/>
    <x v="259"/>
    <x v="11"/>
    <x v="0"/>
    <s v="OFF-AR-10002987"/>
    <s v="Office Supplies"/>
    <x v="7"/>
    <s v="Prismacolor Color Pencil Set"/>
    <n v="159.04"/>
    <n v="6"/>
    <n v="48.806399999999996"/>
    <n v="0"/>
    <x v="2"/>
  </r>
  <r>
    <n v="6142"/>
    <s v="CA-2020-121083"/>
    <d v="2020-07-09T00:00:00"/>
    <s v="July"/>
    <d v="2020-07-15T00:00:00"/>
    <x v="0"/>
    <s v="JF-15190"/>
    <s v="Jamie Frazer"/>
    <x v="1"/>
    <x v="0"/>
    <x v="259"/>
    <x v="11"/>
    <x v="0"/>
    <s v="OFF-ST-10002554"/>
    <s v="Office Supplies"/>
    <x v="2"/>
    <s v="Tennsco Industrial Shelving"/>
    <n v="221.64"/>
    <n v="4"/>
    <n v="3.9127999999999998"/>
    <n v="0"/>
    <x v="2"/>
  </r>
  <r>
    <n v="2233"/>
    <s v="CA-2020-132122"/>
    <d v="2020-07-09T00:00:00"/>
    <s v="July"/>
    <d v="2020-07-14T00:00:00"/>
    <x v="0"/>
    <s v="JH-15820"/>
    <s v="John Huston"/>
    <x v="1"/>
    <x v="0"/>
    <x v="29"/>
    <x v="17"/>
    <x v="2"/>
    <s v="OFF-ST-10003692"/>
    <s v="Office Supplies"/>
    <x v="2"/>
    <s v="Recycled Steel Personal File for Hanging File Folders"/>
    <n v="278.92"/>
    <n v="5"/>
    <n v="14.307499999999999"/>
    <n v="0"/>
    <x v="0"/>
  </r>
  <r>
    <n v="6143"/>
    <s v="CA-2020-121083"/>
    <d v="2020-07-09T00:00:00"/>
    <s v="July"/>
    <d v="2020-07-15T00:00:00"/>
    <x v="0"/>
    <s v="JF-15190"/>
    <s v="Jamie Frazer"/>
    <x v="1"/>
    <x v="0"/>
    <x v="259"/>
    <x v="11"/>
    <x v="0"/>
    <s v="TEC-PH-10001336"/>
    <s v="Technology"/>
    <x v="1"/>
    <s v="Digium D40 VoIP phone"/>
    <n v="287.98"/>
    <n v="2"/>
    <n v="74.8142"/>
    <n v="0"/>
    <x v="2"/>
  </r>
  <r>
    <n v="6141"/>
    <s v="CA-2020-121083"/>
    <d v="2020-07-09T00:00:00"/>
    <s v="July"/>
    <d v="2020-07-15T00:00:00"/>
    <x v="0"/>
    <s v="JF-15190"/>
    <s v="Jamie Frazer"/>
    <x v="1"/>
    <x v="0"/>
    <x v="259"/>
    <x v="11"/>
    <x v="0"/>
    <s v="OFF-PA-10001497"/>
    <s v="Office Supplies"/>
    <x v="9"/>
    <s v="Xerox 1914"/>
    <n v="313.8"/>
    <n v="5"/>
    <n v="134.65199999999999"/>
    <n v="0"/>
    <x v="2"/>
  </r>
  <r>
    <n v="2574"/>
    <s v="CA-2020-145128"/>
    <d v="2020-07-09T00:00:00"/>
    <s v="July"/>
    <d v="2020-07-14T00:00:00"/>
    <x v="0"/>
    <s v="SM-20320"/>
    <s v="Sean Miller"/>
    <x v="2"/>
    <x v="0"/>
    <x v="127"/>
    <x v="24"/>
    <x v="2"/>
    <s v="FUR-FU-10000293"/>
    <s v="Furniture"/>
    <x v="8"/>
    <s v="Eldon Antistatic Chair Mats for Low to Medium Pile Carpets"/>
    <n v="536.45000000000005"/>
    <n v="5"/>
    <n v="31.587"/>
    <n v="1"/>
    <x v="0"/>
  </r>
  <r>
    <n v="977"/>
    <s v="US-2020-100209"/>
    <d v="2020-07-09T00:00:00"/>
    <s v="July"/>
    <d v="2020-07-15T00:00:00"/>
    <x v="0"/>
    <s v="TD-20995"/>
    <s v="Tamara Dahlen"/>
    <x v="1"/>
    <x v="0"/>
    <x v="178"/>
    <x v="29"/>
    <x v="1"/>
    <s v="OFF-BI-10002012"/>
    <s v="Office Supplies"/>
    <x v="5"/>
    <s v="Wilson Jones Easy Flow II Sheet Lifters"/>
    <n v="64.08"/>
    <n v="2"/>
    <n v="-0.79200000000000004"/>
    <n v="0"/>
    <x v="2"/>
  </r>
  <r>
    <n v="1044"/>
    <s v="CA-2020-115651"/>
    <d v="2020-07-09T00:00:00"/>
    <s v="July"/>
    <d v="2020-07-12T00:00:00"/>
    <x v="1"/>
    <s v="NS-18640"/>
    <s v="Noel Staavos"/>
    <x v="0"/>
    <x v="0"/>
    <x v="29"/>
    <x v="17"/>
    <x v="2"/>
    <s v="OFF-AR-10001130"/>
    <s v="Office Supplies"/>
    <x v="7"/>
    <s v="Quartet Alpha White Chalk, 12/Pack"/>
    <n v="99.84"/>
    <n v="5"/>
    <n v="2.9834999999999998"/>
    <n v="0"/>
    <x v="2"/>
  </r>
  <r>
    <n v="1045"/>
    <s v="CA-2020-115651"/>
    <d v="2020-07-09T00:00:00"/>
    <s v="July"/>
    <d v="2020-07-12T00:00:00"/>
    <x v="1"/>
    <s v="NS-18640"/>
    <s v="Noel Staavos"/>
    <x v="0"/>
    <x v="0"/>
    <x v="29"/>
    <x v="17"/>
    <x v="2"/>
    <s v="OFF-AP-10000055"/>
    <s v="Office Supplies"/>
    <x v="13"/>
    <s v="Belkin F9S820V06 8 Outlet Surge"/>
    <n v="152.464"/>
    <n v="9"/>
    <n v="-146.16"/>
    <n v="0"/>
    <x v="2"/>
  </r>
  <r>
    <n v="3107"/>
    <s v="CA-2020-127460"/>
    <d v="2020-07-10T00:00:00"/>
    <s v="July"/>
    <d v="2020-07-14T00:00:00"/>
    <x v="0"/>
    <s v="FG-14260"/>
    <s v="Frank Gastineau"/>
    <x v="2"/>
    <x v="0"/>
    <x v="104"/>
    <x v="17"/>
    <x v="2"/>
    <s v="OFF-ST-10004340"/>
    <s v="Office Supplies"/>
    <x v="2"/>
    <s v="Fellowes Mobile File Cart, Black"/>
    <n v="325.464"/>
    <n v="6"/>
    <n v="26.115600000000001"/>
    <n v="0"/>
    <x v="2"/>
  </r>
  <r>
    <n v="2927"/>
    <s v="CA-2020-128629"/>
    <d v="2020-07-10T00:00:00"/>
    <s v="July"/>
    <d v="2020-07-14T00:00:00"/>
    <x v="2"/>
    <s v="BP-11155"/>
    <s v="Becky Pak"/>
    <x v="1"/>
    <x v="0"/>
    <x v="16"/>
    <x v="14"/>
    <x v="3"/>
    <s v="FUR-FU-10000771"/>
    <s v="Furniture"/>
    <x v="8"/>
    <s v="Eldon 200 Class Desk Accessories, Smoke"/>
    <n v="101.84"/>
    <n v="3"/>
    <n v="7.9127999999999998"/>
    <n v="0"/>
    <x v="2"/>
  </r>
  <r>
    <n v="8038"/>
    <s v="CA-2020-169012"/>
    <d v="2020-07-10T00:00:00"/>
    <s v="July"/>
    <d v="2020-07-14T00:00:00"/>
    <x v="0"/>
    <s v="BF-11275"/>
    <s v="Beth Fritzler"/>
    <x v="0"/>
    <x v="0"/>
    <x v="16"/>
    <x v="14"/>
    <x v="3"/>
    <s v="OFF-AP-10003278"/>
    <s v="Office Supplies"/>
    <x v="13"/>
    <s v="Belkin 7-Outlet SurgeMaster Home Series"/>
    <n v="142.91"/>
    <n v="3"/>
    <n v="10.896599999999999"/>
    <n v="0"/>
    <x v="2"/>
  </r>
  <r>
    <n v="8714"/>
    <s v="CA-2020-136623"/>
    <d v="2020-07-11T00:00:00"/>
    <s v="July"/>
    <d v="2020-07-16T00:00:00"/>
    <x v="0"/>
    <s v="TS-21430"/>
    <s v="Tom Stivers"/>
    <x v="0"/>
    <x v="0"/>
    <x v="21"/>
    <x v="1"/>
    <x v="1"/>
    <s v="TEC-PH-10000004"/>
    <s v="Technology"/>
    <x v="1"/>
    <s v="Belkin iPhone and iPad Lightning Cable"/>
    <n v="117.952"/>
    <n v="6"/>
    <n v="5.3963999999999999"/>
    <n v="0"/>
    <x v="0"/>
  </r>
  <r>
    <n v="2705"/>
    <s v="CA-2020-156818"/>
    <d v="2020-07-11T00:00:00"/>
    <s v="July"/>
    <d v="2020-07-13T00:00:00"/>
    <x v="2"/>
    <s v="JD-16015"/>
    <s v="Joy Daniels"/>
    <x v="1"/>
    <x v="0"/>
    <x v="20"/>
    <x v="12"/>
    <x v="0"/>
    <s v="TEC-AC-10002323"/>
    <s v="Technology"/>
    <x v="3"/>
    <s v="SanDisk Ultra 32 GB MicroSDHC Class 10 Memory Card"/>
    <n v="172.6"/>
    <n v="6"/>
    <n v="17.238"/>
    <n v="0"/>
    <x v="2"/>
  </r>
  <r>
    <n v="8588"/>
    <s v="CA-2020-162015"/>
    <d v="2020-07-11T00:00:00"/>
    <s v="July"/>
    <d v="2020-07-18T00:00:00"/>
    <x v="0"/>
    <s v="KB-16240"/>
    <s v="Karen Bern"/>
    <x v="0"/>
    <x v="0"/>
    <x v="1"/>
    <x v="1"/>
    <x v="1"/>
    <s v="OFF-AP-10003040"/>
    <s v="Office Supplies"/>
    <x v="13"/>
    <s v="Fellowes 8 Outlet Superior Workstation Surge Protector w/o Phone/Fax/Modem Protection"/>
    <n v="202.1"/>
    <n v="5"/>
    <n v="43.706000000000003"/>
    <n v="0"/>
    <x v="0"/>
  </r>
  <r>
    <n v="8587"/>
    <s v="CA-2020-162015"/>
    <d v="2020-07-11T00:00:00"/>
    <s v="July"/>
    <d v="2020-07-18T00:00:00"/>
    <x v="0"/>
    <s v="KB-16240"/>
    <s v="Karen Bern"/>
    <x v="0"/>
    <x v="0"/>
    <x v="1"/>
    <x v="1"/>
    <x v="1"/>
    <s v="TEC-AC-10003832"/>
    <s v="Technology"/>
    <x v="3"/>
    <s v="Logitech P710e Mobile Speakerphone"/>
    <n v="1300.45"/>
    <n v="5"/>
    <n v="244.6155"/>
    <n v="0"/>
    <x v="0"/>
  </r>
  <r>
    <n v="1473"/>
    <s v="CA-2020-164959"/>
    <d v="2020-07-11T00:00:00"/>
    <s v="July"/>
    <d v="2020-07-15T00:00:00"/>
    <x v="0"/>
    <s v="KN-16390"/>
    <s v="Katherine Nockton"/>
    <x v="0"/>
    <x v="0"/>
    <x v="1"/>
    <x v="1"/>
    <x v="1"/>
    <s v="OFF-LA-10004272"/>
    <s v="Office Supplies"/>
    <x v="14"/>
    <s v="Avery 482"/>
    <n v="117.67"/>
    <n v="3"/>
    <n v="4.0749000000000004"/>
    <n v="0"/>
    <x v="0"/>
  </r>
  <r>
    <n v="6231"/>
    <s v="CA-2020-127656"/>
    <d v="2020-07-11T00:00:00"/>
    <s v="July"/>
    <d v="2020-07-17T00:00:00"/>
    <x v="0"/>
    <s v="NW-18400"/>
    <s v="Natalie Webber"/>
    <x v="1"/>
    <x v="0"/>
    <x v="383"/>
    <x v="41"/>
    <x v="2"/>
    <s v="OFF-AR-10001166"/>
    <s v="Office Supplies"/>
    <x v="7"/>
    <s v="Staples in misc. colors"/>
    <n v="134.32"/>
    <n v="4"/>
    <n v="11.8248"/>
    <n v="0"/>
    <x v="2"/>
  </r>
  <r>
    <n v="8715"/>
    <s v="CA-2020-136623"/>
    <d v="2020-07-11T00:00:00"/>
    <s v="July"/>
    <d v="2020-07-16T00:00:00"/>
    <x v="0"/>
    <s v="TS-21430"/>
    <s v="Tom Stivers"/>
    <x v="0"/>
    <x v="0"/>
    <x v="21"/>
    <x v="1"/>
    <x v="1"/>
    <s v="OFF-BI-10003708"/>
    <s v="Office Supplies"/>
    <x v="5"/>
    <s v="Acco Four Pocket Poly Ring Binder with Label Holder, Smoke, 1&quot;"/>
    <n v="134.80000000000001"/>
    <n v="5"/>
    <n v="9.3125"/>
    <n v="0"/>
    <x v="0"/>
  </r>
  <r>
    <n v="9010"/>
    <s v="CA-2020-106047"/>
    <d v="2020-07-12T00:00:00"/>
    <s v="July"/>
    <d v="2020-07-18T00:00:00"/>
    <x v="0"/>
    <s v="CS-11860"/>
    <s v="Cari Schnelling"/>
    <x v="1"/>
    <x v="0"/>
    <x v="19"/>
    <x v="8"/>
    <x v="0"/>
    <s v="OFF-PA-10000791"/>
    <s v="Office Supplies"/>
    <x v="9"/>
    <s v="Wirebound Message Books, Four 2 3/4 x 5 Forms per Page, 200 Sets per Book"/>
    <n v="89.816000000000003"/>
    <n v="1"/>
    <n v="1.1924999999999999"/>
    <n v="0"/>
    <x v="0"/>
  </r>
  <r>
    <n v="4805"/>
    <s v="CA-2020-136364"/>
    <d v="2020-07-13T00:00:00"/>
    <s v="July"/>
    <d v="2020-07-17T00:00:00"/>
    <x v="2"/>
    <s v="MH-17455"/>
    <s v="Mark Hamilton"/>
    <x v="1"/>
    <x v="0"/>
    <x v="5"/>
    <x v="5"/>
    <x v="0"/>
    <s v="FUR-FU-10002501"/>
    <s v="Furniture"/>
    <x v="8"/>
    <s v="Nu-Dell Executive Frame"/>
    <n v="104.008"/>
    <n v="9"/>
    <n v="19.339200000000002"/>
    <n v="0"/>
    <x v="2"/>
  </r>
  <r>
    <n v="5976"/>
    <s v="CA-2020-102155"/>
    <d v="2020-07-13T00:00:00"/>
    <s v="July"/>
    <d v="2020-07-17T00:00:00"/>
    <x v="0"/>
    <s v="RR-19525"/>
    <s v="Rick Reed"/>
    <x v="0"/>
    <x v="0"/>
    <x v="289"/>
    <x v="38"/>
    <x v="2"/>
    <s v="OFF-ST-10001496"/>
    <s v="Office Supplies"/>
    <x v="2"/>
    <s v="Standard Rollaway File with Lock"/>
    <n v="374.38"/>
    <n v="2"/>
    <n v="93.698800000000006"/>
    <n v="0"/>
    <x v="0"/>
  </r>
  <r>
    <n v="5977"/>
    <s v="CA-2020-102155"/>
    <d v="2020-07-13T00:00:00"/>
    <s v="July"/>
    <d v="2020-07-17T00:00:00"/>
    <x v="0"/>
    <s v="RR-19525"/>
    <s v="Rick Reed"/>
    <x v="0"/>
    <x v="0"/>
    <x v="289"/>
    <x v="38"/>
    <x v="2"/>
    <s v="OFF-PA-10003673"/>
    <s v="Office Supplies"/>
    <x v="9"/>
    <s v="Strathmore Photo Mount Cards"/>
    <n v="87.56"/>
    <n v="2"/>
    <n v="6.2375999999999996"/>
    <n v="0"/>
    <x v="2"/>
  </r>
  <r>
    <n v="4804"/>
    <s v="CA-2020-136364"/>
    <d v="2020-07-13T00:00:00"/>
    <s v="July"/>
    <d v="2020-07-17T00:00:00"/>
    <x v="2"/>
    <s v="MH-17455"/>
    <s v="Mark Hamilton"/>
    <x v="1"/>
    <x v="0"/>
    <x v="5"/>
    <x v="5"/>
    <x v="0"/>
    <s v="TEC-PH-10003885"/>
    <s v="Technology"/>
    <x v="1"/>
    <s v="Cisco SPA508G"/>
    <n v="133.59399999999999"/>
    <n v="1"/>
    <n v="-7.2588999999999997"/>
    <n v="0"/>
    <x v="0"/>
  </r>
  <r>
    <n v="7499"/>
    <s v="CA-2020-121048"/>
    <d v="2020-07-14T00:00:00"/>
    <s v="July"/>
    <d v="2020-07-18T00:00:00"/>
    <x v="0"/>
    <s v="TC-21295"/>
    <s v="Toby Carlisle"/>
    <x v="1"/>
    <x v="0"/>
    <x v="354"/>
    <x v="1"/>
    <x v="1"/>
    <s v="OFF-AR-10004042"/>
    <s v="Office Supplies"/>
    <x v="7"/>
    <s v="BOSTON Model 1800 Electric Pencil Sharpeners, Putty/Woodgrain"/>
    <n v="103.92"/>
    <n v="4"/>
    <n v="20.8568"/>
    <n v="0"/>
    <x v="0"/>
  </r>
  <r>
    <n v="7511"/>
    <s v="US-2020-161935"/>
    <d v="2020-07-14T00:00:00"/>
    <s v="July"/>
    <d v="2020-07-18T00:00:00"/>
    <x v="0"/>
    <s v="JL-15835"/>
    <s v="John Lee"/>
    <x v="1"/>
    <x v="0"/>
    <x v="16"/>
    <x v="8"/>
    <x v="0"/>
    <s v="OFF-ST-10003455"/>
    <s v="Office Supplies"/>
    <x v="2"/>
    <s v="Tenex File Box, Personal Filing Tote with Lid, Black"/>
    <n v="107.04"/>
    <n v="5"/>
    <n v="4.6529999999999996"/>
    <n v="0"/>
    <x v="0"/>
  </r>
  <r>
    <n v="7501"/>
    <s v="CA-2020-121048"/>
    <d v="2020-07-14T00:00:00"/>
    <s v="July"/>
    <d v="2020-07-18T00:00:00"/>
    <x v="0"/>
    <s v="TC-21295"/>
    <s v="Toby Carlisle"/>
    <x v="1"/>
    <x v="0"/>
    <x v="354"/>
    <x v="1"/>
    <x v="1"/>
    <s v="TEC-AC-10000991"/>
    <s v="Technology"/>
    <x v="3"/>
    <s v="Sony Micro Vault Click 8 GB USB 2.0 Flash Drive"/>
    <n v="150.97"/>
    <n v="3"/>
    <n v="19.735800000000001"/>
    <n v="0"/>
    <x v="2"/>
  </r>
  <r>
    <n v="7513"/>
    <s v="US-2020-161935"/>
    <d v="2020-07-14T00:00:00"/>
    <s v="July"/>
    <d v="2020-07-18T00:00:00"/>
    <x v="0"/>
    <s v="JL-15835"/>
    <s v="John Lee"/>
    <x v="1"/>
    <x v="0"/>
    <x v="16"/>
    <x v="8"/>
    <x v="0"/>
    <s v="OFF-ST-10001837"/>
    <s v="Office Supplies"/>
    <x v="2"/>
    <s v="SAFCO Mobile Desk Side File, Wire Frame"/>
    <n v="273.45600000000002"/>
    <n v="7"/>
    <n v="17.959199999999999"/>
    <n v="0"/>
    <x v="2"/>
  </r>
  <r>
    <n v="7497"/>
    <s v="CA-2020-121048"/>
    <d v="2020-07-14T00:00:00"/>
    <s v="July"/>
    <d v="2020-07-18T00:00:00"/>
    <x v="0"/>
    <s v="TC-21295"/>
    <s v="Toby Carlisle"/>
    <x v="1"/>
    <x v="0"/>
    <x v="354"/>
    <x v="1"/>
    <x v="1"/>
    <s v="FUR-FU-10003601"/>
    <s v="Furniture"/>
    <x v="8"/>
    <s v="Deflect-o RollaMat Studded, Beveled Mat for Medium Pile Carpeting"/>
    <n v="307.69"/>
    <n v="3"/>
    <n v="49.804200000000002"/>
    <n v="0"/>
    <x v="2"/>
  </r>
  <r>
    <n v="7512"/>
    <s v="US-2020-161935"/>
    <d v="2020-07-14T00:00:00"/>
    <s v="July"/>
    <d v="2020-07-18T00:00:00"/>
    <x v="0"/>
    <s v="JL-15835"/>
    <s v="John Lee"/>
    <x v="1"/>
    <x v="0"/>
    <x v="16"/>
    <x v="8"/>
    <x v="0"/>
    <s v="FUR-FU-10002937"/>
    <s v="Furniture"/>
    <x v="8"/>
    <s v="GE 48&quot; Fluorescent Tube, Cool White Energy Saver, 34 Watts, 30/Box"/>
    <n v="421.92"/>
    <n v="5"/>
    <n v="148.845"/>
    <n v="0"/>
    <x v="0"/>
  </r>
  <r>
    <n v="7502"/>
    <s v="CA-2020-121048"/>
    <d v="2020-07-14T00:00:00"/>
    <s v="July"/>
    <d v="2020-07-18T00:00:00"/>
    <x v="0"/>
    <s v="TC-21295"/>
    <s v="Toby Carlisle"/>
    <x v="1"/>
    <x v="0"/>
    <x v="354"/>
    <x v="1"/>
    <x v="1"/>
    <s v="TEC-PH-10004977"/>
    <s v="Technology"/>
    <x v="1"/>
    <s v="GE 30524EE4"/>
    <n v="492.37599999999998"/>
    <n v="3"/>
    <n v="52.917299999999997"/>
    <n v="0"/>
    <x v="0"/>
  </r>
  <r>
    <n v="7510"/>
    <s v="US-2020-161935"/>
    <d v="2020-07-14T00:00:00"/>
    <s v="July"/>
    <d v="2020-07-18T00:00:00"/>
    <x v="0"/>
    <s v="JL-15835"/>
    <s v="John Lee"/>
    <x v="1"/>
    <x v="0"/>
    <x v="16"/>
    <x v="8"/>
    <x v="0"/>
    <s v="TEC-PH-10000560"/>
    <s v="Technology"/>
    <x v="1"/>
    <s v="Samsung Galaxy S III - 16GB - pebble blue (T-Mobile)"/>
    <n v="1912.9459999999999"/>
    <n v="9"/>
    <n v="-377.98919999999998"/>
    <n v="0"/>
    <x v="0"/>
  </r>
  <r>
    <n v="7496"/>
    <s v="CA-2020-121048"/>
    <d v="2020-07-14T00:00:00"/>
    <s v="July"/>
    <d v="2020-07-18T00:00:00"/>
    <x v="0"/>
    <s v="TC-21295"/>
    <s v="Toby Carlisle"/>
    <x v="1"/>
    <x v="0"/>
    <x v="354"/>
    <x v="1"/>
    <x v="1"/>
    <s v="OFF-BI-10004022"/>
    <s v="Office Supplies"/>
    <x v="5"/>
    <s v="Acco Suede Grain Vinyl Round Ring Binder"/>
    <n v="112.44799999999999"/>
    <n v="2"/>
    <n v="1.4456"/>
    <n v="0"/>
    <x v="1"/>
  </r>
  <r>
    <n v="7498"/>
    <s v="CA-2020-121048"/>
    <d v="2020-07-14T00:00:00"/>
    <s v="July"/>
    <d v="2020-07-18T00:00:00"/>
    <x v="0"/>
    <s v="TC-21295"/>
    <s v="Toby Carlisle"/>
    <x v="1"/>
    <x v="0"/>
    <x v="354"/>
    <x v="1"/>
    <x v="1"/>
    <s v="OFF-FA-10000490"/>
    <s v="Office Supplies"/>
    <x v="12"/>
    <s v="OIC Binder Clips, Mini, 1/4&quot; Capacity, Black"/>
    <n v="87.96"/>
    <n v="4"/>
    <n v="2.3311999999999999"/>
    <n v="0"/>
    <x v="2"/>
  </r>
  <r>
    <n v="7500"/>
    <s v="CA-2020-121048"/>
    <d v="2020-07-14T00:00:00"/>
    <s v="July"/>
    <d v="2020-07-18T00:00:00"/>
    <x v="0"/>
    <s v="TC-21295"/>
    <s v="Toby Carlisle"/>
    <x v="1"/>
    <x v="0"/>
    <x v="354"/>
    <x v="1"/>
    <x v="1"/>
    <s v="FUR-FU-10002960"/>
    <s v="Furniture"/>
    <x v="8"/>
    <s v="Eldon 200 Class Desk Accessories, Burgundy"/>
    <n v="117.84"/>
    <n v="3"/>
    <n v="7.9127999999999998"/>
    <n v="0"/>
    <x v="2"/>
  </r>
  <r>
    <n v="7509"/>
    <s v="US-2020-161935"/>
    <d v="2020-07-14T00:00:00"/>
    <s v="July"/>
    <d v="2020-07-18T00:00:00"/>
    <x v="0"/>
    <s v="JL-15835"/>
    <s v="John Lee"/>
    <x v="1"/>
    <x v="0"/>
    <x v="16"/>
    <x v="8"/>
    <x v="0"/>
    <s v="OFF-PA-10000605"/>
    <s v="Office Supplies"/>
    <x v="9"/>
    <s v="Xerox 1950"/>
    <n v="122.248"/>
    <n v="2"/>
    <n v="3.3523999999999998"/>
    <n v="0"/>
    <x v="2"/>
  </r>
  <r>
    <n v="7514"/>
    <s v="US-2020-161935"/>
    <d v="2020-07-14T00:00:00"/>
    <s v="July"/>
    <d v="2020-07-18T00:00:00"/>
    <x v="0"/>
    <s v="JL-15835"/>
    <s v="John Lee"/>
    <x v="1"/>
    <x v="0"/>
    <x v="16"/>
    <x v="8"/>
    <x v="0"/>
    <s v="OFF-AR-10004757"/>
    <s v="Office Supplies"/>
    <x v="7"/>
    <s v="Crayola Colored Pencils"/>
    <n v="139.12"/>
    <n v="5"/>
    <n v="2.1320000000000001"/>
    <n v="0"/>
    <x v="1"/>
  </r>
  <r>
    <n v="7690"/>
    <s v="US-2020-128951"/>
    <d v="2020-07-15T00:00:00"/>
    <s v="July"/>
    <d v="2020-07-17T00:00:00"/>
    <x v="1"/>
    <s v="RS-19420"/>
    <s v="Ricardo Sperren"/>
    <x v="0"/>
    <x v="0"/>
    <x v="190"/>
    <x v="18"/>
    <x v="3"/>
    <s v="OFF-AP-10002191"/>
    <s v="Office Supplies"/>
    <x v="13"/>
    <s v="Belkin 8 Outlet SurgeMaster II Gold Surge Protector"/>
    <n v="200.94"/>
    <n v="3"/>
    <n v="50.383200000000002"/>
    <n v="0"/>
    <x v="2"/>
  </r>
  <r>
    <n v="2092"/>
    <s v="CA-2020-166142"/>
    <d v="2020-07-15T00:00:00"/>
    <s v="July"/>
    <d v="2020-07-19T00:00:00"/>
    <x v="0"/>
    <s v="MM-17260"/>
    <s v="Magdelene Morse"/>
    <x v="1"/>
    <x v="0"/>
    <x v="143"/>
    <x v="23"/>
    <x v="0"/>
    <s v="FUR-TA-10004607"/>
    <s v="Furniture"/>
    <x v="4"/>
    <s v="Hon 2111 Invitation Series Straight Table"/>
    <n v="341.44299999999998"/>
    <n v="3"/>
    <n v="-48.783900000000003"/>
    <n v="1"/>
    <x v="0"/>
  </r>
  <r>
    <n v="5501"/>
    <s v="CA-2020-164378"/>
    <d v="2020-07-15T00:00:00"/>
    <s v="July"/>
    <d v="2020-07-18T00:00:00"/>
    <x v="2"/>
    <s v="MM-18055"/>
    <s v="Michelle Moray"/>
    <x v="1"/>
    <x v="0"/>
    <x v="20"/>
    <x v="12"/>
    <x v="0"/>
    <s v="FUR-CH-10002084"/>
    <s v="Furniture"/>
    <x v="11"/>
    <s v="Hon Mobius Operator's Chair"/>
    <n v="699.14599999999996"/>
    <n v="6"/>
    <n v="88.552800000000005"/>
    <n v="0"/>
    <x v="2"/>
  </r>
  <r>
    <n v="7691"/>
    <s v="US-2020-128951"/>
    <d v="2020-07-15T00:00:00"/>
    <s v="July"/>
    <d v="2020-07-17T00:00:00"/>
    <x v="1"/>
    <s v="RS-19420"/>
    <s v="Ricardo Sperren"/>
    <x v="0"/>
    <x v="0"/>
    <x v="190"/>
    <x v="18"/>
    <x v="3"/>
    <s v="FUR-TA-10004575"/>
    <s v="Furniture"/>
    <x v="4"/>
    <s v="Hon 5100 Series Wood Tables"/>
    <n v="901.94"/>
    <n v="3"/>
    <n v="157.1292"/>
    <n v="0"/>
    <x v="1"/>
  </r>
  <r>
    <n v="5502"/>
    <s v="CA-2020-164378"/>
    <d v="2020-07-15T00:00:00"/>
    <s v="July"/>
    <d v="2020-07-18T00:00:00"/>
    <x v="2"/>
    <s v="MM-18055"/>
    <s v="Michelle Moray"/>
    <x v="1"/>
    <x v="0"/>
    <x v="20"/>
    <x v="12"/>
    <x v="0"/>
    <s v="OFF-PA-10004519"/>
    <s v="Office Supplies"/>
    <x v="9"/>
    <s v="Spiral Phone Message Books with Labels by Adams"/>
    <n v="93.96"/>
    <n v="2"/>
    <n v="4.3903999999999996"/>
    <n v="0"/>
    <x v="1"/>
  </r>
  <r>
    <n v="5498"/>
    <s v="CA-2020-164378"/>
    <d v="2020-07-15T00:00:00"/>
    <s v="July"/>
    <d v="2020-07-18T00:00:00"/>
    <x v="2"/>
    <s v="MM-18055"/>
    <s v="Michelle Moray"/>
    <x v="1"/>
    <x v="0"/>
    <x v="20"/>
    <x v="12"/>
    <x v="0"/>
    <s v="OFF-AR-10001177"/>
    <s v="Office Supplies"/>
    <x v="7"/>
    <s v="Newell 349"/>
    <n v="90.56"/>
    <n v="2"/>
    <n v="1.9024000000000001"/>
    <n v="0"/>
    <x v="1"/>
  </r>
  <r>
    <n v="5499"/>
    <s v="CA-2020-164378"/>
    <d v="2020-07-15T00:00:00"/>
    <s v="July"/>
    <d v="2020-07-18T00:00:00"/>
    <x v="2"/>
    <s v="MM-18055"/>
    <s v="Michelle Moray"/>
    <x v="1"/>
    <x v="0"/>
    <x v="20"/>
    <x v="12"/>
    <x v="0"/>
    <s v="OFF-LA-10000634"/>
    <s v="Office Supplies"/>
    <x v="14"/>
    <s v="Avery 509"/>
    <n v="93.83"/>
    <n v="3"/>
    <n v="3.6017999999999999"/>
    <n v="0"/>
    <x v="0"/>
  </r>
  <r>
    <n v="7692"/>
    <s v="US-2020-128951"/>
    <d v="2020-07-15T00:00:00"/>
    <s v="July"/>
    <d v="2020-07-17T00:00:00"/>
    <x v="1"/>
    <s v="RS-19420"/>
    <s v="Ricardo Sperren"/>
    <x v="0"/>
    <x v="0"/>
    <x v="190"/>
    <x v="18"/>
    <x v="3"/>
    <s v="OFF-PA-10003177"/>
    <s v="Office Supplies"/>
    <x v="9"/>
    <s v="Xerox 1999"/>
    <n v="120.96"/>
    <n v="2"/>
    <n v="6.2207999999999997"/>
    <n v="0"/>
    <x v="2"/>
  </r>
  <r>
    <n v="2091"/>
    <s v="CA-2020-166142"/>
    <d v="2020-07-15T00:00:00"/>
    <s v="July"/>
    <d v="2020-07-19T00:00:00"/>
    <x v="0"/>
    <s v="MM-17260"/>
    <s v="Magdelene Morse"/>
    <x v="1"/>
    <x v="0"/>
    <x v="143"/>
    <x v="23"/>
    <x v="0"/>
    <s v="OFF-BI-10004094"/>
    <s v="Office Supplies"/>
    <x v="5"/>
    <s v="GBC Standard Plastic Binding Systems Combs"/>
    <n v="132.55000000000001"/>
    <n v="3"/>
    <n v="13.009499999999999"/>
    <n v="1"/>
    <x v="1"/>
  </r>
  <r>
    <n v="5500"/>
    <s v="CA-2020-164378"/>
    <d v="2020-07-15T00:00:00"/>
    <s v="July"/>
    <d v="2020-07-18T00:00:00"/>
    <x v="2"/>
    <s v="MM-18055"/>
    <s v="Michelle Moray"/>
    <x v="1"/>
    <x v="0"/>
    <x v="20"/>
    <x v="12"/>
    <x v="0"/>
    <s v="TEC-AC-10004708"/>
    <s v="Technology"/>
    <x v="3"/>
    <s v="Sony 32GB Class 10 Micro SDHC R40 Memory Card"/>
    <n v="160.9"/>
    <n v="2"/>
    <n v="8.7989999999999995"/>
    <n v="0"/>
    <x v="2"/>
  </r>
  <r>
    <n v="24"/>
    <s v="US-2020-156909"/>
    <d v="2020-07-16T00:00:00"/>
    <s v="July"/>
    <d v="2020-07-18T00:00:00"/>
    <x v="2"/>
    <s v="SF-20065"/>
    <s v="Sandra Flanagan"/>
    <x v="1"/>
    <x v="0"/>
    <x v="5"/>
    <x v="5"/>
    <x v="0"/>
    <s v="FUR-CH-10002774"/>
    <s v="Furniture"/>
    <x v="11"/>
    <s v="Global Deluxe Stacking Chair, Gray"/>
    <n v="114.372"/>
    <n v="2"/>
    <n v="-1.0196000000000001"/>
    <n v="0"/>
    <x v="2"/>
  </r>
  <r>
    <n v="9830"/>
    <s v="US-2020-152842"/>
    <d v="2020-07-16T00:00:00"/>
    <s v="July"/>
    <d v="2020-07-23T00:00:00"/>
    <x v="0"/>
    <s v="NF-18385"/>
    <s v="Natalie Fritzler"/>
    <x v="1"/>
    <x v="0"/>
    <x v="4"/>
    <x v="4"/>
    <x v="3"/>
    <s v="FUR-CH-10004218"/>
    <s v="Furniture"/>
    <x v="11"/>
    <s v="Global Fabric Manager's Chair, Dark Gray"/>
    <n v="279.35199999999998"/>
    <n v="3"/>
    <n v="15.147"/>
    <n v="0"/>
    <x v="2"/>
  </r>
  <r>
    <n v="2572"/>
    <s v="CA-2020-109778"/>
    <d v="2020-07-16T00:00:00"/>
    <s v="July"/>
    <d v="2020-07-21T00:00:00"/>
    <x v="0"/>
    <s v="VM-21685"/>
    <s v="Valerie Mitchum"/>
    <x v="2"/>
    <x v="0"/>
    <x v="315"/>
    <x v="17"/>
    <x v="2"/>
    <s v="OFF-AR-10003759"/>
    <s v="Office Supplies"/>
    <x v="7"/>
    <s v="Crayola Anti Dust Chalk, 12/Pack"/>
    <n v="103.91200000000001"/>
    <n v="2"/>
    <n v="0.91"/>
    <n v="0"/>
    <x v="1"/>
  </r>
  <r>
    <n v="5650"/>
    <s v="CA-2020-142342"/>
    <d v="2020-07-17T00:00:00"/>
    <s v="July"/>
    <d v="2020-07-19T00:00:00"/>
    <x v="2"/>
    <s v="AJ-10795"/>
    <s v="Anthony Johnson"/>
    <x v="0"/>
    <x v="0"/>
    <x v="309"/>
    <x v="1"/>
    <x v="1"/>
    <s v="OFF-EN-10002592"/>
    <s v="Office Supplies"/>
    <x v="10"/>
    <s v="Peel &amp; Seel Recycled Catalog Envelopes, Brown"/>
    <n v="100.9"/>
    <n v="5"/>
    <n v="28.95"/>
    <n v="1"/>
    <x v="0"/>
  </r>
  <r>
    <n v="4527"/>
    <s v="US-2020-105046"/>
    <d v="2020-07-17T00:00:00"/>
    <s v="July"/>
    <d v="2020-07-23T00:00:00"/>
    <x v="0"/>
    <s v="BE-11335"/>
    <s v="Bill Eplett"/>
    <x v="2"/>
    <x v="0"/>
    <x v="105"/>
    <x v="12"/>
    <x v="0"/>
    <s v="OFF-PA-10004353"/>
    <s v="Office Supplies"/>
    <x v="9"/>
    <s v="Southworth 25% Cotton Premium Laser Paper and Envelopes"/>
    <n v="119.9"/>
    <n v="5"/>
    <n v="47.951999999999998"/>
    <n v="1"/>
    <x v="0"/>
  </r>
  <r>
    <n v="4526"/>
    <s v="US-2020-105046"/>
    <d v="2020-07-17T00:00:00"/>
    <s v="July"/>
    <d v="2020-07-23T00:00:00"/>
    <x v="0"/>
    <s v="BE-11335"/>
    <s v="Bill Eplett"/>
    <x v="2"/>
    <x v="0"/>
    <x v="105"/>
    <x v="12"/>
    <x v="0"/>
    <s v="TEC-PH-10004536"/>
    <s v="Technology"/>
    <x v="1"/>
    <s v="Avaya 5420 Digital phone"/>
    <n v="296.98"/>
    <n v="2"/>
    <n v="67.495000000000005"/>
    <n v="1"/>
    <x v="1"/>
  </r>
  <r>
    <n v="4573"/>
    <s v="CA-2020-126662"/>
    <d v="2020-07-17T00:00:00"/>
    <s v="July"/>
    <d v="2020-07-21T00:00:00"/>
    <x v="0"/>
    <s v="AB-10255"/>
    <s v="Alejandro Ballentine"/>
    <x v="2"/>
    <x v="0"/>
    <x v="1"/>
    <x v="1"/>
    <x v="1"/>
    <s v="TEC-CO-10004202"/>
    <s v="Technology"/>
    <x v="6"/>
    <s v="Brother DCP1000 Digital 3 in 1 Multifunction Machine"/>
    <n v="525.98400000000004"/>
    <n v="2"/>
    <n v="89.997"/>
    <n v="0"/>
    <x v="2"/>
  </r>
  <r>
    <n v="5652"/>
    <s v="CA-2020-142342"/>
    <d v="2020-07-17T00:00:00"/>
    <s v="July"/>
    <d v="2020-07-19T00:00:00"/>
    <x v="2"/>
    <s v="AJ-10795"/>
    <s v="Anthony Johnson"/>
    <x v="0"/>
    <x v="0"/>
    <x v="309"/>
    <x v="1"/>
    <x v="1"/>
    <s v="FUR-BO-10002613"/>
    <s v="Furniture"/>
    <x v="0"/>
    <s v="Atlantic Metals Mobile 4-Shelf Bookcases, Custom Colors"/>
    <n v="1222.165"/>
    <n v="5"/>
    <n v="210.73500000000001"/>
    <n v="1"/>
    <x v="1"/>
  </r>
  <r>
    <n v="2440"/>
    <s v="CA-2020-139948"/>
    <d v="2020-07-17T00:00:00"/>
    <s v="July"/>
    <d v="2020-07-22T00:00:00"/>
    <x v="0"/>
    <s v="SW-20455"/>
    <s v="Shaun Weien"/>
    <x v="1"/>
    <x v="0"/>
    <x v="50"/>
    <x v="6"/>
    <x v="3"/>
    <s v="FUR-FU-10002597"/>
    <s v="Furniture"/>
    <x v="8"/>
    <s v="C-Line Magnetic Cubicle Keepers, Clear Polypropylene"/>
    <n v="92.903999999999996"/>
    <n v="2"/>
    <n v="2.1736"/>
    <n v="0"/>
    <x v="2"/>
  </r>
  <r>
    <n v="5649"/>
    <s v="CA-2020-142342"/>
    <d v="2020-07-17T00:00:00"/>
    <s v="July"/>
    <d v="2020-07-19T00:00:00"/>
    <x v="2"/>
    <s v="AJ-10795"/>
    <s v="Anthony Johnson"/>
    <x v="0"/>
    <x v="0"/>
    <x v="309"/>
    <x v="1"/>
    <x v="1"/>
    <s v="OFF-PA-10004609"/>
    <s v="Office Supplies"/>
    <x v="9"/>
    <s v="Xerox 221"/>
    <n v="106.4"/>
    <n v="5"/>
    <n v="15.552"/>
    <n v="1"/>
    <x v="2"/>
  </r>
  <r>
    <n v="4528"/>
    <s v="US-2020-105046"/>
    <d v="2020-07-17T00:00:00"/>
    <s v="July"/>
    <d v="2020-07-23T00:00:00"/>
    <x v="0"/>
    <s v="BE-11335"/>
    <s v="Bill Eplett"/>
    <x v="2"/>
    <x v="0"/>
    <x v="105"/>
    <x v="12"/>
    <x v="0"/>
    <s v="FUR-FU-10004848"/>
    <s v="Furniture"/>
    <x v="8"/>
    <s v="DAX Solid Wood Frames"/>
    <n v="128.08000000000001"/>
    <n v="4"/>
    <n v="14.4596"/>
    <n v="1"/>
    <x v="2"/>
  </r>
  <r>
    <n v="5651"/>
    <s v="CA-2020-142342"/>
    <d v="2020-07-17T00:00:00"/>
    <s v="July"/>
    <d v="2020-07-19T00:00:00"/>
    <x v="2"/>
    <s v="AJ-10795"/>
    <s v="Anthony Johnson"/>
    <x v="0"/>
    <x v="0"/>
    <x v="309"/>
    <x v="1"/>
    <x v="1"/>
    <s v="OFF-ST-10002957"/>
    <s v="Office Supplies"/>
    <x v="2"/>
    <s v="Sterilite Show Offs Storage Containers"/>
    <n v="121.56"/>
    <n v="2"/>
    <n v="0"/>
    <n v="1"/>
    <x v="1"/>
  </r>
  <r>
    <n v="3916"/>
    <s v="US-2020-142573"/>
    <d v="2020-07-18T00:00:00"/>
    <s v="July"/>
    <d v="2020-07-23T00:00:00"/>
    <x v="0"/>
    <s v="ML-17410"/>
    <s v="Maris LaWare"/>
    <x v="1"/>
    <x v="0"/>
    <x v="102"/>
    <x v="20"/>
    <x v="1"/>
    <s v="FUR-CH-10004218"/>
    <s v="Furniture"/>
    <x v="11"/>
    <s v="Global Fabric Manager's Chair, Dark Gray"/>
    <n v="174.56800000000001"/>
    <n v="2"/>
    <n v="10.098000000000001"/>
    <n v="0"/>
    <x v="2"/>
  </r>
  <r>
    <n v="7044"/>
    <s v="US-2020-165358"/>
    <d v="2020-07-18T00:00:00"/>
    <s v="July"/>
    <d v="2020-07-23T00:00:00"/>
    <x v="0"/>
    <s v="SV-20365"/>
    <s v="Seth Vernon"/>
    <x v="1"/>
    <x v="0"/>
    <x v="5"/>
    <x v="5"/>
    <x v="0"/>
    <s v="FUR-CH-10002647"/>
    <s v="Furniture"/>
    <x v="11"/>
    <s v="Situations Contoured Folding Chairs, 4/Set"/>
    <n v="214.744"/>
    <n v="4"/>
    <n v="-14.196"/>
    <n v="0"/>
    <x v="2"/>
  </r>
  <r>
    <n v="3919"/>
    <s v="US-2020-142573"/>
    <d v="2020-07-18T00:00:00"/>
    <s v="July"/>
    <d v="2020-07-23T00:00:00"/>
    <x v="0"/>
    <s v="ML-17410"/>
    <s v="Maris LaWare"/>
    <x v="1"/>
    <x v="0"/>
    <x v="102"/>
    <x v="20"/>
    <x v="1"/>
    <s v="FUR-CH-10000513"/>
    <s v="Furniture"/>
    <x v="11"/>
    <s v="High-Back Leather Manager's Chair"/>
    <n v="350.976"/>
    <n v="3"/>
    <n v="-42.896700000000003"/>
    <n v="0"/>
    <x v="0"/>
  </r>
  <r>
    <n v="7043"/>
    <s v="US-2020-165358"/>
    <d v="2020-07-18T00:00:00"/>
    <s v="July"/>
    <d v="2020-07-23T00:00:00"/>
    <x v="0"/>
    <s v="SV-20365"/>
    <s v="Seth Vernon"/>
    <x v="1"/>
    <x v="0"/>
    <x v="5"/>
    <x v="5"/>
    <x v="0"/>
    <s v="TEC-CO-10001943"/>
    <s v="Technology"/>
    <x v="6"/>
    <s v="Canon PC-428 Personal Copier"/>
    <n v="641.97"/>
    <n v="5"/>
    <n v="69.996499999999997"/>
    <n v="0"/>
    <x v="2"/>
  </r>
  <r>
    <n v="3915"/>
    <s v="US-2020-142573"/>
    <d v="2020-07-18T00:00:00"/>
    <s v="July"/>
    <d v="2020-07-23T00:00:00"/>
    <x v="0"/>
    <s v="ML-17410"/>
    <s v="Maris LaWare"/>
    <x v="1"/>
    <x v="0"/>
    <x v="102"/>
    <x v="20"/>
    <x v="1"/>
    <s v="FUR-TA-10001932"/>
    <s v="Furniture"/>
    <x v="4"/>
    <s v="Chromcraft 48&quot; x 96&quot; Racetrack Double Pedestal Table"/>
    <n v="830.6"/>
    <n v="5"/>
    <n v="-448.89600000000002"/>
    <n v="0"/>
    <x v="2"/>
  </r>
  <r>
    <n v="3918"/>
    <s v="US-2020-142573"/>
    <d v="2020-07-18T00:00:00"/>
    <s v="July"/>
    <d v="2020-07-23T00:00:00"/>
    <x v="0"/>
    <s v="ML-17410"/>
    <s v="Maris LaWare"/>
    <x v="1"/>
    <x v="0"/>
    <x v="102"/>
    <x v="20"/>
    <x v="1"/>
    <s v="OFF-BI-10003350"/>
    <s v="Office Supplies"/>
    <x v="5"/>
    <s v="Acco Expandable Hanging Binders"/>
    <n v="116.65600000000001"/>
    <n v="4"/>
    <n v="-6.1247999999999996"/>
    <n v="0"/>
    <x v="0"/>
  </r>
  <r>
    <n v="7045"/>
    <s v="US-2020-165358"/>
    <d v="2020-07-18T00:00:00"/>
    <s v="July"/>
    <d v="2020-07-23T00:00:00"/>
    <x v="0"/>
    <s v="SV-20365"/>
    <s v="Seth Vernon"/>
    <x v="1"/>
    <x v="0"/>
    <x v="5"/>
    <x v="5"/>
    <x v="0"/>
    <s v="OFF-SU-10004768"/>
    <s v="Office Supplies"/>
    <x v="16"/>
    <s v="Acme Kleencut Forged Steel Scissors"/>
    <n v="113.184"/>
    <n v="2"/>
    <n v="1.1479999999999999"/>
    <n v="0"/>
    <x v="2"/>
  </r>
  <r>
    <n v="3917"/>
    <s v="US-2020-142573"/>
    <d v="2020-07-18T00:00:00"/>
    <s v="July"/>
    <d v="2020-07-23T00:00:00"/>
    <x v="0"/>
    <s v="ML-17410"/>
    <s v="Maris LaWare"/>
    <x v="1"/>
    <x v="0"/>
    <x v="102"/>
    <x v="20"/>
    <x v="1"/>
    <s v="OFF-PA-10000246"/>
    <s v="Office Supplies"/>
    <x v="9"/>
    <s v="Riverleaf Stik-Withit Designer Note Cubes"/>
    <n v="117.096"/>
    <n v="2"/>
    <n v="5.2312000000000003"/>
    <n v="0"/>
    <x v="0"/>
  </r>
  <r>
    <n v="9320"/>
    <s v="US-2020-108343"/>
    <d v="2020-07-20T00:00:00"/>
    <s v="July"/>
    <d v="2020-07-25T00:00:00"/>
    <x v="0"/>
    <s v="AR-10825"/>
    <s v="Anthony Rawles"/>
    <x v="0"/>
    <x v="0"/>
    <x v="20"/>
    <x v="12"/>
    <x v="0"/>
    <s v="FUR-CH-10002780"/>
    <s v="Furniture"/>
    <x v="11"/>
    <s v="Office Star - Task Chair with Contemporary Loop Arms"/>
    <n v="194.76400000000001"/>
    <n v="2"/>
    <n v="25.474399999999999"/>
    <n v="0"/>
    <x v="0"/>
  </r>
  <r>
    <n v="2317"/>
    <s v="CA-2020-122035"/>
    <d v="2020-07-20T00:00:00"/>
    <s v="July"/>
    <d v="2020-07-25T00:00:00"/>
    <x v="0"/>
    <s v="EM-13825"/>
    <s v="Elizabeth Moffitt"/>
    <x v="0"/>
    <x v="0"/>
    <x v="384"/>
    <x v="48"/>
    <x v="2"/>
    <s v="FUR-CH-10003833"/>
    <s v="Furniture"/>
    <x v="11"/>
    <s v="Novimex Fabric Task Chair"/>
    <n v="218.94"/>
    <n v="3"/>
    <n v="27.440999999999999"/>
    <n v="0"/>
    <x v="2"/>
  </r>
  <r>
    <n v="9321"/>
    <s v="US-2020-108343"/>
    <d v="2020-07-20T00:00:00"/>
    <s v="July"/>
    <d v="2020-07-25T00:00:00"/>
    <x v="0"/>
    <s v="AR-10825"/>
    <s v="Anthony Rawles"/>
    <x v="0"/>
    <x v="0"/>
    <x v="20"/>
    <x v="12"/>
    <x v="0"/>
    <s v="FUR-FU-10000747"/>
    <s v="Furniture"/>
    <x v="8"/>
    <s v="Tenex B1-RE Series Chair Mats for Low Pile Carpets"/>
    <n v="232.92"/>
    <n v="4"/>
    <n v="31.266400000000001"/>
    <n v="0"/>
    <x v="1"/>
  </r>
  <r>
    <n v="2319"/>
    <s v="CA-2020-122035"/>
    <d v="2020-07-20T00:00:00"/>
    <s v="July"/>
    <d v="2020-07-25T00:00:00"/>
    <x v="0"/>
    <s v="EM-13825"/>
    <s v="Elizabeth Moffitt"/>
    <x v="0"/>
    <x v="0"/>
    <x v="384"/>
    <x v="48"/>
    <x v="2"/>
    <s v="TEC-AC-10003095"/>
    <s v="Technology"/>
    <x v="3"/>
    <s v="Logitech G35 7.1-Channel Surround Sound Headset"/>
    <n v="400.97"/>
    <n v="3"/>
    <n v="132.5898"/>
    <n v="0"/>
    <x v="1"/>
  </r>
  <r>
    <n v="2315"/>
    <s v="CA-2020-122035"/>
    <d v="2020-07-20T00:00:00"/>
    <s v="July"/>
    <d v="2020-07-25T00:00:00"/>
    <x v="0"/>
    <s v="EM-13825"/>
    <s v="Elizabeth Moffitt"/>
    <x v="0"/>
    <x v="0"/>
    <x v="384"/>
    <x v="48"/>
    <x v="2"/>
    <s v="OFF-AP-10002118"/>
    <s v="Office Supplies"/>
    <x v="13"/>
    <s v="1.7 Cubic Foot Compact &quot;Cube&quot; Office Refrigerators"/>
    <n v="435.32"/>
    <n v="2"/>
    <n v="112.4064"/>
    <n v="0"/>
    <x v="0"/>
  </r>
  <r>
    <n v="3155"/>
    <s v="CA-2020-150497"/>
    <d v="2020-07-20T00:00:00"/>
    <s v="July"/>
    <d v="2020-07-24T00:00:00"/>
    <x v="0"/>
    <s v="SM-20950"/>
    <s v="Suzanne McNair"/>
    <x v="0"/>
    <x v="0"/>
    <x v="370"/>
    <x v="27"/>
    <x v="2"/>
    <s v="OFF-BI-10004600"/>
    <s v="Office Supplies"/>
    <x v="5"/>
    <s v="Ibico Ibimaster 300 Manual Binding System"/>
    <n v="746.98"/>
    <n v="2"/>
    <n v="331.19099999999997"/>
    <n v="0"/>
    <x v="1"/>
  </r>
  <r>
    <n v="580"/>
    <s v="CA-2020-118640"/>
    <d v="2020-07-20T00:00:00"/>
    <s v="July"/>
    <d v="2020-07-26T00:00:00"/>
    <x v="0"/>
    <s v="CS-11950"/>
    <s v="Carlos Soltero"/>
    <x v="1"/>
    <x v="0"/>
    <x v="29"/>
    <x v="17"/>
    <x v="2"/>
    <s v="FUR-FU-10001475"/>
    <s v="Furniture"/>
    <x v="8"/>
    <s v="Contract Clock, 14&quot;, Brown"/>
    <n v="106.792"/>
    <n v="1"/>
    <n v="-5.7148000000000003"/>
    <n v="0"/>
    <x v="0"/>
  </r>
  <r>
    <n v="9319"/>
    <s v="US-2020-108343"/>
    <d v="2020-07-20T00:00:00"/>
    <s v="July"/>
    <d v="2020-07-25T00:00:00"/>
    <x v="0"/>
    <s v="AR-10825"/>
    <s v="Anthony Rawles"/>
    <x v="0"/>
    <x v="0"/>
    <x v="20"/>
    <x v="12"/>
    <x v="0"/>
    <s v="OFF-PA-10000743"/>
    <s v="Office Supplies"/>
    <x v="9"/>
    <s v="Xerox 1977"/>
    <n v="105.36"/>
    <n v="2"/>
    <n v="6.4127999999999998"/>
    <n v="0"/>
    <x v="1"/>
  </r>
  <r>
    <n v="2314"/>
    <s v="CA-2020-122035"/>
    <d v="2020-07-20T00:00:00"/>
    <s v="July"/>
    <d v="2020-07-25T00:00:00"/>
    <x v="0"/>
    <s v="EM-13825"/>
    <s v="Elizabeth Moffitt"/>
    <x v="0"/>
    <x v="0"/>
    <x v="384"/>
    <x v="48"/>
    <x v="2"/>
    <s v="OFF-LA-10004093"/>
    <s v="Office Supplies"/>
    <x v="14"/>
    <s v="Avery 486"/>
    <n v="151.62"/>
    <n v="2"/>
    <n v="6.8714000000000004"/>
    <n v="0"/>
    <x v="2"/>
  </r>
  <r>
    <n v="2316"/>
    <s v="CA-2020-122035"/>
    <d v="2020-07-20T00:00:00"/>
    <s v="July"/>
    <d v="2020-07-25T00:00:00"/>
    <x v="0"/>
    <s v="EM-13825"/>
    <s v="Elizabeth Moffitt"/>
    <x v="0"/>
    <x v="0"/>
    <x v="384"/>
    <x v="48"/>
    <x v="2"/>
    <s v="OFF-BI-10000404"/>
    <s v="Office Supplies"/>
    <x v="5"/>
    <s v="Avery Printable Repositionable Plastic Tabs"/>
    <n v="155"/>
    <n v="5"/>
    <n v="20.21"/>
    <n v="0"/>
    <x v="0"/>
  </r>
  <r>
    <n v="2318"/>
    <s v="CA-2020-122035"/>
    <d v="2020-07-20T00:00:00"/>
    <s v="July"/>
    <d v="2020-07-25T00:00:00"/>
    <x v="0"/>
    <s v="EM-13825"/>
    <s v="Elizabeth Moffitt"/>
    <x v="0"/>
    <x v="0"/>
    <x v="384"/>
    <x v="48"/>
    <x v="2"/>
    <s v="OFF-BI-10002072"/>
    <s v="Office Supplies"/>
    <x v="5"/>
    <s v="Cardinal Slant-D Ring Binders"/>
    <n v="144.83000000000001"/>
    <n v="7"/>
    <n v="30.414999999999999"/>
    <n v="0"/>
    <x v="0"/>
  </r>
  <r>
    <n v="579"/>
    <s v="CA-2020-118640"/>
    <d v="2020-07-20T00:00:00"/>
    <s v="July"/>
    <d v="2020-07-26T00:00:00"/>
    <x v="0"/>
    <s v="CS-11950"/>
    <s v="Carlos Soltero"/>
    <x v="1"/>
    <x v="0"/>
    <x v="29"/>
    <x v="17"/>
    <x v="2"/>
    <s v="OFF-ST-10002974"/>
    <s v="Office Supplies"/>
    <x v="2"/>
    <s v="Trav-L-File Heavy-Duty Shuttle II, Black"/>
    <n v="146.71199999999999"/>
    <n v="2"/>
    <n v="8.7140000000000004"/>
    <n v="0"/>
    <x v="1"/>
  </r>
  <r>
    <n v="4273"/>
    <s v="US-2020-158505"/>
    <d v="2020-07-21T00:00:00"/>
    <s v="July"/>
    <d v="2020-07-21T00:00:00"/>
    <x v="3"/>
    <s v="SF-20200"/>
    <s v="Sarah Foster"/>
    <x v="1"/>
    <x v="0"/>
    <x v="298"/>
    <x v="40"/>
    <x v="1"/>
    <s v="TEC-PH-10004071"/>
    <s v="Technology"/>
    <x v="1"/>
    <s v="PayAnywhere Card Reader"/>
    <n v="114.928"/>
    <n v="9"/>
    <n v="6.2937000000000003"/>
    <n v="0"/>
    <x v="0"/>
  </r>
  <r>
    <n v="6584"/>
    <s v="CA-2020-104731"/>
    <d v="2020-07-21T00:00:00"/>
    <s v="July"/>
    <d v="2020-07-27T00:00:00"/>
    <x v="0"/>
    <s v="AM-10705"/>
    <s v="Anne McFarland"/>
    <x v="1"/>
    <x v="0"/>
    <x v="80"/>
    <x v="18"/>
    <x v="3"/>
    <s v="OFF-AR-10003727"/>
    <s v="Office Supplies"/>
    <x v="7"/>
    <s v="Berol Giant Pencil Sharpener"/>
    <n v="117.94"/>
    <n v="6"/>
    <n v="29.5626"/>
    <n v="0"/>
    <x v="1"/>
  </r>
  <r>
    <n v="8328"/>
    <s v="CA-2020-103478"/>
    <d v="2020-07-21T00:00:00"/>
    <s v="July"/>
    <d v="2020-07-24T00:00:00"/>
    <x v="2"/>
    <s v="KL-16555"/>
    <s v="Kelly Lampkin"/>
    <x v="0"/>
    <x v="0"/>
    <x v="104"/>
    <x v="17"/>
    <x v="2"/>
    <s v="OFF-BI-10004224"/>
    <s v="Office Supplies"/>
    <x v="5"/>
    <s v="Catalog Binders with Expanding Posts"/>
    <n v="122.19199999999999"/>
    <n v="7"/>
    <n v="-164.83600000000001"/>
    <n v="0"/>
    <x v="2"/>
  </r>
  <r>
    <n v="7845"/>
    <s v="US-2020-123834"/>
    <d v="2020-07-21T00:00:00"/>
    <s v="July"/>
    <d v="2020-07-25T00:00:00"/>
    <x v="0"/>
    <s v="GM-14500"/>
    <s v="Gene McClure"/>
    <x v="1"/>
    <x v="0"/>
    <x v="204"/>
    <x v="2"/>
    <x v="2"/>
    <s v="FUR-TA-10001676"/>
    <s v="Furniture"/>
    <x v="4"/>
    <s v="Hon 61000 Series Interactive Training Tables"/>
    <n v="148.404"/>
    <n v="4"/>
    <n v="-21.3264"/>
    <n v="1"/>
    <x v="1"/>
  </r>
  <r>
    <n v="5015"/>
    <s v="US-2020-160465"/>
    <d v="2020-07-21T00:00:00"/>
    <s v="July"/>
    <d v="2020-07-26T00:00:00"/>
    <x v="0"/>
    <s v="SW-20350"/>
    <s v="Sean Wendt"/>
    <x v="2"/>
    <x v="0"/>
    <x v="24"/>
    <x v="8"/>
    <x v="0"/>
    <s v="TEC-PH-10004522"/>
    <s v="Technology"/>
    <x v="1"/>
    <s v="Dexim XPower Skin Super-Thin Power Case for iPhone 5 - Black"/>
    <n v="227.56399999999999"/>
    <n v="6"/>
    <n v="-52.640999999999998"/>
    <n v="0"/>
    <x v="2"/>
  </r>
  <r>
    <n v="6700"/>
    <s v="CA-2020-145429"/>
    <d v="2020-07-21T00:00:00"/>
    <s v="July"/>
    <d v="2020-07-25T00:00:00"/>
    <x v="0"/>
    <s v="SW-20455"/>
    <s v="Shaun Weien"/>
    <x v="1"/>
    <x v="0"/>
    <x v="21"/>
    <x v="1"/>
    <x v="1"/>
    <s v="FUR-CH-10000988"/>
    <s v="Furniture"/>
    <x v="11"/>
    <s v="Hon Olson Stacker Stools"/>
    <n v="256.29599999999999"/>
    <n v="2"/>
    <n v="22.529599999999999"/>
    <n v="0"/>
    <x v="1"/>
  </r>
  <r>
    <n v="6590"/>
    <s v="CA-2020-104731"/>
    <d v="2020-07-21T00:00:00"/>
    <s v="July"/>
    <d v="2020-07-27T00:00:00"/>
    <x v="0"/>
    <s v="AM-10705"/>
    <s v="Anne McFarland"/>
    <x v="1"/>
    <x v="0"/>
    <x v="80"/>
    <x v="18"/>
    <x v="3"/>
    <s v="OFF-SU-10003505"/>
    <s v="Office Supplies"/>
    <x v="16"/>
    <s v="Premier Electric Letter Opener"/>
    <n v="271.72000000000003"/>
    <n v="2"/>
    <n v="11.586"/>
    <n v="0"/>
    <x v="1"/>
  </r>
  <r>
    <n v="5014"/>
    <s v="US-2020-160465"/>
    <d v="2020-07-21T00:00:00"/>
    <s v="July"/>
    <d v="2020-07-26T00:00:00"/>
    <x v="0"/>
    <s v="SW-20350"/>
    <s v="Sean Wendt"/>
    <x v="2"/>
    <x v="0"/>
    <x v="24"/>
    <x v="8"/>
    <x v="0"/>
    <s v="OFF-ST-10000136"/>
    <s v="Office Supplies"/>
    <x v="2"/>
    <s v="Letter Size File"/>
    <n v="272.32"/>
    <n v="7"/>
    <n v="25.010999999999999"/>
    <n v="0"/>
    <x v="1"/>
  </r>
  <r>
    <n v="6585"/>
    <s v="CA-2020-104731"/>
    <d v="2020-07-21T00:00:00"/>
    <s v="July"/>
    <d v="2020-07-27T00:00:00"/>
    <x v="0"/>
    <s v="AM-10705"/>
    <s v="Anne McFarland"/>
    <x v="1"/>
    <x v="0"/>
    <x v="80"/>
    <x v="18"/>
    <x v="3"/>
    <s v="TEC-PH-10002660"/>
    <s v="Technology"/>
    <x v="1"/>
    <s v="Nortel Networks T7316 E Nt8 B27"/>
    <n v="308.95999999999998"/>
    <n v="4"/>
    <n v="67.989999999999995"/>
    <n v="0"/>
    <x v="2"/>
  </r>
  <r>
    <n v="6588"/>
    <s v="CA-2020-104731"/>
    <d v="2020-07-21T00:00:00"/>
    <s v="July"/>
    <d v="2020-07-27T00:00:00"/>
    <x v="0"/>
    <s v="AM-10705"/>
    <s v="Anne McFarland"/>
    <x v="1"/>
    <x v="0"/>
    <x v="80"/>
    <x v="18"/>
    <x v="3"/>
    <s v="FUR-BO-10003441"/>
    <s v="Furniture"/>
    <x v="0"/>
    <s v="Bush Westfield Collection Bookcases, Fully Assembled"/>
    <n v="325.94"/>
    <n v="3"/>
    <n v="69.676199999999994"/>
    <n v="0"/>
    <x v="1"/>
  </r>
  <r>
    <n v="7085"/>
    <s v="CA-2020-118724"/>
    <d v="2020-07-21T00:00:00"/>
    <s v="July"/>
    <d v="2020-07-25T00:00:00"/>
    <x v="2"/>
    <s v="AR-10825"/>
    <s v="Anthony Rawles"/>
    <x v="0"/>
    <x v="0"/>
    <x v="17"/>
    <x v="1"/>
    <x v="1"/>
    <s v="TEC-PH-10002549"/>
    <s v="Technology"/>
    <x v="1"/>
    <s v="Polycom SoundPoint IP 450 VoIP phone"/>
    <n v="1652.192"/>
    <n v="9"/>
    <n v="121.9644"/>
    <n v="0"/>
    <x v="2"/>
  </r>
  <r>
    <n v="9809"/>
    <s v="CA-2020-145093"/>
    <d v="2020-07-21T00:00:00"/>
    <s v="July"/>
    <d v="2020-07-26T00:00:00"/>
    <x v="0"/>
    <s v="PT-19090"/>
    <s v="Pete Takahito"/>
    <x v="1"/>
    <x v="0"/>
    <x v="29"/>
    <x v="17"/>
    <x v="2"/>
    <s v="OFF-BI-10001116"/>
    <s v="Office Supplies"/>
    <x v="5"/>
    <s v="Wilson Jones 1&quot; Hanging DublLock Ring Binders"/>
    <n v="82.111999999999995"/>
    <n v="2"/>
    <n v="-3.3792"/>
    <n v="0"/>
    <x v="1"/>
  </r>
  <r>
    <n v="7084"/>
    <s v="CA-2020-118724"/>
    <d v="2020-07-21T00:00:00"/>
    <s v="July"/>
    <d v="2020-07-25T00:00:00"/>
    <x v="2"/>
    <s v="AR-10825"/>
    <s v="Anthony Rawles"/>
    <x v="0"/>
    <x v="0"/>
    <x v="17"/>
    <x v="1"/>
    <x v="1"/>
    <s v="OFF-AR-10003469"/>
    <s v="Office Supplies"/>
    <x v="7"/>
    <s v="Nontoxic Chalk"/>
    <n v="97.52"/>
    <n v="2"/>
    <n v="1.6896"/>
    <n v="0"/>
    <x v="1"/>
  </r>
  <r>
    <n v="8327"/>
    <s v="CA-2020-103478"/>
    <d v="2020-07-21T00:00:00"/>
    <s v="July"/>
    <d v="2020-07-24T00:00:00"/>
    <x v="2"/>
    <s v="KL-16555"/>
    <s v="Kelly Lampkin"/>
    <x v="0"/>
    <x v="0"/>
    <x v="104"/>
    <x v="17"/>
    <x v="2"/>
    <s v="OFF-BI-10001890"/>
    <s v="Office Supplies"/>
    <x v="5"/>
    <s v="Avery Poly Binder Pockets"/>
    <n v="110.864"/>
    <n v="4"/>
    <n v="-4.5823999999999998"/>
    <n v="0"/>
    <x v="0"/>
  </r>
  <r>
    <n v="645"/>
    <s v="US-2020-127719"/>
    <d v="2020-07-21T00:00:00"/>
    <s v="July"/>
    <d v="2020-07-25T00:00:00"/>
    <x v="0"/>
    <s v="TW-21025"/>
    <s v="Tamara Willingham"/>
    <x v="2"/>
    <x v="0"/>
    <x v="27"/>
    <x v="10"/>
    <x v="0"/>
    <s v="OFF-PA-10001934"/>
    <s v="Office Supplies"/>
    <x v="9"/>
    <s v="Xerox 1993"/>
    <n v="100.48"/>
    <n v="1"/>
    <n v="3.1751999999999998"/>
    <n v="0"/>
    <x v="0"/>
  </r>
  <r>
    <n v="6699"/>
    <s v="CA-2020-145429"/>
    <d v="2020-07-21T00:00:00"/>
    <s v="July"/>
    <d v="2020-07-25T00:00:00"/>
    <x v="0"/>
    <s v="SW-20455"/>
    <s v="Shaun Weien"/>
    <x v="1"/>
    <x v="0"/>
    <x v="21"/>
    <x v="1"/>
    <x v="1"/>
    <s v="OFF-PA-10003205"/>
    <s v="Office Supplies"/>
    <x v="9"/>
    <s v="Wirebound Message Forms, Four 2 3/4 x 5 Forms per Page, Pink Paper"/>
    <n v="88.34"/>
    <n v="2"/>
    <n v="7.6798000000000002"/>
    <n v="0"/>
    <x v="1"/>
  </r>
  <r>
    <n v="6586"/>
    <s v="CA-2020-104731"/>
    <d v="2020-07-21T00:00:00"/>
    <s v="July"/>
    <d v="2020-07-27T00:00:00"/>
    <x v="0"/>
    <s v="AM-10705"/>
    <s v="Anne McFarland"/>
    <x v="1"/>
    <x v="0"/>
    <x v="80"/>
    <x v="18"/>
    <x v="3"/>
    <s v="FUR-FU-10003274"/>
    <s v="Furniture"/>
    <x v="8"/>
    <s v="Regeneration Desk Collection"/>
    <n v="99.8"/>
    <n v="5"/>
    <n v="3.8719999999999999"/>
    <n v="0"/>
    <x v="1"/>
  </r>
  <r>
    <n v="6589"/>
    <s v="CA-2020-104731"/>
    <d v="2020-07-21T00:00:00"/>
    <s v="July"/>
    <d v="2020-07-27T00:00:00"/>
    <x v="0"/>
    <s v="AM-10705"/>
    <s v="Anne McFarland"/>
    <x v="1"/>
    <x v="0"/>
    <x v="80"/>
    <x v="18"/>
    <x v="3"/>
    <s v="OFF-BI-10003355"/>
    <s v="Office Supplies"/>
    <x v="5"/>
    <s v="Cardinal Holdit Business Card Pockets"/>
    <n v="138.94"/>
    <n v="3"/>
    <n v="7.1711999999999998"/>
    <n v="0"/>
    <x v="0"/>
  </r>
  <r>
    <n v="6832"/>
    <s v="US-2020-123204"/>
    <d v="2020-07-21T00:00:00"/>
    <s v="July"/>
    <d v="2020-07-27T00:00:00"/>
    <x v="0"/>
    <s v="CS-11860"/>
    <s v="Cari Schnelling"/>
    <x v="1"/>
    <x v="0"/>
    <x v="20"/>
    <x v="12"/>
    <x v="0"/>
    <s v="OFF-AP-10002287"/>
    <s v="Office Supplies"/>
    <x v="13"/>
    <s v="Eureka Sanitaire  Multi-Pro Heavy-Duty Upright, Disposable Bags"/>
    <n v="123.48"/>
    <n v="4"/>
    <n v="4.5448000000000004"/>
    <n v="0"/>
    <x v="0"/>
  </r>
  <r>
    <n v="6587"/>
    <s v="CA-2020-104731"/>
    <d v="2020-07-21T00:00:00"/>
    <s v="July"/>
    <d v="2020-07-27T00:00:00"/>
    <x v="0"/>
    <s v="AM-10705"/>
    <s v="Anne McFarland"/>
    <x v="1"/>
    <x v="0"/>
    <x v="80"/>
    <x v="18"/>
    <x v="3"/>
    <s v="OFF-AR-10003829"/>
    <s v="Office Supplies"/>
    <x v="7"/>
    <s v="Newell 35"/>
    <n v="124.68"/>
    <n v="6"/>
    <n v="5.7072000000000003"/>
    <n v="0"/>
    <x v="0"/>
  </r>
  <r>
    <n v="6701"/>
    <s v="CA-2020-145429"/>
    <d v="2020-07-21T00:00:00"/>
    <s v="July"/>
    <d v="2020-07-25T00:00:00"/>
    <x v="0"/>
    <s v="SW-20455"/>
    <s v="Shaun Weien"/>
    <x v="1"/>
    <x v="0"/>
    <x v="21"/>
    <x v="1"/>
    <x v="1"/>
    <s v="OFF-BI-10001524"/>
    <s v="Office Supplies"/>
    <x v="5"/>
    <s v="GBC Premium Transparent Covers with Diagonal Lined Pattern"/>
    <n v="115.352"/>
    <n v="3"/>
    <n v="17.623200000000001"/>
    <n v="0"/>
    <x v="2"/>
  </r>
  <r>
    <n v="5013"/>
    <s v="US-2020-160465"/>
    <d v="2020-07-21T00:00:00"/>
    <s v="July"/>
    <d v="2020-07-26T00:00:00"/>
    <x v="0"/>
    <s v="SW-20350"/>
    <s v="Sean Wendt"/>
    <x v="2"/>
    <x v="0"/>
    <x v="24"/>
    <x v="8"/>
    <x v="0"/>
    <s v="OFF-BI-10001670"/>
    <s v="Office Supplies"/>
    <x v="5"/>
    <s v="Vinyl Sectional Post Binders"/>
    <n v="127.93"/>
    <n v="3"/>
    <n v="-22.62"/>
    <n v="0"/>
    <x v="1"/>
  </r>
  <r>
    <n v="4274"/>
    <s v="US-2020-158505"/>
    <d v="2020-07-21T00:00:00"/>
    <s v="July"/>
    <d v="2020-07-21T00:00:00"/>
    <x v="3"/>
    <s v="SF-20200"/>
    <s v="Sarah Foster"/>
    <x v="1"/>
    <x v="0"/>
    <x v="298"/>
    <x v="40"/>
    <x v="1"/>
    <s v="OFF-AR-10001044"/>
    <s v="Office Supplies"/>
    <x v="7"/>
    <s v="BOSTON Ranger #55 Pencil Sharpener, Black"/>
    <n v="142.99"/>
    <n v="1"/>
    <n v="7.5370999999999997"/>
    <n v="0"/>
    <x v="0"/>
  </r>
  <r>
    <n v="8119"/>
    <s v="US-2020-106551"/>
    <d v="2020-07-22T00:00:00"/>
    <s v="July"/>
    <d v="2020-07-27T00:00:00"/>
    <x v="0"/>
    <s v="EB-13930"/>
    <s v="Eric Barreto"/>
    <x v="1"/>
    <x v="0"/>
    <x v="29"/>
    <x v="17"/>
    <x v="2"/>
    <s v="FUR-CH-10004997"/>
    <s v="Furniture"/>
    <x v="11"/>
    <s v="Hon Every-Day Series Multi-Task Chairs"/>
    <n v="556.34400000000005"/>
    <n v="4"/>
    <n v="-75.191999999999993"/>
    <n v="0"/>
    <x v="0"/>
  </r>
  <r>
    <n v="3197"/>
    <s v="CA-2020-109750"/>
    <d v="2020-07-22T00:00:00"/>
    <s v="July"/>
    <d v="2020-07-28T00:00:00"/>
    <x v="0"/>
    <s v="FH-14365"/>
    <s v="Fred Hopkins"/>
    <x v="0"/>
    <x v="0"/>
    <x v="20"/>
    <x v="12"/>
    <x v="0"/>
    <s v="TEC-PH-10000702"/>
    <s v="Technology"/>
    <x v="1"/>
    <s v="Square Credit Card Reader, 4 1/2&quot; x 4 1/2&quot; x 1&quot;, White"/>
    <n v="117.97"/>
    <n v="3"/>
    <n v="14.085900000000001"/>
    <n v="0"/>
    <x v="0"/>
  </r>
  <r>
    <n v="9589"/>
    <s v="CA-2020-110940"/>
    <d v="2020-07-23T00:00:00"/>
    <s v="July"/>
    <d v="2020-07-28T00:00:00"/>
    <x v="0"/>
    <s v="AZ-10750"/>
    <s v="Annie Zypern"/>
    <x v="1"/>
    <x v="0"/>
    <x v="223"/>
    <x v="17"/>
    <x v="2"/>
    <s v="OFF-AR-10000380"/>
    <s v="Office Supplies"/>
    <x v="7"/>
    <s v="Hunt PowerHouse Electric Pencil Sharpener, Blue"/>
    <n v="168.536"/>
    <n v="4"/>
    <n v="15.192"/>
    <n v="0"/>
    <x v="0"/>
  </r>
  <r>
    <n v="4374"/>
    <s v="US-2020-169320"/>
    <d v="2020-07-23T00:00:00"/>
    <s v="July"/>
    <d v="2020-07-25T00:00:00"/>
    <x v="2"/>
    <s v="LH-16900"/>
    <s v="Lena Hernandez"/>
    <x v="1"/>
    <x v="0"/>
    <x v="385"/>
    <x v="24"/>
    <x v="2"/>
    <s v="TEC-AC-10002550"/>
    <s v="Technology"/>
    <x v="3"/>
    <s v="Memorex 25GB 6X Branded Blu-Ray Recordable Disc, 30/Pack"/>
    <n v="191.75"/>
    <n v="5"/>
    <n v="11.182499999999999"/>
    <n v="0"/>
    <x v="0"/>
  </r>
  <r>
    <n v="8639"/>
    <s v="CA-2020-118346"/>
    <d v="2020-07-23T00:00:00"/>
    <s v="July"/>
    <d v="2020-07-24T00:00:00"/>
    <x v="1"/>
    <s v="PO-19180"/>
    <s v="Philisse Overcash"/>
    <x v="2"/>
    <x v="0"/>
    <x v="386"/>
    <x v="7"/>
    <x v="2"/>
    <s v="TEC-AC-10000736"/>
    <s v="Technology"/>
    <x v="3"/>
    <s v="Logitech G600 MMO Gaming Mouse"/>
    <n v="410.95"/>
    <n v="5"/>
    <n v="143.982"/>
    <n v="0"/>
    <x v="2"/>
  </r>
  <r>
    <n v="7894"/>
    <s v="CA-2020-125367"/>
    <d v="2020-07-23T00:00:00"/>
    <s v="July"/>
    <d v="2020-07-30T00:00:00"/>
    <x v="0"/>
    <s v="NM-18445"/>
    <s v="Nathan Mautz"/>
    <x v="2"/>
    <x v="0"/>
    <x v="20"/>
    <x v="12"/>
    <x v="0"/>
    <s v="OFF-BI-10002412"/>
    <s v="Office Supplies"/>
    <x v="5"/>
    <s v="Wilson Jones “Snap” Scratch Pad Binder Tool for Ring Binders"/>
    <n v="120.92"/>
    <n v="3"/>
    <n v="4.3499999999999996"/>
    <n v="0"/>
    <x v="2"/>
  </r>
  <r>
    <n v="9230"/>
    <s v="CA-2020-133718"/>
    <d v="2020-07-23T00:00:00"/>
    <s v="July"/>
    <d v="2020-07-26T00:00:00"/>
    <x v="1"/>
    <s v="TB-21520"/>
    <s v="Tracy Blumstein"/>
    <x v="1"/>
    <x v="0"/>
    <x v="1"/>
    <x v="1"/>
    <x v="1"/>
    <s v="OFF-BI-10003429"/>
    <s v="Office Supplies"/>
    <x v="5"/>
    <s v="Cardinal HOLDit! Binder Insert Strips,Extra Strips"/>
    <n v="99.191999999999993"/>
    <n v="3"/>
    <n v="5.5071000000000003"/>
    <n v="0"/>
    <x v="1"/>
  </r>
  <r>
    <n v="4373"/>
    <s v="US-2020-169320"/>
    <d v="2020-07-23T00:00:00"/>
    <s v="July"/>
    <d v="2020-07-25T00:00:00"/>
    <x v="2"/>
    <s v="LH-16900"/>
    <s v="Lena Hernandez"/>
    <x v="1"/>
    <x v="0"/>
    <x v="385"/>
    <x v="24"/>
    <x v="2"/>
    <s v="OFF-AR-10003602"/>
    <s v="Office Supplies"/>
    <x v="7"/>
    <s v="Quartet Omega Colored Chalk, 12/Pack"/>
    <n v="88.68"/>
    <n v="2"/>
    <n v="5.4896000000000003"/>
    <n v="0"/>
    <x v="2"/>
  </r>
  <r>
    <n v="759"/>
    <s v="CA-2020-117240"/>
    <d v="2020-07-23T00:00:00"/>
    <s v="July"/>
    <d v="2020-07-28T00:00:00"/>
    <x v="0"/>
    <s v="CP-12340"/>
    <s v="Christine Phan"/>
    <x v="0"/>
    <x v="0"/>
    <x v="20"/>
    <x v="12"/>
    <x v="0"/>
    <s v="OFF-BI-10000848"/>
    <s v="Office Supplies"/>
    <x v="5"/>
    <s v="Angle-D Ring Binders"/>
    <n v="116.128"/>
    <n v="3"/>
    <n v="4.2666000000000004"/>
    <n v="0"/>
    <x v="1"/>
  </r>
  <r>
    <n v="8185"/>
    <s v="US-2020-101721"/>
    <d v="2020-07-23T00:00:00"/>
    <s v="July"/>
    <d v="2020-07-27T00:00:00"/>
    <x v="0"/>
    <s v="MY-17380"/>
    <s v="Maribeth Yedwab"/>
    <x v="0"/>
    <x v="0"/>
    <x v="29"/>
    <x v="17"/>
    <x v="2"/>
    <s v="OFF-PA-10003641"/>
    <s v="Office Supplies"/>
    <x v="9"/>
    <s v="Xerox 1909"/>
    <n v="145.31200000000001"/>
    <n v="3"/>
    <n v="20.5764"/>
    <n v="0"/>
    <x v="0"/>
  </r>
  <r>
    <n v="9231"/>
    <s v="CA-2020-133718"/>
    <d v="2020-07-23T00:00:00"/>
    <s v="July"/>
    <d v="2020-07-26T00:00:00"/>
    <x v="1"/>
    <s v="TB-21520"/>
    <s v="Tracy Blumstein"/>
    <x v="1"/>
    <x v="0"/>
    <x v="1"/>
    <x v="1"/>
    <x v="1"/>
    <s v="OFF-PA-10002689"/>
    <s v="Office Supplies"/>
    <x v="9"/>
    <s v="Weyerhaeuser First Choice Laser/Copy Paper (20Lb. and 88 Bright)"/>
    <n v="165.32"/>
    <n v="9"/>
    <n v="27.993600000000001"/>
    <n v="0"/>
    <x v="0"/>
  </r>
  <r>
    <n v="6262"/>
    <s v="CA-2020-103506"/>
    <d v="2020-07-23T00:00:00"/>
    <s v="July"/>
    <d v="2020-07-27T00:00:00"/>
    <x v="0"/>
    <s v="LR-17035"/>
    <s v="Lisa Ryan"/>
    <x v="0"/>
    <x v="0"/>
    <x v="47"/>
    <x v="12"/>
    <x v="0"/>
    <s v="OFF-LA-10001158"/>
    <s v="Office Supplies"/>
    <x v="14"/>
    <s v="Avery Address/Shipping Labels for Typewriters, 4&quot; x 2&quot;"/>
    <n v="158.4"/>
    <n v="4"/>
    <n v="19.872"/>
    <n v="0"/>
    <x v="2"/>
  </r>
  <r>
    <n v="6902"/>
    <s v="US-2020-135013"/>
    <d v="2020-07-24T00:00:00"/>
    <s v="July"/>
    <d v="2020-07-24T00:00:00"/>
    <x v="3"/>
    <s v="HR-14830"/>
    <s v="Harold Ryan"/>
    <x v="0"/>
    <x v="0"/>
    <x v="210"/>
    <x v="1"/>
    <x v="1"/>
    <s v="TEC-CO-10001449"/>
    <s v="Technology"/>
    <x v="6"/>
    <s v="Hewlett Packard LaserJet 3310 Copier"/>
    <n v="2441.96"/>
    <n v="5"/>
    <n v="839.98599999999999"/>
    <n v="0"/>
    <x v="0"/>
  </r>
  <r>
    <n v="6785"/>
    <s v="CA-2020-121293"/>
    <d v="2020-07-25T00:00:00"/>
    <s v="July"/>
    <d v="2020-07-28T00:00:00"/>
    <x v="2"/>
    <s v="JC-15775"/>
    <s v="John Castell"/>
    <x v="1"/>
    <x v="0"/>
    <x v="5"/>
    <x v="5"/>
    <x v="0"/>
    <s v="FUR-TA-10001771"/>
    <s v="Furniture"/>
    <x v="4"/>
    <s v="Bush Cubix Conference Tables, Fully Assembled"/>
    <n v="180.58799999999999"/>
    <n v="1"/>
    <n v="-34.646999999999998"/>
    <n v="0"/>
    <x v="0"/>
  </r>
  <r>
    <n v="6786"/>
    <s v="CA-2020-121293"/>
    <d v="2020-07-25T00:00:00"/>
    <s v="July"/>
    <d v="2020-07-28T00:00:00"/>
    <x v="2"/>
    <s v="JC-15775"/>
    <s v="John Castell"/>
    <x v="1"/>
    <x v="0"/>
    <x v="5"/>
    <x v="5"/>
    <x v="0"/>
    <s v="OFF-ST-10000060"/>
    <s v="Office Supplies"/>
    <x v="2"/>
    <s v="Fellowes Bankers Box Staxonsteel Drawer File/Stacking System"/>
    <n v="299.92"/>
    <n v="5"/>
    <n v="-25.992000000000001"/>
    <n v="0"/>
    <x v="1"/>
  </r>
  <r>
    <n v="7930"/>
    <s v="CA-2020-167549"/>
    <d v="2020-07-25T00:00:00"/>
    <s v="July"/>
    <d v="2020-07-27T00:00:00"/>
    <x v="1"/>
    <s v="EM-14200"/>
    <s v="Evan Minnotte"/>
    <x v="2"/>
    <x v="0"/>
    <x v="31"/>
    <x v="2"/>
    <x v="2"/>
    <s v="FUR-TA-10004767"/>
    <s v="Furniture"/>
    <x v="4"/>
    <s v="Safco Drafting Table"/>
    <n v="337.11599999999999"/>
    <n v="6"/>
    <n v="-4.2587999999999999"/>
    <n v="0"/>
    <x v="1"/>
  </r>
  <r>
    <n v="5116"/>
    <s v="CA-2020-125640"/>
    <d v="2020-07-25T00:00:00"/>
    <s v="July"/>
    <d v="2020-07-29T00:00:00"/>
    <x v="0"/>
    <s v="DD-13570"/>
    <s v="Dorothy Dickinson"/>
    <x v="1"/>
    <x v="0"/>
    <x v="5"/>
    <x v="5"/>
    <x v="0"/>
    <s v="OFF-LA-10004178"/>
    <s v="Office Supplies"/>
    <x v="14"/>
    <s v="Avery 491"/>
    <n v="119.304"/>
    <n v="1"/>
    <n v="1.0738000000000001"/>
    <n v="0"/>
    <x v="0"/>
  </r>
  <r>
    <n v="2856"/>
    <s v="CA-2020-169810"/>
    <d v="2020-07-25T00:00:00"/>
    <s v="July"/>
    <d v="2020-07-31T00:00:00"/>
    <x v="0"/>
    <s v="RB-19360"/>
    <s v="Raymond Buch"/>
    <x v="1"/>
    <x v="0"/>
    <x v="384"/>
    <x v="48"/>
    <x v="2"/>
    <s v="OFF-LA-10003663"/>
    <s v="Office Supplies"/>
    <x v="14"/>
    <s v="Avery 498"/>
    <n v="122.23"/>
    <n v="7"/>
    <n v="9.5081000000000007"/>
    <n v="0"/>
    <x v="0"/>
  </r>
  <r>
    <n v="6783"/>
    <s v="CA-2020-121293"/>
    <d v="2020-07-25T00:00:00"/>
    <s v="July"/>
    <d v="2020-07-28T00:00:00"/>
    <x v="2"/>
    <s v="JC-15775"/>
    <s v="John Castell"/>
    <x v="1"/>
    <x v="0"/>
    <x v="5"/>
    <x v="5"/>
    <x v="0"/>
    <s v="FUR-FU-10000732"/>
    <s v="Furniture"/>
    <x v="8"/>
    <s v="Eldon 200 Class Desk Accessories"/>
    <n v="129.096"/>
    <n v="4"/>
    <n v="3.0144000000000002"/>
    <n v="0"/>
    <x v="1"/>
  </r>
  <r>
    <n v="6787"/>
    <s v="CA-2020-121293"/>
    <d v="2020-07-25T00:00:00"/>
    <s v="July"/>
    <d v="2020-07-28T00:00:00"/>
    <x v="2"/>
    <s v="JC-15775"/>
    <s v="John Castell"/>
    <x v="1"/>
    <x v="0"/>
    <x v="5"/>
    <x v="5"/>
    <x v="0"/>
    <s v="OFF-PA-10004100"/>
    <s v="Office Supplies"/>
    <x v="9"/>
    <s v="Xerox 216"/>
    <n v="130.73599999999999"/>
    <n v="4"/>
    <n v="7.2576000000000001"/>
    <n v="0"/>
    <x v="0"/>
  </r>
  <r>
    <n v="6784"/>
    <s v="CA-2020-121293"/>
    <d v="2020-07-25T00:00:00"/>
    <s v="July"/>
    <d v="2020-07-28T00:00:00"/>
    <x v="2"/>
    <s v="JC-15775"/>
    <s v="John Castell"/>
    <x v="1"/>
    <x v="0"/>
    <x v="5"/>
    <x v="5"/>
    <x v="0"/>
    <s v="OFF-SU-10004884"/>
    <s v="Office Supplies"/>
    <x v="16"/>
    <s v="Acme Galleria Hot Forged Steel Scissors with Colored Handles"/>
    <n v="146.75200000000001"/>
    <n v="3"/>
    <n v="4.2470999999999997"/>
    <n v="0"/>
    <x v="0"/>
  </r>
  <r>
    <n v="8303"/>
    <s v="US-2020-167318"/>
    <d v="2020-07-26T00:00:00"/>
    <s v="July"/>
    <d v="2020-08-01T00:00:00"/>
    <x v="0"/>
    <s v="GZ-14545"/>
    <s v="George Zrebassa"/>
    <x v="0"/>
    <x v="0"/>
    <x v="1"/>
    <x v="1"/>
    <x v="1"/>
    <s v="FUR-CH-10000665"/>
    <s v="Furniture"/>
    <x v="11"/>
    <s v="Global Airflow Leather Mesh Back Chair, Black"/>
    <n v="403.35199999999998"/>
    <n v="3"/>
    <n v="45.293999999999997"/>
    <n v="0"/>
    <x v="2"/>
  </r>
  <r>
    <n v="8302"/>
    <s v="US-2020-167318"/>
    <d v="2020-07-26T00:00:00"/>
    <s v="July"/>
    <d v="2020-08-01T00:00:00"/>
    <x v="0"/>
    <s v="GZ-14545"/>
    <s v="George Zrebassa"/>
    <x v="0"/>
    <x v="0"/>
    <x v="1"/>
    <x v="1"/>
    <x v="1"/>
    <s v="TEC-AC-10003870"/>
    <s v="Technology"/>
    <x v="3"/>
    <s v="Logitech Z-906 Speaker sys - home theater - 5.1-CH"/>
    <n v="1687.95"/>
    <n v="5"/>
    <n v="659.98"/>
    <n v="0"/>
    <x v="0"/>
  </r>
  <r>
    <n v="4126"/>
    <s v="CA-2020-123239"/>
    <d v="2020-07-27T00:00:00"/>
    <s v="July"/>
    <d v="2020-07-31T00:00:00"/>
    <x v="2"/>
    <s v="MG-18145"/>
    <s v="Mike Gockenbach"/>
    <x v="1"/>
    <x v="0"/>
    <x v="6"/>
    <x v="6"/>
    <x v="3"/>
    <s v="FUR-FU-10001602"/>
    <s v="Furniture"/>
    <x v="8"/>
    <s v="Eldon Delta Triangular Chair Mat, 52&quot; x 58&quot;, Clear"/>
    <n v="131.03200000000001"/>
    <n v="3"/>
    <n v="-2.2757999999999998"/>
    <n v="0"/>
    <x v="2"/>
  </r>
  <r>
    <n v="9808"/>
    <s v="CA-2020-107209"/>
    <d v="2020-07-27T00:00:00"/>
    <s v="July"/>
    <d v="2020-08-01T00:00:00"/>
    <x v="2"/>
    <s v="JW-15955"/>
    <s v="Joni Wasserman"/>
    <x v="1"/>
    <x v="0"/>
    <x v="10"/>
    <x v="4"/>
    <x v="3"/>
    <s v="FUR-CH-10001146"/>
    <s v="Furniture"/>
    <x v="11"/>
    <s v="Global Value Mid-Back Manager's Chair, Gray"/>
    <n v="224.84800000000001"/>
    <n v="4"/>
    <n v="12.178000000000001"/>
    <n v="0"/>
    <x v="0"/>
  </r>
  <r>
    <n v="8097"/>
    <s v="CA-2020-133046"/>
    <d v="2020-07-27T00:00:00"/>
    <s v="July"/>
    <d v="2020-08-01T00:00:00"/>
    <x v="2"/>
    <s v="DK-13375"/>
    <s v="Dennis Kane"/>
    <x v="1"/>
    <x v="0"/>
    <x v="13"/>
    <x v="9"/>
    <x v="1"/>
    <s v="TEC-AC-10000991"/>
    <s v="Technology"/>
    <x v="3"/>
    <s v="Sony Micro Vault Click 8 GB USB 2.0 Flash Drive"/>
    <n v="274.95"/>
    <n v="5"/>
    <n v="32.893000000000001"/>
    <n v="0"/>
    <x v="2"/>
  </r>
  <r>
    <n v="5298"/>
    <s v="CA-2020-108791"/>
    <d v="2020-07-27T00:00:00"/>
    <s v="July"/>
    <d v="2020-07-31T00:00:00"/>
    <x v="0"/>
    <s v="TM-21490"/>
    <s v="Tony Molinari"/>
    <x v="1"/>
    <x v="0"/>
    <x v="54"/>
    <x v="12"/>
    <x v="0"/>
    <s v="TEC-PH-10002660"/>
    <s v="Technology"/>
    <x v="1"/>
    <s v="Nortel Networks T7316 E Nt8 B27"/>
    <n v="565.91999999999996"/>
    <n v="8"/>
    <n v="135.97999999999999"/>
    <n v="0"/>
    <x v="0"/>
  </r>
  <r>
    <n v="8095"/>
    <s v="CA-2020-133046"/>
    <d v="2020-07-27T00:00:00"/>
    <s v="July"/>
    <d v="2020-08-01T00:00:00"/>
    <x v="2"/>
    <s v="DK-13375"/>
    <s v="Dennis Kane"/>
    <x v="1"/>
    <x v="0"/>
    <x v="13"/>
    <x v="9"/>
    <x v="1"/>
    <s v="OFF-PA-10003883"/>
    <s v="Office Supplies"/>
    <x v="9"/>
    <s v="Message Book, Phone, Wirebound Standard Line Memo, 2 3/4&quot; X 5&quot;"/>
    <n v="103.2"/>
    <n v="4"/>
    <n v="12.052"/>
    <n v="0"/>
    <x v="0"/>
  </r>
  <r>
    <n v="8096"/>
    <s v="CA-2020-133046"/>
    <d v="2020-07-27T00:00:00"/>
    <s v="July"/>
    <d v="2020-08-01T00:00:00"/>
    <x v="2"/>
    <s v="DK-13375"/>
    <s v="Dennis Kane"/>
    <x v="1"/>
    <x v="0"/>
    <x v="13"/>
    <x v="9"/>
    <x v="1"/>
    <s v="OFF-PA-10002787"/>
    <s v="Office Supplies"/>
    <x v="9"/>
    <s v="Xerox 227"/>
    <n v="124.96"/>
    <n v="2"/>
    <n v="6.2207999999999997"/>
    <n v="0"/>
    <x v="2"/>
  </r>
  <r>
    <n v="5297"/>
    <s v="CA-2020-108791"/>
    <d v="2020-07-27T00:00:00"/>
    <s v="July"/>
    <d v="2020-07-31T00:00:00"/>
    <x v="0"/>
    <s v="TM-21490"/>
    <s v="Tony Molinari"/>
    <x v="1"/>
    <x v="0"/>
    <x v="54"/>
    <x v="12"/>
    <x v="0"/>
    <s v="FUR-FU-10004018"/>
    <s v="Furniture"/>
    <x v="8"/>
    <s v="Tensor Computer Mounted Lamp"/>
    <n v="112.89"/>
    <n v="1"/>
    <n v="4.0202999999999998"/>
    <n v="0"/>
    <x v="2"/>
  </r>
  <r>
    <n v="8094"/>
    <s v="CA-2020-133046"/>
    <d v="2020-07-27T00:00:00"/>
    <s v="July"/>
    <d v="2020-08-01T00:00:00"/>
    <x v="2"/>
    <s v="DK-13375"/>
    <s v="Dennis Kane"/>
    <x v="1"/>
    <x v="0"/>
    <x v="13"/>
    <x v="9"/>
    <x v="1"/>
    <s v="FUR-FU-10001940"/>
    <s v="Furniture"/>
    <x v="8"/>
    <s v="Staple-based wall hangings"/>
    <n v="123.88"/>
    <n v="3"/>
    <n v="10.507199999999999"/>
    <n v="0"/>
    <x v="2"/>
  </r>
  <r>
    <n v="2221"/>
    <s v="CA-2020-130841"/>
    <d v="2020-07-28T00:00:00"/>
    <s v="July"/>
    <d v="2020-08-01T00:00:00"/>
    <x v="0"/>
    <s v="MH-17620"/>
    <s v="Matt Hagelstein"/>
    <x v="0"/>
    <x v="0"/>
    <x v="28"/>
    <x v="1"/>
    <x v="1"/>
    <s v="TEC-PH-10001817"/>
    <s v="Technology"/>
    <x v="1"/>
    <s v="Wilson Electronics DB Pro Signal Booster"/>
    <n v="1175.5999999999999"/>
    <n v="4"/>
    <n v="100.24"/>
    <n v="0"/>
    <x v="2"/>
  </r>
  <r>
    <n v="2219"/>
    <s v="CA-2020-130841"/>
    <d v="2020-07-28T00:00:00"/>
    <s v="July"/>
    <d v="2020-08-01T00:00:00"/>
    <x v="0"/>
    <s v="MH-17620"/>
    <s v="Matt Hagelstein"/>
    <x v="0"/>
    <x v="0"/>
    <x v="28"/>
    <x v="1"/>
    <x v="1"/>
    <s v="OFF-BI-10000145"/>
    <s v="Office Supplies"/>
    <x v="5"/>
    <s v="Zipper Ring Binder Pockets"/>
    <n v="132.98400000000001"/>
    <n v="4"/>
    <n v="3.6192000000000002"/>
    <n v="0"/>
    <x v="2"/>
  </r>
  <r>
    <n v="2220"/>
    <s v="CA-2020-130841"/>
    <d v="2020-07-28T00:00:00"/>
    <s v="July"/>
    <d v="2020-08-01T00:00:00"/>
    <x v="0"/>
    <s v="MH-17620"/>
    <s v="Matt Hagelstein"/>
    <x v="0"/>
    <x v="0"/>
    <x v="28"/>
    <x v="1"/>
    <x v="1"/>
    <s v="OFF-ST-10001580"/>
    <s v="Office Supplies"/>
    <x v="2"/>
    <s v="Super Decoflex Portable Personal File"/>
    <n v="134.97999999999999"/>
    <n v="1"/>
    <n v="4.1943999999999999"/>
    <n v="0"/>
    <x v="2"/>
  </r>
  <r>
    <n v="1845"/>
    <s v="US-2020-113852"/>
    <d v="2020-07-29T00:00:00"/>
    <s v="July"/>
    <d v="2020-08-02T00:00:00"/>
    <x v="0"/>
    <s v="GW-14605"/>
    <s v="Giulietta Weimer"/>
    <x v="1"/>
    <x v="0"/>
    <x v="13"/>
    <x v="9"/>
    <x v="1"/>
    <s v="TEC-AC-10003027"/>
    <s v="Technology"/>
    <x v="3"/>
    <s v="Imation 8GB Mini TravelDrive USB 2.0 Flash Drive"/>
    <n v="133.57"/>
    <n v="3"/>
    <n v="11.774100000000001"/>
    <n v="0"/>
    <x v="0"/>
  </r>
  <r>
    <n v="6911"/>
    <s v="US-2020-115301"/>
    <d v="2020-07-29T00:00:00"/>
    <s v="July"/>
    <d v="2020-08-02T00:00:00"/>
    <x v="0"/>
    <s v="VG-21790"/>
    <s v="Vivek Gonzalez"/>
    <x v="1"/>
    <x v="0"/>
    <x v="13"/>
    <x v="9"/>
    <x v="1"/>
    <s v="FUR-BO-10004709"/>
    <s v="Furniture"/>
    <x v="0"/>
    <s v="Bush Westfield Collection Bookcases, Medium Cherry Finish"/>
    <n v="149.96"/>
    <n v="2"/>
    <n v="25.511199999999999"/>
    <n v="0"/>
    <x v="2"/>
  </r>
  <r>
    <n v="2228"/>
    <s v="CA-2020-130771"/>
    <d v="2020-07-29T00:00:00"/>
    <s v="July"/>
    <d v="2020-08-03T00:00:00"/>
    <x v="0"/>
    <s v="LA-16780"/>
    <s v="Laura Armstrong"/>
    <x v="0"/>
    <x v="0"/>
    <x v="118"/>
    <x v="2"/>
    <x v="2"/>
    <s v="TEC-PH-10002496"/>
    <s v="Technology"/>
    <x v="1"/>
    <s v="Cisco SPA301"/>
    <n v="151.792"/>
    <n v="1"/>
    <n v="15.599"/>
    <n v="0"/>
    <x v="0"/>
  </r>
  <r>
    <n v="5027"/>
    <s v="US-2020-130953"/>
    <d v="2020-07-29T00:00:00"/>
    <s v="July"/>
    <d v="2020-08-03T00:00:00"/>
    <x v="0"/>
    <s v="RF-19735"/>
    <s v="Roland Fjeld"/>
    <x v="1"/>
    <x v="0"/>
    <x v="160"/>
    <x v="3"/>
    <x v="2"/>
    <s v="OFF-AP-10002311"/>
    <s v="Office Supplies"/>
    <x v="13"/>
    <s v="Holmes Replacement Filter for HEPA Air Cleaner, Very Large Room, HEPA Filter"/>
    <n v="168.62"/>
    <n v="2"/>
    <n v="60.552799999999998"/>
    <n v="0"/>
    <x v="2"/>
  </r>
  <r>
    <n v="5028"/>
    <s v="US-2020-130953"/>
    <d v="2020-07-29T00:00:00"/>
    <s v="July"/>
    <d v="2020-08-03T00:00:00"/>
    <x v="0"/>
    <s v="RF-19735"/>
    <s v="Roland Fjeld"/>
    <x v="1"/>
    <x v="0"/>
    <x v="160"/>
    <x v="3"/>
    <x v="2"/>
    <s v="FUR-CH-10004626"/>
    <s v="Furniture"/>
    <x v="11"/>
    <s v="Office Star Flex Back Scooter Chair with Aluminum Finish Frame"/>
    <n v="319.67"/>
    <n v="3"/>
    <n v="72.640799999999999"/>
    <n v="0"/>
    <x v="2"/>
  </r>
  <r>
    <n v="5026"/>
    <s v="US-2020-130953"/>
    <d v="2020-07-29T00:00:00"/>
    <s v="July"/>
    <d v="2020-08-03T00:00:00"/>
    <x v="0"/>
    <s v="RF-19735"/>
    <s v="Roland Fjeld"/>
    <x v="1"/>
    <x v="0"/>
    <x v="160"/>
    <x v="3"/>
    <x v="2"/>
    <s v="TEC-PH-10003012"/>
    <s v="Technology"/>
    <x v="1"/>
    <s v="Nortel Meridian M3904 Professional Digital phone"/>
    <n v="491.97"/>
    <n v="3"/>
    <n v="133.97130000000001"/>
    <n v="0"/>
    <x v="0"/>
  </r>
  <r>
    <n v="2227"/>
    <s v="CA-2020-130771"/>
    <d v="2020-07-29T00:00:00"/>
    <s v="July"/>
    <d v="2020-08-03T00:00:00"/>
    <x v="0"/>
    <s v="LA-16780"/>
    <s v="Laura Armstrong"/>
    <x v="0"/>
    <x v="0"/>
    <x v="118"/>
    <x v="2"/>
    <x v="2"/>
    <s v="OFF-FA-10003059"/>
    <s v="Office Supplies"/>
    <x v="12"/>
    <s v="Assorted Color Push Pins"/>
    <n v="86.896000000000001"/>
    <n v="2"/>
    <n v="0.47060000000000002"/>
    <n v="0"/>
    <x v="2"/>
  </r>
  <r>
    <n v="1737"/>
    <s v="CA-2020-101483"/>
    <d v="2020-07-29T00:00:00"/>
    <s v="July"/>
    <d v="2020-08-01T00:00:00"/>
    <x v="2"/>
    <s v="AG-10675"/>
    <s v="Anna Gayman"/>
    <x v="1"/>
    <x v="0"/>
    <x v="6"/>
    <x v="4"/>
    <x v="3"/>
    <s v="OFF-AR-10002833"/>
    <s v="Office Supplies"/>
    <x v="7"/>
    <s v="Newell 322"/>
    <n v="114.36799999999999"/>
    <n v="3"/>
    <n v="0.38219999999999998"/>
    <n v="0"/>
    <x v="2"/>
  </r>
  <r>
    <n v="1736"/>
    <s v="CA-2020-101483"/>
    <d v="2020-07-29T00:00:00"/>
    <s v="July"/>
    <d v="2020-08-01T00:00:00"/>
    <x v="2"/>
    <s v="AG-10675"/>
    <s v="Anna Gayman"/>
    <x v="1"/>
    <x v="0"/>
    <x v="6"/>
    <x v="4"/>
    <x v="3"/>
    <s v="TEC-PH-10003442"/>
    <s v="Technology"/>
    <x v="1"/>
    <s v="Samsung Replacement EH64AVFWE Premium Headset"/>
    <n v="93"/>
    <n v="5"/>
    <n v="1.375"/>
    <n v="0"/>
    <x v="2"/>
  </r>
  <r>
    <n v="5025"/>
    <s v="US-2020-130953"/>
    <d v="2020-07-29T00:00:00"/>
    <s v="July"/>
    <d v="2020-08-03T00:00:00"/>
    <x v="0"/>
    <s v="RF-19735"/>
    <s v="Roland Fjeld"/>
    <x v="1"/>
    <x v="0"/>
    <x v="160"/>
    <x v="3"/>
    <x v="2"/>
    <s v="OFF-BI-10004828"/>
    <s v="Office Supplies"/>
    <x v="5"/>
    <s v="GBC Poly Designer Binding Covers"/>
    <n v="114.48"/>
    <n v="2"/>
    <n v="16.405200000000001"/>
    <n v="0"/>
    <x v="0"/>
  </r>
  <r>
    <n v="1735"/>
    <s v="CA-2020-101483"/>
    <d v="2020-07-29T00:00:00"/>
    <s v="July"/>
    <d v="2020-08-01T00:00:00"/>
    <x v="2"/>
    <s v="AG-10675"/>
    <s v="Anna Gayman"/>
    <x v="1"/>
    <x v="0"/>
    <x v="6"/>
    <x v="4"/>
    <x v="3"/>
    <s v="OFF-AP-10002082"/>
    <s v="Office Supplies"/>
    <x v="13"/>
    <s v="Holmes HEPA Air Purifier"/>
    <n v="129.84800000000001"/>
    <n v="2"/>
    <n v="6.5339999999999998"/>
    <n v="0"/>
    <x v="2"/>
  </r>
  <r>
    <n v="2713"/>
    <s v="CA-2020-146031"/>
    <d v="2020-07-29T00:00:00"/>
    <s v="July"/>
    <d v="2020-08-01T00:00:00"/>
    <x v="2"/>
    <s v="GM-14440"/>
    <s v="Gary McGarr"/>
    <x v="1"/>
    <x v="0"/>
    <x v="89"/>
    <x v="12"/>
    <x v="0"/>
    <s v="OFF-AR-10002656"/>
    <s v="Office Supplies"/>
    <x v="7"/>
    <s v="Sanford Liquid Accent Highlighters"/>
    <n v="155.12"/>
    <n v="9"/>
    <n v="22.244399999999999"/>
    <n v="0"/>
    <x v="2"/>
  </r>
  <r>
    <n v="7659"/>
    <s v="CA-2020-155740"/>
    <d v="2020-07-30T00:00:00"/>
    <s v="July"/>
    <d v="2020-08-02T00:00:00"/>
    <x v="1"/>
    <s v="TC-21475"/>
    <s v="Tony Chapman"/>
    <x v="2"/>
    <x v="0"/>
    <x v="90"/>
    <x v="8"/>
    <x v="0"/>
    <s v="OFF-BI-10001071"/>
    <s v="Office Supplies"/>
    <x v="5"/>
    <s v="GBC ProClick Punch Binding System"/>
    <n v="110.776"/>
    <n v="4"/>
    <n v="-53.743200000000002"/>
    <n v="0"/>
    <x v="2"/>
  </r>
  <r>
    <n v="642"/>
    <s v="CA-2020-167913"/>
    <d v="2020-07-30T00:00:00"/>
    <s v="July"/>
    <d v="2020-08-03T00:00:00"/>
    <x v="2"/>
    <s v="JL-15835"/>
    <s v="John Lee"/>
    <x v="1"/>
    <x v="0"/>
    <x v="120"/>
    <x v="1"/>
    <x v="1"/>
    <s v="OFF-ST-10000585"/>
    <s v="Office Supplies"/>
    <x v="2"/>
    <s v="Economy Rollaway Files"/>
    <n v="361.4"/>
    <n v="2"/>
    <n v="85.903999999999996"/>
    <n v="0"/>
    <x v="2"/>
  </r>
  <r>
    <n v="643"/>
    <s v="CA-2020-167913"/>
    <d v="2020-07-30T00:00:00"/>
    <s v="July"/>
    <d v="2020-08-03T00:00:00"/>
    <x v="2"/>
    <s v="JL-15835"/>
    <s v="John Lee"/>
    <x v="1"/>
    <x v="0"/>
    <x v="120"/>
    <x v="1"/>
    <x v="1"/>
    <s v="OFF-LA-10002787"/>
    <s v="Office Supplies"/>
    <x v="14"/>
    <s v="Avery 480"/>
    <n v="116.25"/>
    <n v="7"/>
    <n v="12.6"/>
    <n v="0"/>
    <x v="0"/>
  </r>
  <r>
    <n v="7739"/>
    <s v="CA-2020-141103"/>
    <d v="2020-07-30T00:00:00"/>
    <s v="July"/>
    <d v="2020-08-06T00:00:00"/>
    <x v="0"/>
    <s v="JF-15355"/>
    <s v="Jay Fein"/>
    <x v="1"/>
    <x v="0"/>
    <x v="96"/>
    <x v="0"/>
    <x v="0"/>
    <s v="TEC-PH-10003589"/>
    <s v="Technology"/>
    <x v="1"/>
    <s v="invisibleSHIELD by ZAGG Smudge-Free Screen Protector"/>
    <n v="173.95"/>
    <n v="5"/>
    <n v="43.176000000000002"/>
    <n v="0"/>
    <x v="0"/>
  </r>
  <r>
    <n v="6692"/>
    <s v="US-2020-165869"/>
    <d v="2020-07-31T00:00:00"/>
    <s v="July"/>
    <d v="2020-08-05T00:00:00"/>
    <x v="0"/>
    <s v="LS-17200"/>
    <s v="Luke Schmidt"/>
    <x v="0"/>
    <x v="0"/>
    <x v="51"/>
    <x v="7"/>
    <x v="2"/>
    <s v="OFF-AP-10002472"/>
    <s v="Office Supplies"/>
    <x v="13"/>
    <s v="3M Office Air Cleaner"/>
    <n v="182.88"/>
    <n v="6"/>
    <n v="54.558"/>
    <n v="0"/>
    <x v="0"/>
  </r>
  <r>
    <n v="9439"/>
    <s v="CA-2020-126144"/>
    <d v="2020-07-31T00:00:00"/>
    <s v="July"/>
    <d v="2020-08-05T00:00:00"/>
    <x v="0"/>
    <s v="GM-14680"/>
    <s v="Greg Matthias"/>
    <x v="1"/>
    <x v="0"/>
    <x v="5"/>
    <x v="5"/>
    <x v="0"/>
    <s v="TEC-PH-10001079"/>
    <s v="Technology"/>
    <x v="1"/>
    <s v="Polycom SoundPoint Pro SE-225 Corded phone"/>
    <n v="319.57600000000002"/>
    <n v="4"/>
    <n v="-57.115200000000002"/>
    <n v="0"/>
    <x v="0"/>
  </r>
  <r>
    <n v="9704"/>
    <s v="CA-2020-147032"/>
    <d v="2020-07-31T00:00:00"/>
    <s v="July"/>
    <d v="2020-08-04T00:00:00"/>
    <x v="0"/>
    <s v="LB-16795"/>
    <s v="Laurel Beltran"/>
    <x v="2"/>
    <x v="0"/>
    <x v="143"/>
    <x v="23"/>
    <x v="0"/>
    <s v="OFF-BI-10003656"/>
    <s v="Office Supplies"/>
    <x v="5"/>
    <s v="Fellowes PB200 Plastic Comb Binding Machine"/>
    <n v="877.95"/>
    <n v="5"/>
    <n v="390.97699999999998"/>
    <n v="0"/>
    <x v="2"/>
  </r>
  <r>
    <n v="6691"/>
    <s v="US-2020-165869"/>
    <d v="2020-07-31T00:00:00"/>
    <s v="July"/>
    <d v="2020-08-05T00:00:00"/>
    <x v="0"/>
    <s v="LS-17200"/>
    <s v="Luke Schmidt"/>
    <x v="0"/>
    <x v="0"/>
    <x v="51"/>
    <x v="7"/>
    <x v="2"/>
    <s v="OFF-BI-10003460"/>
    <s v="Office Supplies"/>
    <x v="5"/>
    <s v="Acco 3-Hole Punch"/>
    <n v="103.52"/>
    <n v="4"/>
    <n v="8.4095999999999993"/>
    <n v="0"/>
    <x v="2"/>
  </r>
  <r>
    <n v="9703"/>
    <s v="CA-2020-147032"/>
    <d v="2020-07-31T00:00:00"/>
    <s v="July"/>
    <d v="2020-08-04T00:00:00"/>
    <x v="0"/>
    <s v="LB-16795"/>
    <s v="Laurel Beltran"/>
    <x v="2"/>
    <x v="0"/>
    <x v="143"/>
    <x v="23"/>
    <x v="0"/>
    <s v="OFF-PA-10003256"/>
    <s v="Office Supplies"/>
    <x v="9"/>
    <s v="Avery Personal Creations Heavyweight Cards"/>
    <n v="123.54"/>
    <n v="1"/>
    <n v="5.5392000000000001"/>
    <n v="0"/>
    <x v="2"/>
  </r>
  <r>
    <n v="9705"/>
    <s v="CA-2020-147032"/>
    <d v="2020-07-31T00:00:00"/>
    <s v="July"/>
    <d v="2020-08-04T00:00:00"/>
    <x v="0"/>
    <s v="LB-16795"/>
    <s v="Laurel Beltran"/>
    <x v="2"/>
    <x v="0"/>
    <x v="143"/>
    <x v="23"/>
    <x v="0"/>
    <s v="OFF-BI-10002897"/>
    <s v="Office Supplies"/>
    <x v="5"/>
    <s v="Black Avery Memo-Size 3-Ring Binder, 5 1/2&quot; x 8 1/2&quot;"/>
    <n v="130.01"/>
    <n v="3"/>
    <n v="5.3948999999999998"/>
    <n v="0"/>
    <x v="2"/>
  </r>
  <r>
    <n v="6456"/>
    <s v="CA-2020-161102"/>
    <d v="2020-07-31T00:00:00"/>
    <s v="July"/>
    <d v="2020-08-03T00:00:00"/>
    <x v="1"/>
    <s v="EC-14050"/>
    <s v="Erin Creighton"/>
    <x v="1"/>
    <x v="0"/>
    <x v="28"/>
    <x v="1"/>
    <x v="1"/>
    <s v="FUR-FU-10003142"/>
    <s v="Furniture"/>
    <x v="8"/>
    <s v="Master Big Foot Doorstop, Beige"/>
    <n v="104.96"/>
    <n v="7"/>
    <n v="11.457599999999999"/>
    <n v="0"/>
    <x v="0"/>
  </r>
  <r>
    <n v="3785"/>
    <s v="CA-2020-125752"/>
    <d v="2020-07-31T00:00:00"/>
    <s v="July"/>
    <d v="2020-08-04T00:00:00"/>
    <x v="0"/>
    <s v="EH-14125"/>
    <s v="Eugene Hildebrand"/>
    <x v="2"/>
    <x v="0"/>
    <x v="123"/>
    <x v="6"/>
    <x v="3"/>
    <s v="TEC-AC-10003590"/>
    <s v="Technology"/>
    <x v="3"/>
    <s v="TRENDnet 56K USB 2.0 Phone, Internet and Fax Modem"/>
    <n v="134.42400000000001"/>
    <n v="2"/>
    <n v="8.2848000000000006"/>
    <n v="0"/>
    <x v="2"/>
  </r>
  <r>
    <n v="5713"/>
    <s v="CA-2020-115805"/>
    <d v="2020-07-31T00:00:00"/>
    <s v="July"/>
    <d v="2020-07-31T00:00:00"/>
    <x v="3"/>
    <s v="KW-16435"/>
    <s v="Katrina Willman"/>
    <x v="1"/>
    <x v="0"/>
    <x v="29"/>
    <x v="17"/>
    <x v="2"/>
    <s v="TEC-PH-10003092"/>
    <s v="Technology"/>
    <x v="1"/>
    <s v="Motorola L804"/>
    <n v="159.792"/>
    <n v="1"/>
    <n v="4.1391"/>
    <n v="0"/>
    <x v="0"/>
  </r>
  <r>
    <n v="2225"/>
    <s v="CA-2020-121909"/>
    <d v="2020-07-31T00:00:00"/>
    <s v="July"/>
    <d v="2020-08-05T00:00:00"/>
    <x v="0"/>
    <s v="EA-14035"/>
    <s v="Erin Ashbrook"/>
    <x v="0"/>
    <x v="0"/>
    <x v="5"/>
    <x v="5"/>
    <x v="0"/>
    <s v="OFF-PA-10003790"/>
    <s v="Office Supplies"/>
    <x v="9"/>
    <s v="Xerox 1991"/>
    <n v="166.816"/>
    <n v="3"/>
    <n v="17.815200000000001"/>
    <n v="0"/>
    <x v="2"/>
  </r>
  <r>
    <n v="6455"/>
    <s v="CA-2020-161102"/>
    <d v="2020-07-31T00:00:00"/>
    <s v="July"/>
    <d v="2020-08-03T00:00:00"/>
    <x v="1"/>
    <s v="EC-14050"/>
    <s v="Erin Creighton"/>
    <x v="1"/>
    <x v="0"/>
    <x v="28"/>
    <x v="1"/>
    <x v="1"/>
    <s v="OFF-ST-10003442"/>
    <s v="Office Supplies"/>
    <x v="2"/>
    <s v="Eldon Portable Mobile Manager"/>
    <n v="156.56"/>
    <n v="2"/>
    <n v="15.2712"/>
    <n v="0"/>
    <x v="2"/>
  </r>
  <r>
    <n v="1010"/>
    <s v="CA-2020-135034"/>
    <d v="2020-08-01T00:00:00"/>
    <s v="August"/>
    <d v="2020-08-03T00:00:00"/>
    <x v="1"/>
    <s v="AT-10735"/>
    <s v="Annie Thurman"/>
    <x v="1"/>
    <x v="0"/>
    <x v="29"/>
    <x v="17"/>
    <x v="2"/>
    <s v="TEC-PH-10003931"/>
    <s v="Technology"/>
    <x v="1"/>
    <s v="JBL Micro Wireless Portable Bluetooth Speaker"/>
    <n v="113.98399999999999"/>
    <n v="2"/>
    <n v="5.9989999999999997"/>
    <n v="0"/>
    <x v="2"/>
  </r>
  <r>
    <n v="6912"/>
    <s v="CA-2020-168942"/>
    <d v="2020-08-01T00:00:00"/>
    <s v="August"/>
    <d v="2020-08-05T00:00:00"/>
    <x v="2"/>
    <s v="EM-13960"/>
    <s v="Eric Murdock"/>
    <x v="1"/>
    <x v="0"/>
    <x v="28"/>
    <x v="1"/>
    <x v="1"/>
    <s v="OFF-ST-10004340"/>
    <s v="Office Supplies"/>
    <x v="2"/>
    <s v="Fellowes Mobile File Cart, Black"/>
    <n v="203.54"/>
    <n v="3"/>
    <n v="50.3658"/>
    <n v="0"/>
    <x v="2"/>
  </r>
  <r>
    <n v="1206"/>
    <s v="CA-2020-133235"/>
    <d v="2020-08-01T00:00:00"/>
    <s v="August"/>
    <d v="2020-08-04T00:00:00"/>
    <x v="1"/>
    <s v="LH-16750"/>
    <s v="Larry Hughes"/>
    <x v="1"/>
    <x v="0"/>
    <x v="4"/>
    <x v="4"/>
    <x v="3"/>
    <s v="TEC-PH-10002660"/>
    <s v="Technology"/>
    <x v="1"/>
    <s v="Nortel Networks T7316 E Nt8 B27"/>
    <n v="317.95999999999998"/>
    <n v="5"/>
    <n v="16.997499999999999"/>
    <n v="0"/>
    <x v="0"/>
  </r>
  <r>
    <n v="1834"/>
    <s v="CA-2020-162691"/>
    <d v="2020-08-01T00:00:00"/>
    <s v="August"/>
    <d v="2020-08-07T00:00:00"/>
    <x v="0"/>
    <s v="AS-10045"/>
    <s v="Aaron Smayling"/>
    <x v="0"/>
    <x v="0"/>
    <x v="118"/>
    <x v="2"/>
    <x v="2"/>
    <s v="TEC-MA-10000488"/>
    <s v="Technology"/>
    <x v="15"/>
    <s v="Bady BDG101FRU Card Printer"/>
    <n v="1453.982"/>
    <n v="3"/>
    <n v="-263.99669999999998"/>
    <n v="0"/>
    <x v="2"/>
  </r>
  <r>
    <n v="1835"/>
    <s v="CA-2020-162691"/>
    <d v="2020-08-01T00:00:00"/>
    <s v="August"/>
    <d v="2020-08-07T00:00:00"/>
    <x v="0"/>
    <s v="AS-10045"/>
    <s v="Aaron Smayling"/>
    <x v="0"/>
    <x v="0"/>
    <x v="118"/>
    <x v="2"/>
    <x v="2"/>
    <s v="OFF-PA-10003729"/>
    <s v="Office Supplies"/>
    <x v="9"/>
    <s v="Xerox 1998"/>
    <n v="128.28800000000001"/>
    <n v="7"/>
    <n v="12.700799999999999"/>
    <n v="0"/>
    <x v="2"/>
  </r>
  <r>
    <n v="2186"/>
    <s v="CA-2020-124576"/>
    <d v="2020-08-01T00:00:00"/>
    <s v="August"/>
    <d v="2020-08-04T00:00:00"/>
    <x v="2"/>
    <s v="HK-14890"/>
    <s v="Heather Kirkland"/>
    <x v="0"/>
    <x v="0"/>
    <x v="158"/>
    <x v="1"/>
    <x v="1"/>
    <s v="OFF-BI-10002735"/>
    <s v="Office Supplies"/>
    <x v="5"/>
    <s v="GBC Prestige Therm-A-Bind Covers"/>
    <n v="161.89599999999999"/>
    <n v="2"/>
    <n v="18.5274"/>
    <n v="0"/>
    <x v="0"/>
  </r>
  <r>
    <n v="7088"/>
    <s v="US-2020-143175"/>
    <d v="2020-08-03T00:00:00"/>
    <s v="August"/>
    <d v="2020-08-06T00:00:00"/>
    <x v="2"/>
    <s v="GA-14515"/>
    <s v="George Ashbrook"/>
    <x v="1"/>
    <x v="0"/>
    <x v="1"/>
    <x v="1"/>
    <x v="1"/>
    <s v="OFF-ST-10003123"/>
    <s v="Office Supplies"/>
    <x v="2"/>
    <s v="Fellowes Bases and Tops For Staxonsteel/High-Stak Systems"/>
    <n v="119.87"/>
    <n v="3"/>
    <n v="23.968800000000002"/>
    <n v="0"/>
    <x v="2"/>
  </r>
  <r>
    <n v="4633"/>
    <s v="CA-2020-168396"/>
    <d v="2020-08-03T00:00:00"/>
    <s v="August"/>
    <d v="2020-08-08T00:00:00"/>
    <x v="2"/>
    <s v="BD-11725"/>
    <s v="Bruce Degenhardt"/>
    <x v="1"/>
    <x v="0"/>
    <x v="28"/>
    <x v="1"/>
    <x v="1"/>
    <s v="FUR-FU-10000723"/>
    <s v="Furniture"/>
    <x v="8"/>
    <s v="Deflect-o EconoMat Studded, No Bevel Mat for Low Pile Carpeting"/>
    <n v="168.96"/>
    <n v="3"/>
    <n v="11.1564"/>
    <n v="0"/>
    <x v="2"/>
  </r>
  <r>
    <n v="2008"/>
    <s v="CA-2020-165386"/>
    <d v="2020-08-03T00:00:00"/>
    <s v="August"/>
    <d v="2020-08-04T00:00:00"/>
    <x v="1"/>
    <s v="CM-12190"/>
    <s v="Charlotte Melton"/>
    <x v="1"/>
    <x v="0"/>
    <x v="29"/>
    <x v="17"/>
    <x v="2"/>
    <s v="FUR-BO-10003034"/>
    <s v="Furniture"/>
    <x v="0"/>
    <s v="O'Sullivan Elevations Bookcase, Cherry Finish"/>
    <n v="216.37200000000001"/>
    <n v="2"/>
    <n v="-36.674399999999999"/>
    <n v="0"/>
    <x v="2"/>
  </r>
  <r>
    <n v="9209"/>
    <s v="CA-2020-141747"/>
    <d v="2020-08-03T00:00:00"/>
    <s v="August"/>
    <d v="2020-08-08T00:00:00"/>
    <x v="2"/>
    <s v="SC-20230"/>
    <s v="Scot Coram"/>
    <x v="0"/>
    <x v="0"/>
    <x v="13"/>
    <x v="9"/>
    <x v="1"/>
    <s v="OFF-ST-10003996"/>
    <s v="Office Supplies"/>
    <x v="2"/>
    <s v="Letter/Legal File Tote with Clear Snap-On Lid, Black Granite"/>
    <n v="100.06"/>
    <n v="1"/>
    <n v="4.1756000000000002"/>
    <n v="0"/>
    <x v="2"/>
  </r>
  <r>
    <n v="9982"/>
    <s v="CA-2020-163566"/>
    <d v="2020-08-03T00:00:00"/>
    <s v="August"/>
    <d v="2020-08-06T00:00:00"/>
    <x v="1"/>
    <s v="TB-21055"/>
    <s v="Ted Butterfield"/>
    <x v="1"/>
    <x v="0"/>
    <x v="19"/>
    <x v="8"/>
    <x v="0"/>
    <s v="OFF-LA-10004484"/>
    <s v="Office Supplies"/>
    <x v="14"/>
    <s v="Avery 476"/>
    <n v="137.52000000000001"/>
    <n v="5"/>
    <n v="5.3689999999999998"/>
    <n v="0"/>
    <x v="2"/>
  </r>
  <r>
    <n v="4632"/>
    <s v="CA-2020-168396"/>
    <d v="2020-08-03T00:00:00"/>
    <s v="August"/>
    <d v="2020-08-08T00:00:00"/>
    <x v="2"/>
    <s v="BD-11725"/>
    <s v="Bruce Degenhardt"/>
    <x v="1"/>
    <x v="0"/>
    <x v="28"/>
    <x v="1"/>
    <x v="1"/>
    <s v="OFF-LA-10001297"/>
    <s v="Office Supplies"/>
    <x v="14"/>
    <s v="Avery 473"/>
    <n v="147.75"/>
    <n v="5"/>
    <n v="24.84"/>
    <n v="0"/>
    <x v="0"/>
  </r>
  <r>
    <n v="9208"/>
    <s v="CA-2020-140781"/>
    <d v="2020-08-03T00:00:00"/>
    <s v="August"/>
    <d v="2020-08-07T00:00:00"/>
    <x v="0"/>
    <s v="AB-10105"/>
    <s v="Adrian Barton"/>
    <x v="1"/>
    <x v="0"/>
    <x v="57"/>
    <x v="17"/>
    <x v="2"/>
    <s v="TEC-AC-10000682"/>
    <s v="Technology"/>
    <x v="3"/>
    <s v="Kensington K72356US Mouse-in-a-Box USB Desktop Mouse"/>
    <n v="141.816"/>
    <n v="3"/>
    <n v="7.4654999999999996"/>
    <n v="0"/>
    <x v="2"/>
  </r>
  <r>
    <n v="5090"/>
    <s v="CA-2020-132738"/>
    <d v="2020-08-04T00:00:00"/>
    <s v="August"/>
    <d v="2020-08-07T00:00:00"/>
    <x v="1"/>
    <s v="HM-14860"/>
    <s v="Harry Marie"/>
    <x v="0"/>
    <x v="0"/>
    <x v="387"/>
    <x v="22"/>
    <x v="1"/>
    <s v="OFF-PA-10001752"/>
    <s v="Office Supplies"/>
    <x v="9"/>
    <s v="Hammermill CopyPlus Copy Paper (20Lb. and 84 Bright)"/>
    <n v="107.968"/>
    <n v="2"/>
    <n v="2.8883999999999999"/>
    <n v="0"/>
    <x v="2"/>
  </r>
  <r>
    <n v="5091"/>
    <s v="CA-2020-132738"/>
    <d v="2020-08-04T00:00:00"/>
    <s v="August"/>
    <d v="2020-08-07T00:00:00"/>
    <x v="1"/>
    <s v="HM-14860"/>
    <s v="Harry Marie"/>
    <x v="0"/>
    <x v="0"/>
    <x v="387"/>
    <x v="22"/>
    <x v="1"/>
    <s v="OFF-EN-10001141"/>
    <s v="Office Supplies"/>
    <x v="10"/>
    <s v="Manila Recycled Extra-Heavyweight Clasp Envelopes, 6&quot; x 9&quot;"/>
    <n v="129.78399999999999"/>
    <n v="1"/>
    <n v="3.1842000000000001"/>
    <n v="0"/>
    <x v="0"/>
  </r>
  <r>
    <n v="5243"/>
    <s v="CA-2020-146367"/>
    <d v="2020-08-04T00:00:00"/>
    <s v="August"/>
    <d v="2020-08-08T00:00:00"/>
    <x v="0"/>
    <s v="HM-14860"/>
    <s v="Harry Marie"/>
    <x v="0"/>
    <x v="0"/>
    <x v="159"/>
    <x v="2"/>
    <x v="2"/>
    <s v="OFF-BI-10002827"/>
    <s v="Office Supplies"/>
    <x v="5"/>
    <s v="Avery Durable Poly Binders"/>
    <n v="126.318"/>
    <n v="3"/>
    <n v="-5.6406000000000001"/>
    <n v="0"/>
    <x v="2"/>
  </r>
  <r>
    <n v="6642"/>
    <s v="CA-2020-128328"/>
    <d v="2020-08-05T00:00:00"/>
    <s v="August"/>
    <d v="2020-08-09T00:00:00"/>
    <x v="0"/>
    <s v="PO-18865"/>
    <s v="Patrick O'Donnell"/>
    <x v="1"/>
    <x v="0"/>
    <x v="280"/>
    <x v="24"/>
    <x v="2"/>
    <s v="TEC-AC-10001714"/>
    <s v="Technology"/>
    <x v="3"/>
    <s v="Logitech MX Performance Wireless Mouse"/>
    <n v="122.78"/>
    <n v="2"/>
    <n v="29.518599999999999"/>
    <n v="0"/>
    <x v="2"/>
  </r>
  <r>
    <n v="6643"/>
    <s v="CA-2020-128328"/>
    <d v="2020-08-05T00:00:00"/>
    <s v="August"/>
    <d v="2020-08-09T00:00:00"/>
    <x v="0"/>
    <s v="PO-18865"/>
    <s v="Patrick O'Donnell"/>
    <x v="1"/>
    <x v="0"/>
    <x v="280"/>
    <x v="24"/>
    <x v="2"/>
    <s v="OFF-LA-10003498"/>
    <s v="Office Supplies"/>
    <x v="14"/>
    <s v="Avery 475"/>
    <n v="154.19999999999999"/>
    <n v="9"/>
    <n v="66.599999999999994"/>
    <n v="0"/>
    <x v="2"/>
  </r>
  <r>
    <n v="6641"/>
    <s v="CA-2020-128328"/>
    <d v="2020-08-05T00:00:00"/>
    <s v="August"/>
    <d v="2020-08-09T00:00:00"/>
    <x v="0"/>
    <s v="PO-18865"/>
    <s v="Patrick O'Donnell"/>
    <x v="1"/>
    <x v="0"/>
    <x v="280"/>
    <x v="24"/>
    <x v="2"/>
    <s v="OFF-BI-10001989"/>
    <s v="Office Supplies"/>
    <x v="5"/>
    <s v="Premium Transparent Presentation Covers by GBC"/>
    <n v="164.88"/>
    <n v="6"/>
    <n v="60.422400000000003"/>
    <n v="0"/>
    <x v="2"/>
  </r>
  <r>
    <n v="6081"/>
    <s v="CA-2020-154676"/>
    <d v="2020-08-05T00:00:00"/>
    <s v="August"/>
    <d v="2020-08-08T00:00:00"/>
    <x v="1"/>
    <s v="NZ-18565"/>
    <s v="Nick Zandusky"/>
    <x v="2"/>
    <x v="0"/>
    <x v="35"/>
    <x v="2"/>
    <x v="2"/>
    <s v="OFF-ST-10001172"/>
    <s v="Office Supplies"/>
    <x v="2"/>
    <s v="Tennsco Lockers, Sand"/>
    <n v="200.05600000000001"/>
    <n v="9"/>
    <n v="7.5528000000000004"/>
    <n v="0"/>
    <x v="2"/>
  </r>
  <r>
    <n v="1443"/>
    <s v="CA-2020-117695"/>
    <d v="2020-08-05T00:00:00"/>
    <s v="August"/>
    <d v="2020-08-08T00:00:00"/>
    <x v="1"/>
    <s v="PW-19030"/>
    <s v="Pauline Webber"/>
    <x v="0"/>
    <x v="0"/>
    <x v="36"/>
    <x v="19"/>
    <x v="3"/>
    <s v="OFF-PA-10002713"/>
    <s v="Office Supplies"/>
    <x v="9"/>
    <s v="Adams Phone Message Book, 200 Message Capacity, 8 1/16” x 11”"/>
    <n v="123.76"/>
    <n v="2"/>
    <n v="6.3296000000000001"/>
    <n v="0"/>
    <x v="0"/>
  </r>
  <r>
    <n v="7403"/>
    <s v="CA-2020-168172"/>
    <d v="2020-08-06T00:00:00"/>
    <s v="August"/>
    <d v="2020-08-10T00:00:00"/>
    <x v="0"/>
    <s v="SH-20395"/>
    <s v="Shahid Hopkins"/>
    <x v="1"/>
    <x v="0"/>
    <x v="20"/>
    <x v="12"/>
    <x v="0"/>
    <s v="OFF-SU-10002573"/>
    <s v="Office Supplies"/>
    <x v="16"/>
    <s v="Acme 10&quot; Easy Grip Assistive Scissors"/>
    <n v="110.12"/>
    <n v="4"/>
    <n v="21.036000000000001"/>
    <n v="0"/>
    <x v="2"/>
  </r>
  <r>
    <n v="5530"/>
    <s v="CA-2020-136609"/>
    <d v="2020-08-06T00:00:00"/>
    <s v="August"/>
    <d v="2020-08-11T00:00:00"/>
    <x v="0"/>
    <s v="TB-21355"/>
    <s v="Todd Boyes"/>
    <x v="0"/>
    <x v="0"/>
    <x v="388"/>
    <x v="2"/>
    <x v="2"/>
    <s v="OFF-PA-10004381"/>
    <s v="Office Supplies"/>
    <x v="9"/>
    <s v="14-7/8 x 11 Blue Bar Computer Printout Paper"/>
    <n v="144.29599999999999"/>
    <n v="3"/>
    <n v="40.3536"/>
    <n v="0"/>
    <x v="0"/>
  </r>
  <r>
    <n v="1933"/>
    <s v="CA-2020-161200"/>
    <d v="2020-08-06T00:00:00"/>
    <s v="August"/>
    <d v="2020-08-10T00:00:00"/>
    <x v="2"/>
    <s v="SV-20365"/>
    <s v="Seth Vernon"/>
    <x v="1"/>
    <x v="0"/>
    <x v="127"/>
    <x v="28"/>
    <x v="3"/>
    <s v="FUR-BO-10000468"/>
    <s v="Furniture"/>
    <x v="0"/>
    <s v="O'Sullivan 2-Shelf Heavy-Duty Bookcases"/>
    <n v="190.74"/>
    <n v="3"/>
    <n v="23.3184"/>
    <n v="0"/>
    <x v="2"/>
  </r>
  <r>
    <n v="6401"/>
    <s v="CA-2020-151981"/>
    <d v="2020-08-06T00:00:00"/>
    <s v="August"/>
    <d v="2020-08-12T00:00:00"/>
    <x v="0"/>
    <s v="GM-14455"/>
    <s v="Gary Mitchum"/>
    <x v="2"/>
    <x v="0"/>
    <x v="17"/>
    <x v="13"/>
    <x v="0"/>
    <s v="OFF-AR-10000380"/>
    <s v="Office Supplies"/>
    <x v="7"/>
    <s v="Hunt PowerHouse Electric Pencil Sharpener, Blue"/>
    <n v="274.88"/>
    <n v="6"/>
    <n v="68.364000000000004"/>
    <n v="0"/>
    <x v="2"/>
  </r>
  <r>
    <n v="6399"/>
    <s v="CA-2020-151981"/>
    <d v="2020-08-06T00:00:00"/>
    <s v="August"/>
    <d v="2020-08-12T00:00:00"/>
    <x v="0"/>
    <s v="GM-14455"/>
    <s v="Gary Mitchum"/>
    <x v="2"/>
    <x v="0"/>
    <x v="17"/>
    <x v="13"/>
    <x v="0"/>
    <s v="TEC-PH-10003601"/>
    <s v="Technology"/>
    <x v="1"/>
    <s v="Ativa D5772 2-Line 5.8GHz Digital Expandable Corded/Cordless Phone System with Answering &amp; Caller ID/Call Waiting, Black/Silver"/>
    <n v="851.95"/>
    <n v="5"/>
    <n v="247.48500000000001"/>
    <n v="0"/>
    <x v="0"/>
  </r>
  <r>
    <n v="6400"/>
    <s v="CA-2020-151981"/>
    <d v="2020-08-06T00:00:00"/>
    <s v="August"/>
    <d v="2020-08-12T00:00:00"/>
    <x v="0"/>
    <s v="GM-14455"/>
    <s v="Gary Mitchum"/>
    <x v="2"/>
    <x v="0"/>
    <x v="17"/>
    <x v="13"/>
    <x v="0"/>
    <s v="OFF-LA-10002195"/>
    <s v="Office Supplies"/>
    <x v="14"/>
    <s v="Avery 481"/>
    <n v="115.64"/>
    <n v="8"/>
    <n v="11.827199999999999"/>
    <n v="0"/>
    <x v="0"/>
  </r>
  <r>
    <n v="1934"/>
    <s v="CA-2020-161200"/>
    <d v="2020-08-06T00:00:00"/>
    <s v="August"/>
    <d v="2020-08-10T00:00:00"/>
    <x v="2"/>
    <s v="SV-20365"/>
    <s v="Seth Vernon"/>
    <x v="1"/>
    <x v="0"/>
    <x v="127"/>
    <x v="28"/>
    <x v="3"/>
    <s v="FUR-FU-10001706"/>
    <s v="Furniture"/>
    <x v="8"/>
    <s v="Longer-Life Soft White Bulbs"/>
    <n v="120.4"/>
    <n v="5"/>
    <n v="7.3920000000000003"/>
    <n v="0"/>
    <x v="0"/>
  </r>
  <r>
    <n v="9185"/>
    <s v="CA-2020-156776"/>
    <d v="2020-08-07T00:00:00"/>
    <s v="August"/>
    <d v="2020-08-11T00:00:00"/>
    <x v="0"/>
    <s v="JL-15505"/>
    <s v="Jeremy Lonsdale"/>
    <x v="1"/>
    <x v="0"/>
    <x v="354"/>
    <x v="1"/>
    <x v="1"/>
    <s v="FUR-FU-10004848"/>
    <s v="Furniture"/>
    <x v="8"/>
    <s v="Howard Miller 13-3/4&quot; Diameter Brushed Chrome Round Wall Clock"/>
    <n v="100.75"/>
    <n v="1"/>
    <n v="15.525"/>
    <n v="0"/>
    <x v="2"/>
  </r>
  <r>
    <n v="2746"/>
    <s v="CA-2020-163321"/>
    <d v="2020-08-07T00:00:00"/>
    <s v="August"/>
    <d v="2020-08-11T00:00:00"/>
    <x v="2"/>
    <s v="FM-14380"/>
    <s v="Fred McMath"/>
    <x v="1"/>
    <x v="0"/>
    <x v="6"/>
    <x v="4"/>
    <x v="3"/>
    <s v="TEC-AC-10004571"/>
    <s v="Technology"/>
    <x v="3"/>
    <s v="Logitech G700s Rechargeable Gaming Mouse"/>
    <n v="100.992"/>
    <n v="1"/>
    <n v="21.997800000000002"/>
    <n v="0"/>
    <x v="2"/>
  </r>
  <r>
    <n v="4262"/>
    <s v="CA-2020-158344"/>
    <d v="2020-08-07T00:00:00"/>
    <s v="August"/>
    <d v="2020-08-11T00:00:00"/>
    <x v="0"/>
    <s v="CC-12475"/>
    <s v="Cindy Chapman"/>
    <x v="1"/>
    <x v="0"/>
    <x v="389"/>
    <x v="27"/>
    <x v="2"/>
    <s v="TEC-AC-10002006"/>
    <s v="Technology"/>
    <x v="3"/>
    <s v="Memorex Micro Travel Drive 16 GB"/>
    <n v="104.96"/>
    <n v="4"/>
    <n v="19.8276"/>
    <n v="0"/>
    <x v="1"/>
  </r>
  <r>
    <n v="3575"/>
    <s v="CA-2020-117023"/>
    <d v="2020-08-07T00:00:00"/>
    <s v="August"/>
    <d v="2020-08-12T00:00:00"/>
    <x v="0"/>
    <s v="JW-15955"/>
    <s v="Joni Wasserman"/>
    <x v="1"/>
    <x v="0"/>
    <x v="47"/>
    <x v="12"/>
    <x v="0"/>
    <s v="OFF-AR-10004062"/>
    <s v="Office Supplies"/>
    <x v="7"/>
    <s v="Staples in misc. colors"/>
    <n v="133.80000000000001"/>
    <n v="10"/>
    <n v="26.2"/>
    <n v="0"/>
    <x v="0"/>
  </r>
  <r>
    <n v="7652"/>
    <s v="CA-2020-110821"/>
    <d v="2020-08-07T00:00:00"/>
    <s v="August"/>
    <d v="2020-08-08T00:00:00"/>
    <x v="1"/>
    <s v="CK-12205"/>
    <s v="Chloris Kastensmidt"/>
    <x v="1"/>
    <x v="0"/>
    <x v="31"/>
    <x v="2"/>
    <x v="2"/>
    <s v="TEC-AC-10001552"/>
    <s v="Technology"/>
    <x v="3"/>
    <s v="Logitech K350 2.4Ghz Wireless Keyboard"/>
    <n v="160.44800000000001"/>
    <n v="3"/>
    <n v="-13.437900000000001"/>
    <n v="0"/>
    <x v="1"/>
  </r>
  <r>
    <n v="7653"/>
    <s v="CA-2020-110821"/>
    <d v="2020-08-07T00:00:00"/>
    <s v="August"/>
    <d v="2020-08-08T00:00:00"/>
    <x v="1"/>
    <s v="CK-12205"/>
    <s v="Chloris Kastensmidt"/>
    <x v="1"/>
    <x v="0"/>
    <x v="31"/>
    <x v="2"/>
    <x v="2"/>
    <s v="OFF-ST-10002790"/>
    <s v="Office Supplies"/>
    <x v="2"/>
    <s v="Safco Industrial Shelving"/>
    <n v="164.16"/>
    <n v="2"/>
    <n v="-25.109000000000002"/>
    <n v="0"/>
    <x v="0"/>
  </r>
  <r>
    <n v="4105"/>
    <s v="US-2020-155999"/>
    <d v="2020-08-07T00:00:00"/>
    <s v="August"/>
    <d v="2020-08-13T00:00:00"/>
    <x v="0"/>
    <s v="JK-15370"/>
    <s v="Jay Kimmel"/>
    <x v="1"/>
    <x v="0"/>
    <x v="21"/>
    <x v="1"/>
    <x v="1"/>
    <s v="TEC-PH-10000439"/>
    <s v="Technology"/>
    <x v="1"/>
    <s v="GE DSL Phone Line Filter"/>
    <n v="195.96"/>
    <n v="5"/>
    <n v="17.9955"/>
    <n v="1"/>
    <x v="0"/>
  </r>
  <r>
    <n v="9186"/>
    <s v="CA-2020-156776"/>
    <d v="2020-08-07T00:00:00"/>
    <s v="August"/>
    <d v="2020-08-11T00:00:00"/>
    <x v="0"/>
    <s v="JL-15505"/>
    <s v="Jeremy Lonsdale"/>
    <x v="1"/>
    <x v="0"/>
    <x v="354"/>
    <x v="1"/>
    <x v="1"/>
    <s v="FUR-CH-10002317"/>
    <s v="Furniture"/>
    <x v="11"/>
    <s v="Global Enterprise Series Seating Low-Back Swivel/Tilt Chairs"/>
    <n v="257.18400000000003"/>
    <n v="1"/>
    <n v="25.898"/>
    <n v="0"/>
    <x v="2"/>
  </r>
  <r>
    <n v="4458"/>
    <s v="CA-2020-115175"/>
    <d v="2020-08-07T00:00:00"/>
    <s v="August"/>
    <d v="2020-08-12T00:00:00"/>
    <x v="0"/>
    <s v="MC-17575"/>
    <s v="Matt Collins"/>
    <x v="1"/>
    <x v="0"/>
    <x v="172"/>
    <x v="1"/>
    <x v="1"/>
    <s v="OFF-PA-10001878"/>
    <s v="Office Supplies"/>
    <x v="9"/>
    <s v="Xerox 1891"/>
    <n v="269.55"/>
    <n v="5"/>
    <n v="114.9385"/>
    <n v="0"/>
    <x v="0"/>
  </r>
  <r>
    <n v="9180"/>
    <s v="CA-2020-156776"/>
    <d v="2020-08-07T00:00:00"/>
    <s v="August"/>
    <d v="2020-08-11T00:00:00"/>
    <x v="0"/>
    <s v="JL-15505"/>
    <s v="Jeremy Lonsdale"/>
    <x v="1"/>
    <x v="0"/>
    <x v="354"/>
    <x v="1"/>
    <x v="1"/>
    <s v="TEC-PH-10002415"/>
    <s v="Technology"/>
    <x v="1"/>
    <s v="Polycom VoiceStation 500 Conference phone"/>
    <n v="732.88"/>
    <n v="3"/>
    <n v="44.2425"/>
    <n v="0"/>
    <x v="0"/>
  </r>
  <r>
    <n v="9187"/>
    <s v="CA-2020-156776"/>
    <d v="2020-08-07T00:00:00"/>
    <s v="August"/>
    <d v="2020-08-11T00:00:00"/>
    <x v="0"/>
    <s v="JL-15505"/>
    <s v="Jeremy Lonsdale"/>
    <x v="1"/>
    <x v="0"/>
    <x v="354"/>
    <x v="1"/>
    <x v="1"/>
    <s v="OFF-AP-10002534"/>
    <s v="Office Supplies"/>
    <x v="13"/>
    <s v="3.6 Cubic Foot Counter Height Office Refrigerator"/>
    <n v="1489.1"/>
    <n v="5"/>
    <n v="412.46800000000002"/>
    <n v="0"/>
    <x v="2"/>
  </r>
  <r>
    <n v="9181"/>
    <s v="CA-2020-156776"/>
    <d v="2020-08-07T00:00:00"/>
    <s v="August"/>
    <d v="2020-08-11T00:00:00"/>
    <x v="0"/>
    <s v="JL-15505"/>
    <s v="Jeremy Lonsdale"/>
    <x v="1"/>
    <x v="0"/>
    <x v="354"/>
    <x v="1"/>
    <x v="1"/>
    <s v="OFF-BI-10003355"/>
    <s v="Office Supplies"/>
    <x v="5"/>
    <s v="Cardinal Holdit Business Card Pockets"/>
    <n v="103.952"/>
    <n v="3"/>
    <n v="4.1832000000000003"/>
    <n v="0"/>
    <x v="0"/>
  </r>
  <r>
    <n v="4106"/>
    <s v="US-2020-155999"/>
    <d v="2020-08-07T00:00:00"/>
    <s v="August"/>
    <d v="2020-08-13T00:00:00"/>
    <x v="0"/>
    <s v="JK-15370"/>
    <s v="Jay Kimmel"/>
    <x v="1"/>
    <x v="0"/>
    <x v="21"/>
    <x v="1"/>
    <x v="1"/>
    <s v="OFF-BI-10000404"/>
    <s v="Office Supplies"/>
    <x v="5"/>
    <s v="Avery Printable Repositionable Plastic Tabs"/>
    <n v="88.76"/>
    <n v="2"/>
    <n v="4.6440000000000001"/>
    <n v="1"/>
    <x v="0"/>
  </r>
  <r>
    <n v="9184"/>
    <s v="CA-2020-156776"/>
    <d v="2020-08-07T00:00:00"/>
    <s v="August"/>
    <d v="2020-08-11T00:00:00"/>
    <x v="0"/>
    <s v="JL-15505"/>
    <s v="Jeremy Lonsdale"/>
    <x v="1"/>
    <x v="0"/>
    <x v="354"/>
    <x v="1"/>
    <x v="1"/>
    <s v="OFF-PA-10001970"/>
    <s v="Office Supplies"/>
    <x v="9"/>
    <s v="Xerox 1881"/>
    <n v="96.56"/>
    <n v="2"/>
    <n v="11.543200000000001"/>
    <n v="0"/>
    <x v="0"/>
  </r>
  <r>
    <n v="3574"/>
    <s v="CA-2020-117023"/>
    <d v="2020-08-07T00:00:00"/>
    <s v="August"/>
    <d v="2020-08-12T00:00:00"/>
    <x v="0"/>
    <s v="JW-15955"/>
    <s v="Joni Wasserman"/>
    <x v="1"/>
    <x v="0"/>
    <x v="47"/>
    <x v="12"/>
    <x v="0"/>
    <s v="OFF-AR-10003602"/>
    <s v="Office Supplies"/>
    <x v="7"/>
    <s v="Quartet Omega Colored Chalk, 12/Pack"/>
    <n v="129.68"/>
    <n v="2"/>
    <n v="5.4896000000000003"/>
    <n v="0"/>
    <x v="1"/>
  </r>
  <r>
    <n v="9182"/>
    <s v="CA-2020-156776"/>
    <d v="2020-08-07T00:00:00"/>
    <s v="August"/>
    <d v="2020-08-11T00:00:00"/>
    <x v="0"/>
    <s v="JL-15505"/>
    <s v="Jeremy Lonsdale"/>
    <x v="1"/>
    <x v="0"/>
    <x v="354"/>
    <x v="1"/>
    <x v="1"/>
    <s v="OFF-BI-10000216"/>
    <s v="Office Supplies"/>
    <x v="5"/>
    <s v="Mead 1st Gear 2&quot; Zipper Binder, Asst. Colors"/>
    <n v="151.12799999999999"/>
    <n v="3"/>
    <n v="11.673"/>
    <n v="0"/>
    <x v="2"/>
  </r>
  <r>
    <n v="9183"/>
    <s v="CA-2020-156776"/>
    <d v="2020-08-07T00:00:00"/>
    <s v="August"/>
    <d v="2020-08-11T00:00:00"/>
    <x v="0"/>
    <s v="JL-15505"/>
    <s v="Jeremy Lonsdale"/>
    <x v="1"/>
    <x v="0"/>
    <x v="354"/>
    <x v="1"/>
    <x v="1"/>
    <s v="TEC-AC-10004803"/>
    <s v="Technology"/>
    <x v="3"/>
    <s v="Sony Micro Vault Click 4 GB USB 2.0 Flash Drive"/>
    <n v="150.76"/>
    <n v="4"/>
    <n v="7.8064"/>
    <n v="0"/>
    <x v="0"/>
  </r>
  <r>
    <n v="2189"/>
    <s v="CA-2020-143063"/>
    <d v="2020-08-10T00:00:00"/>
    <s v="August"/>
    <d v="2020-08-15T00:00:00"/>
    <x v="0"/>
    <s v="IL-15100"/>
    <s v="Ivan Liston"/>
    <x v="1"/>
    <x v="0"/>
    <x v="16"/>
    <x v="24"/>
    <x v="2"/>
    <s v="FUR-FU-10003708"/>
    <s v="Furniture"/>
    <x v="8"/>
    <s v="Tenex Traditional Chairmats for Medium Pile Carpet, Standard Lip, 36&quot; x 48&quot;"/>
    <n v="139.30000000000001"/>
    <n v="2"/>
    <n v="25.472999999999999"/>
    <n v="0"/>
    <x v="2"/>
  </r>
  <r>
    <n v="6728"/>
    <s v="CA-2020-145443"/>
    <d v="2020-08-10T00:00:00"/>
    <s v="August"/>
    <d v="2020-08-15T00:00:00"/>
    <x v="2"/>
    <s v="SC-20695"/>
    <s v="Steve Chapman"/>
    <x v="0"/>
    <x v="0"/>
    <x v="36"/>
    <x v="24"/>
    <x v="2"/>
    <s v="OFF-PA-10003302"/>
    <s v="Office Supplies"/>
    <x v="9"/>
    <s v="Xerox 1906"/>
    <n v="218.2"/>
    <n v="5"/>
    <n v="83.284000000000006"/>
    <n v="0"/>
    <x v="2"/>
  </r>
  <r>
    <n v="2190"/>
    <s v="CA-2020-143063"/>
    <d v="2020-08-10T00:00:00"/>
    <s v="August"/>
    <d v="2020-08-15T00:00:00"/>
    <x v="0"/>
    <s v="IL-15100"/>
    <s v="Ivan Liston"/>
    <x v="1"/>
    <x v="0"/>
    <x v="16"/>
    <x v="24"/>
    <x v="2"/>
    <s v="TEC-PH-10003645"/>
    <s v="Technology"/>
    <x v="1"/>
    <s v="Aastra 57i VoIP phone"/>
    <n v="1474.49"/>
    <n v="9"/>
    <n v="378.16739999999999"/>
    <n v="0"/>
    <x v="1"/>
  </r>
  <r>
    <n v="2188"/>
    <s v="CA-2020-143063"/>
    <d v="2020-08-10T00:00:00"/>
    <s v="August"/>
    <d v="2020-08-15T00:00:00"/>
    <x v="0"/>
    <s v="IL-15100"/>
    <s v="Ivan Liston"/>
    <x v="1"/>
    <x v="0"/>
    <x v="16"/>
    <x v="24"/>
    <x v="2"/>
    <s v="OFF-EN-10003134"/>
    <s v="Office Supplies"/>
    <x v="10"/>
    <s v="Staple envelope"/>
    <n v="169.08"/>
    <n v="6"/>
    <n v="35.04"/>
    <n v="0"/>
    <x v="1"/>
  </r>
  <r>
    <n v="4028"/>
    <s v="CA-2020-139311"/>
    <d v="2020-08-11T00:00:00"/>
    <s v="August"/>
    <d v="2020-08-13T00:00:00"/>
    <x v="1"/>
    <s v="SF-20965"/>
    <s v="Sylvia Foulston"/>
    <x v="0"/>
    <x v="0"/>
    <x v="390"/>
    <x v="2"/>
    <x v="2"/>
    <s v="TEC-PH-10001557"/>
    <s v="Technology"/>
    <x v="1"/>
    <s v="Pyle PMP37LED"/>
    <n v="201.584"/>
    <n v="2"/>
    <n v="13.438599999999999"/>
    <n v="0"/>
    <x v="2"/>
  </r>
  <r>
    <n v="6693"/>
    <s v="CA-2020-160899"/>
    <d v="2020-08-11T00:00:00"/>
    <s v="August"/>
    <d v="2020-08-13T00:00:00"/>
    <x v="2"/>
    <s v="DR-12940"/>
    <s v="Daniel Raglin"/>
    <x v="2"/>
    <x v="0"/>
    <x v="391"/>
    <x v="28"/>
    <x v="3"/>
    <s v="OFF-BI-10000632"/>
    <s v="Office Supplies"/>
    <x v="5"/>
    <s v="Satellite Sectional Post Binders"/>
    <n v="490.51"/>
    <n v="11"/>
    <n v="219.65459999999999"/>
    <n v="0"/>
    <x v="0"/>
  </r>
  <r>
    <n v="9385"/>
    <s v="CA-2020-100433"/>
    <d v="2020-08-11T00:00:00"/>
    <s v="August"/>
    <d v="2020-08-16T00:00:00"/>
    <x v="0"/>
    <s v="SJ-20125"/>
    <s v="Sanjit Jacobs"/>
    <x v="2"/>
    <x v="0"/>
    <x v="20"/>
    <x v="12"/>
    <x v="0"/>
    <s v="OFF-PA-10003441"/>
    <s v="Office Supplies"/>
    <x v="9"/>
    <s v="Xerox 226"/>
    <n v="110.92"/>
    <n v="4"/>
    <n v="12.441599999999999"/>
    <n v="0"/>
    <x v="1"/>
  </r>
  <r>
    <n v="4027"/>
    <s v="CA-2020-139311"/>
    <d v="2020-08-11T00:00:00"/>
    <s v="August"/>
    <d v="2020-08-13T00:00:00"/>
    <x v="1"/>
    <s v="SF-20965"/>
    <s v="Sylvia Foulston"/>
    <x v="0"/>
    <x v="0"/>
    <x v="390"/>
    <x v="2"/>
    <x v="2"/>
    <s v="OFF-AR-10004582"/>
    <s v="Office Supplies"/>
    <x v="7"/>
    <s v="BIC Brite Liner Grip Highlighters"/>
    <n v="108.184"/>
    <n v="7"/>
    <n v="2.87"/>
    <n v="0"/>
    <x v="2"/>
  </r>
  <r>
    <n v="4026"/>
    <s v="CA-2020-139311"/>
    <d v="2020-08-11T00:00:00"/>
    <s v="August"/>
    <d v="2020-08-13T00:00:00"/>
    <x v="1"/>
    <s v="SF-20965"/>
    <s v="Sylvia Foulston"/>
    <x v="0"/>
    <x v="0"/>
    <x v="390"/>
    <x v="2"/>
    <x v="2"/>
    <s v="OFF-PA-10001776"/>
    <s v="Office Supplies"/>
    <x v="9"/>
    <s v="Wirebound Message Books, Four 2 3/4&quot; x 5&quot; Forms per Page, 600 Sets per Book"/>
    <n v="133.66399999999999"/>
    <n v="4"/>
    <n v="10.0116"/>
    <n v="0"/>
    <x v="1"/>
  </r>
  <r>
    <n v="4029"/>
    <s v="CA-2020-139311"/>
    <d v="2020-08-11T00:00:00"/>
    <s v="August"/>
    <d v="2020-08-13T00:00:00"/>
    <x v="1"/>
    <s v="SF-20965"/>
    <s v="Sylvia Foulston"/>
    <x v="0"/>
    <x v="0"/>
    <x v="390"/>
    <x v="2"/>
    <x v="2"/>
    <s v="OFF-BI-10004209"/>
    <s v="Office Supplies"/>
    <x v="5"/>
    <s v="Fellowes Twister Kit, Gray/Clear, 3/pkg"/>
    <n v="109.864"/>
    <n v="8"/>
    <n v="-22.512"/>
    <n v="0"/>
    <x v="1"/>
  </r>
  <r>
    <n v="8259"/>
    <s v="CA-2020-152310"/>
    <d v="2020-08-12T00:00:00"/>
    <s v="August"/>
    <d v="2020-08-19T00:00:00"/>
    <x v="0"/>
    <s v="DK-12895"/>
    <s v="Dana Kaydos"/>
    <x v="1"/>
    <x v="0"/>
    <x v="13"/>
    <x v="9"/>
    <x v="1"/>
    <s v="OFF-BI-10004308"/>
    <s v="Office Supplies"/>
    <x v="5"/>
    <s v="Avery Legal 4-Ring Binder"/>
    <n v="133.70400000000001"/>
    <n v="6"/>
    <n v="37.764000000000003"/>
    <n v="0"/>
    <x v="1"/>
  </r>
  <r>
    <n v="8255"/>
    <s v="CA-2020-152310"/>
    <d v="2020-08-12T00:00:00"/>
    <s v="August"/>
    <d v="2020-08-19T00:00:00"/>
    <x v="0"/>
    <s v="DK-12895"/>
    <s v="Dana Kaydos"/>
    <x v="1"/>
    <x v="0"/>
    <x v="13"/>
    <x v="9"/>
    <x v="1"/>
    <s v="OFF-PA-10003134"/>
    <s v="Office Supplies"/>
    <x v="9"/>
    <s v="Xerox 1937"/>
    <n v="222.16"/>
    <n v="4"/>
    <n v="92.236800000000002"/>
    <n v="0"/>
    <x v="1"/>
  </r>
  <r>
    <n v="8258"/>
    <s v="CA-2020-152310"/>
    <d v="2020-08-12T00:00:00"/>
    <s v="August"/>
    <d v="2020-08-19T00:00:00"/>
    <x v="0"/>
    <s v="DK-12895"/>
    <s v="Dana Kaydos"/>
    <x v="1"/>
    <x v="0"/>
    <x v="13"/>
    <x v="9"/>
    <x v="1"/>
    <s v="TEC-AC-10000397"/>
    <s v="Technology"/>
    <x v="3"/>
    <s v="Perixx PERIBOARD-512B, Ergonomic Split Keyboard"/>
    <n v="224.95"/>
    <n v="5"/>
    <n v="12.246499999999999"/>
    <n v="0"/>
    <x v="2"/>
  </r>
  <r>
    <n v="7767"/>
    <s v="US-2020-118941"/>
    <d v="2020-08-12T00:00:00"/>
    <s v="August"/>
    <d v="2020-08-12T00:00:00"/>
    <x v="3"/>
    <s v="BB-11545"/>
    <s v="Brenda Bowman"/>
    <x v="0"/>
    <x v="0"/>
    <x v="77"/>
    <x v="0"/>
    <x v="0"/>
    <s v="OFF-AR-10001953"/>
    <s v="Office Supplies"/>
    <x v="7"/>
    <s v="Boston 1645 Deluxe Heavier-Duty Electric Pencil Sharpener"/>
    <n v="236.9"/>
    <n v="5"/>
    <n v="59.372999999999998"/>
    <n v="0"/>
    <x v="0"/>
  </r>
  <r>
    <n v="8256"/>
    <s v="CA-2020-152310"/>
    <d v="2020-08-12T00:00:00"/>
    <s v="August"/>
    <d v="2020-08-19T00:00:00"/>
    <x v="0"/>
    <s v="DK-12895"/>
    <s v="Dana Kaydos"/>
    <x v="1"/>
    <x v="0"/>
    <x v="13"/>
    <x v="9"/>
    <x v="1"/>
    <s v="TEC-PH-10002538"/>
    <s v="Technology"/>
    <x v="1"/>
    <s v="Grandstream GXP1160 VoIP phone"/>
    <n v="282.62400000000002"/>
    <n v="8"/>
    <n v="27.295200000000001"/>
    <n v="0"/>
    <x v="0"/>
  </r>
  <r>
    <n v="8254"/>
    <s v="CA-2020-152310"/>
    <d v="2020-08-12T00:00:00"/>
    <s v="August"/>
    <d v="2020-08-19T00:00:00"/>
    <x v="0"/>
    <s v="DK-12895"/>
    <s v="Dana Kaydos"/>
    <x v="1"/>
    <x v="0"/>
    <x v="13"/>
    <x v="9"/>
    <x v="1"/>
    <s v="TEC-CO-10000971"/>
    <s v="Technology"/>
    <x v="6"/>
    <s v="Hewlett Packard 310 Color Digital Copier"/>
    <n v="337.99"/>
    <n v="1"/>
    <n v="89.997"/>
    <n v="0"/>
    <x v="0"/>
  </r>
  <r>
    <n v="5762"/>
    <s v="CA-2020-158169"/>
    <d v="2020-08-12T00:00:00"/>
    <s v="August"/>
    <d v="2020-08-15T00:00:00"/>
    <x v="1"/>
    <s v="JM-16195"/>
    <s v="Justin MacKendrick"/>
    <x v="1"/>
    <x v="0"/>
    <x v="247"/>
    <x v="1"/>
    <x v="1"/>
    <s v="OFF-AP-10000828"/>
    <s v="Office Supplies"/>
    <x v="13"/>
    <s v="Avanti 4.4 Cu. Ft. Refrigerator"/>
    <n v="555.94000000000005"/>
    <n v="3"/>
    <n v="152.0232"/>
    <n v="0"/>
    <x v="1"/>
  </r>
  <r>
    <n v="7766"/>
    <s v="US-2020-118941"/>
    <d v="2020-08-12T00:00:00"/>
    <s v="August"/>
    <d v="2020-08-12T00:00:00"/>
    <x v="3"/>
    <s v="BB-11545"/>
    <s v="Brenda Bowman"/>
    <x v="0"/>
    <x v="0"/>
    <x v="77"/>
    <x v="0"/>
    <x v="0"/>
    <s v="FUR-CH-10002331"/>
    <s v="Furniture"/>
    <x v="11"/>
    <s v="Hon 4700 Series Mobuis Mid-Back Task Chairs with Adjustable Arms"/>
    <n v="1810.9"/>
    <n v="5"/>
    <n v="373.779"/>
    <n v="0"/>
    <x v="0"/>
  </r>
  <r>
    <n v="7765"/>
    <s v="US-2020-118941"/>
    <d v="2020-08-12T00:00:00"/>
    <s v="August"/>
    <d v="2020-08-12T00:00:00"/>
    <x v="3"/>
    <s v="BB-11545"/>
    <s v="Brenda Bowman"/>
    <x v="0"/>
    <x v="0"/>
    <x v="77"/>
    <x v="0"/>
    <x v="0"/>
    <s v="OFF-AR-10004078"/>
    <s v="Office Supplies"/>
    <x v="7"/>
    <s v="Newell 312"/>
    <n v="123.52"/>
    <n v="3"/>
    <n v="5.2560000000000002"/>
    <n v="0"/>
    <x v="0"/>
  </r>
  <r>
    <n v="2863"/>
    <s v="CA-2020-106537"/>
    <d v="2020-08-12T00:00:00"/>
    <s v="August"/>
    <d v="2020-08-17T00:00:00"/>
    <x v="0"/>
    <s v="RH-19495"/>
    <s v="Rick Hansen"/>
    <x v="1"/>
    <x v="0"/>
    <x v="282"/>
    <x v="6"/>
    <x v="3"/>
    <s v="OFF-PA-10000223"/>
    <s v="Office Supplies"/>
    <x v="9"/>
    <s v="Xerox 2000"/>
    <n v="150.73599999999999"/>
    <n v="4"/>
    <n v="7.2576000000000001"/>
    <n v="0"/>
    <x v="0"/>
  </r>
  <r>
    <n v="5763"/>
    <s v="CA-2020-158169"/>
    <d v="2020-08-12T00:00:00"/>
    <s v="August"/>
    <d v="2020-08-15T00:00:00"/>
    <x v="1"/>
    <s v="JM-16195"/>
    <s v="Justin MacKendrick"/>
    <x v="1"/>
    <x v="0"/>
    <x v="247"/>
    <x v="1"/>
    <x v="1"/>
    <s v="FUR-FU-10001473"/>
    <s v="Furniture"/>
    <x v="8"/>
    <s v="DAX Wood Document Frame"/>
    <n v="157.91999999999999"/>
    <n v="4"/>
    <n v="19.7712"/>
    <n v="0"/>
    <x v="2"/>
  </r>
  <r>
    <n v="8257"/>
    <s v="CA-2020-152310"/>
    <d v="2020-08-12T00:00:00"/>
    <s v="August"/>
    <d v="2020-08-19T00:00:00"/>
    <x v="0"/>
    <s v="DK-12895"/>
    <s v="Dana Kaydos"/>
    <x v="1"/>
    <x v="0"/>
    <x v="13"/>
    <x v="9"/>
    <x v="1"/>
    <s v="OFF-ST-10001228"/>
    <s v="Office Supplies"/>
    <x v="2"/>
    <s v="Personal File Boxes with Fold-Down Carry Handle"/>
    <n v="145.74"/>
    <n v="3"/>
    <n v="11.685"/>
    <n v="0"/>
    <x v="1"/>
  </r>
  <r>
    <n v="2866"/>
    <s v="US-2020-103828"/>
    <d v="2020-08-13T00:00:00"/>
    <s v="August"/>
    <d v="2020-08-13T00:00:00"/>
    <x v="3"/>
    <s v="JK-15370"/>
    <s v="Jay Kimmel"/>
    <x v="1"/>
    <x v="0"/>
    <x v="28"/>
    <x v="1"/>
    <x v="1"/>
    <s v="OFF-AR-10000588"/>
    <s v="Office Supplies"/>
    <x v="7"/>
    <s v="Newell 345"/>
    <n v="108.52"/>
    <n v="3"/>
    <n v="15.475199999999999"/>
    <n v="1"/>
    <x v="0"/>
  </r>
  <r>
    <n v="2865"/>
    <s v="US-2020-103828"/>
    <d v="2020-08-13T00:00:00"/>
    <s v="August"/>
    <d v="2020-08-13T00:00:00"/>
    <x v="3"/>
    <s v="JK-15370"/>
    <s v="Jay Kimmel"/>
    <x v="1"/>
    <x v="0"/>
    <x v="28"/>
    <x v="1"/>
    <x v="1"/>
    <s v="OFF-AP-10004249"/>
    <s v="Office Supplies"/>
    <x v="13"/>
    <s v="Staple holder"/>
    <n v="119.79"/>
    <n v="7"/>
    <n v="22.6233"/>
    <n v="1"/>
    <x v="0"/>
  </r>
  <r>
    <n v="7898"/>
    <s v="CA-2020-128363"/>
    <d v="2020-08-13T00:00:00"/>
    <s v="August"/>
    <d v="2020-08-18T00:00:00"/>
    <x v="0"/>
    <s v="DC-12850"/>
    <s v="Dan Campbell"/>
    <x v="1"/>
    <x v="0"/>
    <x v="78"/>
    <x v="21"/>
    <x v="3"/>
    <s v="OFF-AP-10001563"/>
    <s v="Office Supplies"/>
    <x v="13"/>
    <s v="Belkin Premiere Surge Master II 8-outlet surge protector"/>
    <n v="314.048"/>
    <n v="7"/>
    <n v="30.605399999999999"/>
    <n v="0"/>
    <x v="2"/>
  </r>
  <r>
    <n v="7904"/>
    <s v="CA-2020-128363"/>
    <d v="2020-08-13T00:00:00"/>
    <s v="August"/>
    <d v="2020-08-18T00:00:00"/>
    <x v="0"/>
    <s v="DC-12850"/>
    <s v="Dan Campbell"/>
    <x v="1"/>
    <x v="0"/>
    <x v="78"/>
    <x v="21"/>
    <x v="3"/>
    <s v="FUR-CH-10002073"/>
    <s v="Furniture"/>
    <x v="11"/>
    <s v="Hon Olson Stacker Chairs"/>
    <n v="460.64800000000002"/>
    <n v="2"/>
    <n v="47.660400000000003"/>
    <n v="0"/>
    <x v="2"/>
  </r>
  <r>
    <n v="7899"/>
    <s v="CA-2020-128363"/>
    <d v="2020-08-13T00:00:00"/>
    <s v="August"/>
    <d v="2020-08-18T00:00:00"/>
    <x v="0"/>
    <s v="DC-12850"/>
    <s v="Dan Campbell"/>
    <x v="1"/>
    <x v="0"/>
    <x v="78"/>
    <x v="21"/>
    <x v="3"/>
    <s v="OFF-BI-10001359"/>
    <s v="Office Supplies"/>
    <x v="5"/>
    <s v="GBC DocuBind TL300 Electric Binding System"/>
    <n v="1641.5820000000001"/>
    <n v="6"/>
    <n v="-1237.8462"/>
    <n v="0"/>
    <x v="1"/>
  </r>
  <r>
    <n v="7903"/>
    <s v="CA-2020-128363"/>
    <d v="2020-08-13T00:00:00"/>
    <s v="August"/>
    <d v="2020-08-18T00:00:00"/>
    <x v="0"/>
    <s v="DC-12850"/>
    <s v="Dan Campbell"/>
    <x v="1"/>
    <x v="0"/>
    <x v="78"/>
    <x v="21"/>
    <x v="3"/>
    <s v="OFF-EN-10003845"/>
    <s v="Office Supplies"/>
    <x v="10"/>
    <s v="Colored Envelopes"/>
    <n v="104.76"/>
    <n v="5"/>
    <n v="4.7969999999999997"/>
    <n v="0"/>
    <x v="2"/>
  </r>
  <r>
    <n v="7901"/>
    <s v="CA-2020-128363"/>
    <d v="2020-08-13T00:00:00"/>
    <s v="August"/>
    <d v="2020-08-18T00:00:00"/>
    <x v="0"/>
    <s v="DC-12850"/>
    <s v="Dan Campbell"/>
    <x v="1"/>
    <x v="0"/>
    <x v="78"/>
    <x v="21"/>
    <x v="3"/>
    <s v="TEC-AC-10003709"/>
    <s v="Technology"/>
    <x v="3"/>
    <s v="Maxell 4.7GB DVD-R 5/Pack"/>
    <n v="125.584"/>
    <n v="2"/>
    <n v="0.47520000000000001"/>
    <n v="0"/>
    <x v="2"/>
  </r>
  <r>
    <n v="7900"/>
    <s v="CA-2020-128363"/>
    <d v="2020-08-13T00:00:00"/>
    <s v="August"/>
    <d v="2020-08-18T00:00:00"/>
    <x v="0"/>
    <s v="DC-12850"/>
    <s v="Dan Campbell"/>
    <x v="1"/>
    <x v="0"/>
    <x v="78"/>
    <x v="21"/>
    <x v="3"/>
    <s v="OFF-FA-10003495"/>
    <s v="Office Supplies"/>
    <x v="12"/>
    <s v="Staples"/>
    <n v="121.32"/>
    <n v="5"/>
    <n v="9.1199999999999992"/>
    <n v="0"/>
    <x v="2"/>
  </r>
  <r>
    <n v="2864"/>
    <s v="US-2020-103828"/>
    <d v="2020-08-13T00:00:00"/>
    <s v="August"/>
    <d v="2020-08-13T00:00:00"/>
    <x v="3"/>
    <s v="JK-15370"/>
    <s v="Jay Kimmel"/>
    <x v="1"/>
    <x v="0"/>
    <x v="28"/>
    <x v="1"/>
    <x v="1"/>
    <s v="OFF-ST-10001325"/>
    <s v="Office Supplies"/>
    <x v="2"/>
    <s v="Sterilite Officeware Hinged File Box"/>
    <n v="126.44"/>
    <n v="3"/>
    <n v="8.4887999999999995"/>
    <n v="1"/>
    <x v="2"/>
  </r>
  <r>
    <n v="7902"/>
    <s v="CA-2020-128363"/>
    <d v="2020-08-13T00:00:00"/>
    <s v="August"/>
    <d v="2020-08-18T00:00:00"/>
    <x v="0"/>
    <s v="DC-12850"/>
    <s v="Dan Campbell"/>
    <x v="1"/>
    <x v="0"/>
    <x v="78"/>
    <x v="21"/>
    <x v="3"/>
    <s v="FUR-FU-10003268"/>
    <s v="Furniture"/>
    <x v="8"/>
    <s v="Eldon Radial Chair Mat for Low to Medium Pile Carpets"/>
    <n v="132.98400000000001"/>
    <n v="1"/>
    <n v="0"/>
    <n v="0"/>
    <x v="1"/>
  </r>
  <r>
    <n v="6071"/>
    <s v="CA-2020-167542"/>
    <d v="2020-08-13T00:00:00"/>
    <s v="August"/>
    <d v="2020-08-20T00:00:00"/>
    <x v="0"/>
    <s v="KD-16495"/>
    <s v="Keith Dawkins"/>
    <x v="0"/>
    <x v="0"/>
    <x v="5"/>
    <x v="5"/>
    <x v="0"/>
    <s v="OFF-LA-10004093"/>
    <s v="Office Supplies"/>
    <x v="14"/>
    <s v="Avery 486"/>
    <n v="129.54400000000001"/>
    <n v="3"/>
    <n v="5.9211"/>
    <n v="0"/>
    <x v="2"/>
  </r>
  <r>
    <n v="2867"/>
    <s v="US-2020-103828"/>
    <d v="2020-08-13T00:00:00"/>
    <s v="August"/>
    <d v="2020-08-13T00:00:00"/>
    <x v="3"/>
    <s v="JK-15370"/>
    <s v="Jay Kimmel"/>
    <x v="1"/>
    <x v="0"/>
    <x v="28"/>
    <x v="1"/>
    <x v="1"/>
    <s v="OFF-SU-10000946"/>
    <s v="Office Supplies"/>
    <x v="16"/>
    <s v="Staple remover"/>
    <n v="149.91999999999999"/>
    <n v="4"/>
    <n v="9.2568000000000001"/>
    <n v="1"/>
    <x v="0"/>
  </r>
  <r>
    <n v="7376"/>
    <s v="CA-2020-100580"/>
    <d v="2020-08-13T00:00:00"/>
    <s v="August"/>
    <d v="2020-08-20T00:00:00"/>
    <x v="0"/>
    <s v="MK-17905"/>
    <s v="Michael Kennedy"/>
    <x v="0"/>
    <x v="0"/>
    <x v="21"/>
    <x v="1"/>
    <x v="1"/>
    <s v="OFF-BI-10000069"/>
    <s v="Office Supplies"/>
    <x v="5"/>
    <s v="GBC Prepunched Paper, 19-Hole, for Binding Systems, 24-lb"/>
    <n v="134.024"/>
    <n v="3"/>
    <n v="11.707800000000001"/>
    <n v="0"/>
    <x v="2"/>
  </r>
  <r>
    <n v="4491"/>
    <s v="CA-2020-105921"/>
    <d v="2020-08-14T00:00:00"/>
    <s v="August"/>
    <d v="2020-08-21T00:00:00"/>
    <x v="0"/>
    <s v="JM-15250"/>
    <s v="Janet Martin"/>
    <x v="1"/>
    <x v="0"/>
    <x v="1"/>
    <x v="1"/>
    <x v="1"/>
    <s v="FUR-TA-10001095"/>
    <s v="Furniture"/>
    <x v="4"/>
    <s v="Chromcraft Round Conference Tables"/>
    <n v="450.29599999999999"/>
    <n v="3"/>
    <n v="5.2286999999999999"/>
    <n v="0"/>
    <x v="2"/>
  </r>
  <r>
    <n v="2398"/>
    <s v="CA-2020-169264"/>
    <d v="2020-08-14T00:00:00"/>
    <s v="August"/>
    <d v="2020-08-16T00:00:00"/>
    <x v="2"/>
    <s v="NP-18700"/>
    <s v="Nora Preis"/>
    <x v="1"/>
    <x v="0"/>
    <x v="28"/>
    <x v="1"/>
    <x v="1"/>
    <s v="OFF-LA-10001613"/>
    <s v="Office Supplies"/>
    <x v="14"/>
    <s v="Avery File Folder Labels"/>
    <n v="116.76"/>
    <n v="2"/>
    <n v="2.8224"/>
    <n v="0"/>
    <x v="0"/>
  </r>
  <r>
    <n v="2399"/>
    <s v="CA-2020-169264"/>
    <d v="2020-08-14T00:00:00"/>
    <s v="August"/>
    <d v="2020-08-16T00:00:00"/>
    <x v="2"/>
    <s v="NP-18700"/>
    <s v="Nora Preis"/>
    <x v="1"/>
    <x v="0"/>
    <x v="28"/>
    <x v="1"/>
    <x v="1"/>
    <s v="OFF-AR-10000246"/>
    <s v="Office Supplies"/>
    <x v="7"/>
    <s v="Newell 318"/>
    <n v="135.68"/>
    <n v="6"/>
    <n v="4.3368000000000002"/>
    <n v="0"/>
    <x v="2"/>
  </r>
  <r>
    <n v="2460"/>
    <s v="CA-2020-138548"/>
    <d v="2020-08-15T00:00:00"/>
    <s v="August"/>
    <d v="2020-08-21T00:00:00"/>
    <x v="0"/>
    <s v="JG-15160"/>
    <s v="James Galang"/>
    <x v="1"/>
    <x v="0"/>
    <x v="27"/>
    <x v="10"/>
    <x v="0"/>
    <s v="OFF-AP-10002578"/>
    <s v="Office Supplies"/>
    <x v="13"/>
    <s v="Fellowes Premier Superior Surge Suppressor, 10-Outlet, With Phone and Remote"/>
    <n v="144.84"/>
    <n v="2"/>
    <n v="25.438400000000001"/>
    <n v="0"/>
    <x v="0"/>
  </r>
  <r>
    <n v="2535"/>
    <s v="US-2020-117723"/>
    <d v="2020-08-15T00:00:00"/>
    <s v="August"/>
    <d v="2020-08-18T00:00:00"/>
    <x v="2"/>
    <s v="DL-13495"/>
    <s v="Dionis Lloyd"/>
    <x v="0"/>
    <x v="0"/>
    <x v="5"/>
    <x v="5"/>
    <x v="0"/>
    <s v="OFF-ST-10004459"/>
    <s v="Office Supplies"/>
    <x v="2"/>
    <s v="Tennsco Single-Tier Lockers"/>
    <n v="1829.6320000000001"/>
    <n v="6"/>
    <n v="-337.80599999999998"/>
    <n v="0"/>
    <x v="0"/>
  </r>
  <r>
    <n v="5295"/>
    <s v="CA-2020-144883"/>
    <d v="2020-08-15T00:00:00"/>
    <s v="August"/>
    <d v="2020-08-19T00:00:00"/>
    <x v="0"/>
    <s v="BO-11350"/>
    <s v="Bill Overfelt"/>
    <x v="0"/>
    <x v="0"/>
    <x v="165"/>
    <x v="27"/>
    <x v="2"/>
    <s v="OFF-LA-10000305"/>
    <s v="Office Supplies"/>
    <x v="14"/>
    <s v="Avery 495"/>
    <n v="149.4"/>
    <n v="8"/>
    <n v="23.184000000000001"/>
    <n v="0"/>
    <x v="0"/>
  </r>
  <r>
    <n v="7267"/>
    <s v="CA-2020-122987"/>
    <d v="2020-08-16T00:00:00"/>
    <s v="August"/>
    <d v="2020-08-16T00:00:00"/>
    <x v="3"/>
    <s v="SJ-20215"/>
    <s v="Sarah Jordon"/>
    <x v="1"/>
    <x v="0"/>
    <x v="77"/>
    <x v="21"/>
    <x v="3"/>
    <s v="OFF-BI-10002824"/>
    <s v="Office Supplies"/>
    <x v="5"/>
    <s v="Recycled Easel Ring Binders"/>
    <n v="111.428"/>
    <n v="3"/>
    <n v="-11.19"/>
    <n v="0"/>
    <x v="1"/>
  </r>
  <r>
    <n v="7268"/>
    <s v="CA-2020-122987"/>
    <d v="2020-08-16T00:00:00"/>
    <s v="August"/>
    <d v="2020-08-16T00:00:00"/>
    <x v="3"/>
    <s v="SJ-20215"/>
    <s v="Sarah Jordon"/>
    <x v="1"/>
    <x v="0"/>
    <x v="77"/>
    <x v="21"/>
    <x v="3"/>
    <s v="OFF-ST-10004950"/>
    <s v="Office Supplies"/>
    <x v="2"/>
    <s v="Acco Perma 3000 Stacking Storage Drawers"/>
    <n v="154.136"/>
    <n v="4"/>
    <n v="-0.83919999999999995"/>
    <n v="0"/>
    <x v="0"/>
  </r>
  <r>
    <n v="6414"/>
    <s v="CA-2020-151211"/>
    <d v="2020-08-17T00:00:00"/>
    <s v="August"/>
    <d v="2020-08-23T00:00:00"/>
    <x v="0"/>
    <s v="AH-10120"/>
    <s v="Adrian Hane"/>
    <x v="2"/>
    <x v="0"/>
    <x v="113"/>
    <x v="19"/>
    <x v="3"/>
    <s v="TEC-AC-10004510"/>
    <s v="Technology"/>
    <x v="3"/>
    <s v="Logitech Desktop MK120 Mouse and keyboard Combo"/>
    <n v="109.16"/>
    <n v="6"/>
    <n v="9.8160000000000007"/>
    <n v="0"/>
    <x v="2"/>
  </r>
  <r>
    <n v="6413"/>
    <s v="CA-2020-151211"/>
    <d v="2020-08-17T00:00:00"/>
    <s v="August"/>
    <d v="2020-08-23T00:00:00"/>
    <x v="0"/>
    <s v="AH-10120"/>
    <s v="Adrian Hane"/>
    <x v="2"/>
    <x v="0"/>
    <x v="113"/>
    <x v="19"/>
    <x v="3"/>
    <s v="OFF-BI-10002735"/>
    <s v="Office Supplies"/>
    <x v="5"/>
    <s v="GBC Prestige Therm-A-Bind Covers"/>
    <n v="137.93"/>
    <n v="3"/>
    <n v="48.377099999999999"/>
    <n v="0"/>
    <x v="2"/>
  </r>
  <r>
    <n v="7940"/>
    <s v="CA-2020-166093"/>
    <d v="2020-08-17T00:00:00"/>
    <s v="August"/>
    <d v="2020-08-24T00:00:00"/>
    <x v="0"/>
    <s v="RW-19540"/>
    <s v="Rick Wilson"/>
    <x v="0"/>
    <x v="0"/>
    <x v="392"/>
    <x v="1"/>
    <x v="1"/>
    <s v="OFF-BI-10004230"/>
    <s v="Office Supplies"/>
    <x v="5"/>
    <s v="GBC Recycled Grain Textured Covers"/>
    <n v="264.05599999999998"/>
    <n v="8"/>
    <n v="77.369600000000005"/>
    <n v="1"/>
    <x v="1"/>
  </r>
  <r>
    <n v="1921"/>
    <s v="US-2020-111423"/>
    <d v="2020-08-17T00:00:00"/>
    <s v="August"/>
    <d v="2020-08-19T00:00:00"/>
    <x v="1"/>
    <s v="EH-13765"/>
    <s v="Edward Hooks"/>
    <x v="0"/>
    <x v="0"/>
    <x v="305"/>
    <x v="12"/>
    <x v="0"/>
    <s v="FUR-CH-10003981"/>
    <s v="Furniture"/>
    <x v="11"/>
    <s v="Global Commerce Series Low-Back Swivel/Tilt Chairs"/>
    <n v="482.56400000000002"/>
    <n v="2"/>
    <n v="97.6524"/>
    <n v="0"/>
    <x v="1"/>
  </r>
  <r>
    <n v="7939"/>
    <s v="CA-2020-166093"/>
    <d v="2020-08-17T00:00:00"/>
    <s v="August"/>
    <d v="2020-08-24T00:00:00"/>
    <x v="0"/>
    <s v="RW-19540"/>
    <s v="Rick Wilson"/>
    <x v="0"/>
    <x v="0"/>
    <x v="392"/>
    <x v="1"/>
    <x v="1"/>
    <s v="OFF-ST-10001496"/>
    <s v="Office Supplies"/>
    <x v="2"/>
    <s v="Standard Rollaway File with Lock"/>
    <n v="568.57000000000005"/>
    <n v="3"/>
    <n v="140.54820000000001"/>
    <n v="1"/>
    <x v="2"/>
  </r>
  <r>
    <n v="1920"/>
    <s v="US-2020-111423"/>
    <d v="2020-08-17T00:00:00"/>
    <s v="August"/>
    <d v="2020-08-19T00:00:00"/>
    <x v="1"/>
    <s v="EH-13765"/>
    <s v="Edward Hooks"/>
    <x v="0"/>
    <x v="0"/>
    <x v="305"/>
    <x v="12"/>
    <x v="0"/>
    <s v="OFF-BI-10003091"/>
    <s v="Office Supplies"/>
    <x v="5"/>
    <s v="GBC DocuBind TL200 Manual Binding Machine"/>
    <n v="933.92"/>
    <n v="5"/>
    <n v="302.37299999999999"/>
    <n v="0"/>
    <x v="1"/>
  </r>
  <r>
    <n v="7938"/>
    <s v="CA-2020-166093"/>
    <d v="2020-08-17T00:00:00"/>
    <s v="August"/>
    <d v="2020-08-24T00:00:00"/>
    <x v="0"/>
    <s v="RW-19540"/>
    <s v="Rick Wilson"/>
    <x v="0"/>
    <x v="0"/>
    <x v="392"/>
    <x v="1"/>
    <x v="1"/>
    <s v="OFF-AP-10001058"/>
    <s v="Office Supplies"/>
    <x v="13"/>
    <s v="Sanyo 2.5 Cubic Foot Mid-Size Office Refrigerators"/>
    <n v="2547.29"/>
    <n v="9"/>
    <n v="654.75540000000001"/>
    <n v="1"/>
    <x v="2"/>
  </r>
  <r>
    <n v="7244"/>
    <s v="CA-2020-118892"/>
    <d v="2020-08-17T00:00:00"/>
    <s v="August"/>
    <d v="2020-08-22T00:00:00"/>
    <x v="2"/>
    <s v="TP-21415"/>
    <s v="Tom Prescott"/>
    <x v="1"/>
    <x v="0"/>
    <x v="5"/>
    <x v="5"/>
    <x v="0"/>
    <s v="FUR-CH-10002024"/>
    <s v="Furniture"/>
    <x v="11"/>
    <s v="HON 5400 Series Task Chairs for Big and Tall"/>
    <n v="4439.174"/>
    <n v="9"/>
    <n v="-630.88199999999995"/>
    <n v="0"/>
    <x v="2"/>
  </r>
  <r>
    <n v="7185"/>
    <s v="CA-2020-133102"/>
    <d v="2020-08-17T00:00:00"/>
    <s v="August"/>
    <d v="2020-08-24T00:00:00"/>
    <x v="0"/>
    <s v="ED-13885"/>
    <s v="Emily Ducich"/>
    <x v="2"/>
    <x v="0"/>
    <x v="35"/>
    <x v="2"/>
    <x v="2"/>
    <s v="OFF-SU-10000432"/>
    <s v="Office Supplies"/>
    <x v="16"/>
    <s v="Acco Side-Punched Conventional Columnar Pads"/>
    <n v="103.55200000000001"/>
    <n v="2"/>
    <n v="-1.0409999999999999"/>
    <n v="0"/>
    <x v="2"/>
  </r>
  <r>
    <n v="7186"/>
    <s v="CA-2020-133102"/>
    <d v="2020-08-17T00:00:00"/>
    <s v="August"/>
    <d v="2020-08-24T00:00:00"/>
    <x v="0"/>
    <s v="ED-13885"/>
    <s v="Emily Ducich"/>
    <x v="2"/>
    <x v="0"/>
    <x v="35"/>
    <x v="2"/>
    <x v="2"/>
    <s v="OFF-AR-10003183"/>
    <s v="Office Supplies"/>
    <x v="7"/>
    <s v="Avery Fluorescent Highlighter Four-Color Set"/>
    <n v="92.016000000000005"/>
    <n v="3"/>
    <n v="1.002"/>
    <n v="0"/>
    <x v="1"/>
  </r>
  <r>
    <n v="7937"/>
    <s v="CA-2020-166093"/>
    <d v="2020-08-17T00:00:00"/>
    <s v="August"/>
    <d v="2020-08-24T00:00:00"/>
    <x v="0"/>
    <s v="RW-19540"/>
    <s v="Rick Wilson"/>
    <x v="0"/>
    <x v="0"/>
    <x v="392"/>
    <x v="1"/>
    <x v="1"/>
    <s v="OFF-BI-10000174"/>
    <s v="Office Supplies"/>
    <x v="5"/>
    <s v="Wilson Jones Clip &amp; Carry Folder Binder Tool for Ring Binders, Clear"/>
    <n v="104.92"/>
    <n v="3"/>
    <n v="4.8719999999999999"/>
    <n v="1"/>
    <x v="1"/>
  </r>
  <r>
    <n v="7189"/>
    <s v="CA-2020-133102"/>
    <d v="2020-08-17T00:00:00"/>
    <s v="August"/>
    <d v="2020-08-24T00:00:00"/>
    <x v="0"/>
    <s v="ED-13885"/>
    <s v="Emily Ducich"/>
    <x v="2"/>
    <x v="0"/>
    <x v="35"/>
    <x v="2"/>
    <x v="2"/>
    <s v="OFF-AP-10001563"/>
    <s v="Office Supplies"/>
    <x v="13"/>
    <s v="Belkin Premiere Surge Master II 8-outlet surge protector"/>
    <n v="103.864"/>
    <n v="4"/>
    <n v="-99.103200000000001"/>
    <n v="0"/>
    <x v="2"/>
  </r>
  <r>
    <n v="7934"/>
    <s v="CA-2020-166093"/>
    <d v="2020-08-17T00:00:00"/>
    <s v="August"/>
    <d v="2020-08-24T00:00:00"/>
    <x v="0"/>
    <s v="RW-19540"/>
    <s v="Rick Wilson"/>
    <x v="0"/>
    <x v="0"/>
    <x v="392"/>
    <x v="1"/>
    <x v="1"/>
    <s v="OFF-EN-10003134"/>
    <s v="Office Supplies"/>
    <x v="10"/>
    <s v="Staple envelope"/>
    <n v="115.36"/>
    <n v="2"/>
    <n v="11.68"/>
    <n v="1"/>
    <x v="0"/>
  </r>
  <r>
    <n v="7936"/>
    <s v="CA-2020-166093"/>
    <d v="2020-08-17T00:00:00"/>
    <s v="August"/>
    <d v="2020-08-24T00:00:00"/>
    <x v="0"/>
    <s v="RW-19540"/>
    <s v="Rick Wilson"/>
    <x v="0"/>
    <x v="0"/>
    <x v="392"/>
    <x v="1"/>
    <x v="1"/>
    <s v="OFF-PA-10003893"/>
    <s v="Office Supplies"/>
    <x v="9"/>
    <s v="Xerox 1962"/>
    <n v="119.56"/>
    <n v="2"/>
    <n v="3.8519999999999999"/>
    <n v="1"/>
    <x v="2"/>
  </r>
  <r>
    <n v="7188"/>
    <s v="CA-2020-133102"/>
    <d v="2020-08-17T00:00:00"/>
    <s v="August"/>
    <d v="2020-08-24T00:00:00"/>
    <x v="0"/>
    <s v="ED-13885"/>
    <s v="Emily Ducich"/>
    <x v="2"/>
    <x v="0"/>
    <x v="35"/>
    <x v="2"/>
    <x v="2"/>
    <s v="FUR-FU-10003247"/>
    <s v="Furniture"/>
    <x v="8"/>
    <s v="36X48 HARDFLOOR CHAIRMAT"/>
    <n v="144.78399999999999"/>
    <n v="2"/>
    <n v="-22.238800000000001"/>
    <n v="0"/>
    <x v="0"/>
  </r>
  <r>
    <n v="7935"/>
    <s v="CA-2020-166093"/>
    <d v="2020-08-17T00:00:00"/>
    <s v="August"/>
    <d v="2020-08-24T00:00:00"/>
    <x v="0"/>
    <s v="RW-19540"/>
    <s v="Rick Wilson"/>
    <x v="0"/>
    <x v="0"/>
    <x v="392"/>
    <x v="1"/>
    <x v="1"/>
    <s v="TEC-PH-10002564"/>
    <s v="Technology"/>
    <x v="1"/>
    <s v="OtterBox Defender Series Case - Samsung Galaxy S4"/>
    <n v="161.976"/>
    <n v="3"/>
    <n v="8.9969999999999999"/>
    <n v="1"/>
    <x v="0"/>
  </r>
  <r>
    <n v="7187"/>
    <s v="CA-2020-133102"/>
    <d v="2020-08-17T00:00:00"/>
    <s v="August"/>
    <d v="2020-08-24T00:00:00"/>
    <x v="0"/>
    <s v="ED-13885"/>
    <s v="Emily Ducich"/>
    <x v="2"/>
    <x v="0"/>
    <x v="35"/>
    <x v="2"/>
    <x v="2"/>
    <s v="FUR-CH-10002019"/>
    <s v="Furniture"/>
    <x v="11"/>
    <s v="SAFCO Optional Arm Kit for Workspace Cribbage Stacking Chair"/>
    <n v="164.59200000000001"/>
    <n v="4"/>
    <n v="-2.1312000000000002"/>
    <n v="0"/>
    <x v="0"/>
  </r>
  <r>
    <n v="6212"/>
    <s v="CA-2020-119809"/>
    <d v="2020-08-18T00:00:00"/>
    <s v="August"/>
    <d v="2020-08-25T00:00:00"/>
    <x v="0"/>
    <s v="YS-21880"/>
    <s v="Yana Sorensen"/>
    <x v="0"/>
    <x v="0"/>
    <x v="13"/>
    <x v="9"/>
    <x v="1"/>
    <s v="FUR-FU-10001475"/>
    <s v="Furniture"/>
    <x v="8"/>
    <s v="Contract Clock, 14&quot;, Brown"/>
    <n v="101.94"/>
    <n v="3"/>
    <n v="22.419599999999999"/>
    <n v="0"/>
    <x v="1"/>
  </r>
  <r>
    <n v="621"/>
    <s v="CA-2020-117947"/>
    <d v="2020-08-18T00:00:00"/>
    <s v="August"/>
    <d v="2020-08-23T00:00:00"/>
    <x v="2"/>
    <s v="NG-18355"/>
    <s v="Nat Gilpin"/>
    <x v="0"/>
    <x v="0"/>
    <x v="20"/>
    <x v="12"/>
    <x v="0"/>
    <s v="FUR-FU-10000521"/>
    <s v="Furniture"/>
    <x v="8"/>
    <s v="Seth Thomas 14&quot; Putty-Colored Wall Clock"/>
    <n v="111.02"/>
    <n v="3"/>
    <n v="27.286200000000001"/>
    <n v="0"/>
    <x v="1"/>
  </r>
  <r>
    <n v="619"/>
    <s v="CA-2020-117947"/>
    <d v="2020-08-18T00:00:00"/>
    <s v="August"/>
    <d v="2020-08-23T00:00:00"/>
    <x v="2"/>
    <s v="NG-18355"/>
    <s v="Nat Gilpin"/>
    <x v="0"/>
    <x v="0"/>
    <x v="20"/>
    <x v="12"/>
    <x v="0"/>
    <s v="OFF-BI-10002824"/>
    <s v="Office Supplies"/>
    <x v="5"/>
    <s v="Recycled Easel Ring Binders"/>
    <n v="140.42400000000001"/>
    <n v="9"/>
    <n v="33.57"/>
    <n v="0"/>
    <x v="2"/>
  </r>
  <r>
    <n v="1513"/>
    <s v="CA-2020-112809"/>
    <d v="2020-08-18T00:00:00"/>
    <s v="August"/>
    <d v="2020-08-22T00:00:00"/>
    <x v="0"/>
    <s v="RA-19915"/>
    <s v="Russell Applegate"/>
    <x v="1"/>
    <x v="0"/>
    <x v="31"/>
    <x v="2"/>
    <x v="2"/>
    <s v="OFF-ST-10002276"/>
    <s v="Office Supplies"/>
    <x v="2"/>
    <s v="Safco Steel Mobile File Cart"/>
    <n v="220.06399999999999"/>
    <n v="3"/>
    <n v="12.504"/>
    <n v="0"/>
    <x v="2"/>
  </r>
  <r>
    <n v="4277"/>
    <s v="CA-2020-151358"/>
    <d v="2020-08-18T00:00:00"/>
    <s v="August"/>
    <d v="2020-08-22T00:00:00"/>
    <x v="0"/>
    <s v="NF-18595"/>
    <s v="Nicole Fjeld"/>
    <x v="2"/>
    <x v="0"/>
    <x v="13"/>
    <x v="9"/>
    <x v="1"/>
    <s v="OFF-ST-10000046"/>
    <s v="Office Supplies"/>
    <x v="2"/>
    <s v="Fellowes Super Stor/Drawer Files"/>
    <n v="343.1"/>
    <n v="2"/>
    <n v="61.389000000000003"/>
    <n v="0"/>
    <x v="1"/>
  </r>
  <r>
    <n v="5612"/>
    <s v="CA-2020-121027"/>
    <d v="2020-08-18T00:00:00"/>
    <s v="August"/>
    <d v="2020-08-22T00:00:00"/>
    <x v="0"/>
    <s v="HW-14935"/>
    <s v="Helen Wasserman"/>
    <x v="0"/>
    <x v="0"/>
    <x v="13"/>
    <x v="9"/>
    <x v="1"/>
    <s v="TEC-AC-10002049"/>
    <s v="Technology"/>
    <x v="3"/>
    <s v="Plantronics Savi W720 Multi-Device Wireless Headset System"/>
    <n v="886.9"/>
    <n v="2"/>
    <n v="371.31599999999997"/>
    <n v="0"/>
    <x v="1"/>
  </r>
  <r>
    <n v="6211"/>
    <s v="CA-2020-119809"/>
    <d v="2020-08-18T00:00:00"/>
    <s v="August"/>
    <d v="2020-08-25T00:00:00"/>
    <x v="0"/>
    <s v="YS-21880"/>
    <s v="Yana Sorensen"/>
    <x v="0"/>
    <x v="0"/>
    <x v="13"/>
    <x v="9"/>
    <x v="1"/>
    <s v="OFF-ST-10003306"/>
    <s v="Office Supplies"/>
    <x v="2"/>
    <s v="Letter Size Cart"/>
    <n v="1032.02"/>
    <n v="7"/>
    <n v="290.00580000000002"/>
    <n v="0"/>
    <x v="0"/>
  </r>
  <r>
    <n v="5613"/>
    <s v="CA-2020-121027"/>
    <d v="2020-08-18T00:00:00"/>
    <s v="August"/>
    <d v="2020-08-22T00:00:00"/>
    <x v="0"/>
    <s v="HW-14935"/>
    <s v="Helen Wasserman"/>
    <x v="0"/>
    <x v="0"/>
    <x v="13"/>
    <x v="9"/>
    <x v="1"/>
    <s v="TEC-AC-10002253"/>
    <s v="Technology"/>
    <x v="3"/>
    <s v="Imation Bio 8GB USB Flash Drive Imation Corp"/>
    <n v="1539.16"/>
    <n v="9"/>
    <n v="224.42400000000001"/>
    <n v="0"/>
    <x v="2"/>
  </r>
  <r>
    <n v="6210"/>
    <s v="CA-2020-119809"/>
    <d v="2020-08-18T00:00:00"/>
    <s v="August"/>
    <d v="2020-08-25T00:00:00"/>
    <x v="0"/>
    <s v="YS-21880"/>
    <s v="Yana Sorensen"/>
    <x v="0"/>
    <x v="0"/>
    <x v="13"/>
    <x v="9"/>
    <x v="1"/>
    <s v="OFF-BI-10003925"/>
    <s v="Office Supplies"/>
    <x v="5"/>
    <s v="Fellowes PB300 Plastic Comb Binding Machine"/>
    <n v="2831.5279999999998"/>
    <n v="9"/>
    <n v="942.81569999999999"/>
    <n v="0"/>
    <x v="0"/>
  </r>
  <r>
    <n v="1514"/>
    <s v="CA-2020-112809"/>
    <d v="2020-08-18T00:00:00"/>
    <s v="August"/>
    <d v="2020-08-22T00:00:00"/>
    <x v="0"/>
    <s v="RA-19915"/>
    <s v="Russell Applegate"/>
    <x v="1"/>
    <x v="0"/>
    <x v="31"/>
    <x v="2"/>
    <x v="2"/>
    <s v="OFF-BI-10001098"/>
    <s v="Office Supplies"/>
    <x v="5"/>
    <s v="Acco D-Ring Binder w/DublLock"/>
    <n v="86.38"/>
    <n v="5"/>
    <n v="-33.139000000000003"/>
    <n v="0"/>
    <x v="2"/>
  </r>
  <r>
    <n v="1515"/>
    <s v="CA-2020-112809"/>
    <d v="2020-08-18T00:00:00"/>
    <s v="August"/>
    <d v="2020-08-22T00:00:00"/>
    <x v="0"/>
    <s v="RA-19915"/>
    <s v="Russell Applegate"/>
    <x v="1"/>
    <x v="0"/>
    <x v="31"/>
    <x v="2"/>
    <x v="2"/>
    <s v="OFF-BI-10001636"/>
    <s v="Office Supplies"/>
    <x v="5"/>
    <s v="Ibico Plastic and Wire Spiral Binding Combs"/>
    <n v="101.744"/>
    <n v="4"/>
    <n v="-11.4648"/>
    <n v="0"/>
    <x v="1"/>
  </r>
  <r>
    <n v="618"/>
    <s v="CA-2020-117947"/>
    <d v="2020-08-18T00:00:00"/>
    <s v="August"/>
    <d v="2020-08-23T00:00:00"/>
    <x v="2"/>
    <s v="NG-18355"/>
    <s v="Nat Gilpin"/>
    <x v="0"/>
    <x v="0"/>
    <x v="20"/>
    <x v="12"/>
    <x v="0"/>
    <s v="FUR-FU-10000010"/>
    <s v="Furniture"/>
    <x v="8"/>
    <s v="DAX Value U-Channel Document Frames, Easel Back"/>
    <n v="109.94"/>
    <n v="2"/>
    <n v="3.0813999999999999"/>
    <n v="0"/>
    <x v="1"/>
  </r>
  <r>
    <n v="6898"/>
    <s v="CA-2020-122028"/>
    <d v="2020-08-18T00:00:00"/>
    <s v="August"/>
    <d v="2020-08-25T00:00:00"/>
    <x v="0"/>
    <s v="CK-12205"/>
    <s v="Chloris Kastensmidt"/>
    <x v="1"/>
    <x v="0"/>
    <x v="90"/>
    <x v="8"/>
    <x v="0"/>
    <s v="OFF-BI-10004817"/>
    <s v="Office Supplies"/>
    <x v="5"/>
    <s v="GBC Personal VeloBind Strips"/>
    <n v="121.782"/>
    <n v="3"/>
    <n v="-7.9067999999999996"/>
    <n v="0"/>
    <x v="2"/>
  </r>
  <r>
    <n v="6712"/>
    <s v="CA-2020-163069"/>
    <d v="2020-08-18T00:00:00"/>
    <s v="August"/>
    <d v="2020-08-21T00:00:00"/>
    <x v="2"/>
    <s v="PJ-19015"/>
    <s v="Pauline Johnson"/>
    <x v="1"/>
    <x v="0"/>
    <x v="16"/>
    <x v="8"/>
    <x v="0"/>
    <s v="OFF-AR-10001419"/>
    <s v="Office Supplies"/>
    <x v="7"/>
    <s v="Newell 325"/>
    <n v="125.91200000000001"/>
    <n v="3"/>
    <n v="1.2390000000000001"/>
    <n v="0"/>
    <x v="2"/>
  </r>
  <r>
    <n v="620"/>
    <s v="CA-2020-117947"/>
    <d v="2020-08-18T00:00:00"/>
    <s v="August"/>
    <d v="2020-08-23T00:00:00"/>
    <x v="2"/>
    <s v="NG-18355"/>
    <s v="Nat Gilpin"/>
    <x v="0"/>
    <x v="0"/>
    <x v="20"/>
    <x v="12"/>
    <x v="0"/>
    <s v="TEC-PH-10002538"/>
    <s v="Technology"/>
    <x v="1"/>
    <s v="Grandstream GXP1160 VoIP phone"/>
    <n v="111.91"/>
    <n v="1"/>
    <n v="10.9939"/>
    <n v="0"/>
    <x v="1"/>
  </r>
  <r>
    <n v="8607"/>
    <s v="CA-2020-162936"/>
    <d v="2020-08-18T00:00:00"/>
    <s v="August"/>
    <d v="2020-08-22T00:00:00"/>
    <x v="0"/>
    <s v="CM-12160"/>
    <s v="Charles McCrossin"/>
    <x v="1"/>
    <x v="0"/>
    <x v="393"/>
    <x v="26"/>
    <x v="0"/>
    <s v="TEC-AC-10003614"/>
    <s v="Technology"/>
    <x v="3"/>
    <s v="Verbatim 25 GB 6x Blu-ray Single Layer Recordable Disc, 10/Pack"/>
    <n v="142.18"/>
    <n v="2"/>
    <n v="7.6494"/>
    <n v="0"/>
    <x v="1"/>
  </r>
  <r>
    <n v="617"/>
    <s v="CA-2020-117947"/>
    <d v="2020-08-18T00:00:00"/>
    <s v="August"/>
    <d v="2020-08-23T00:00:00"/>
    <x v="2"/>
    <s v="NG-18355"/>
    <s v="Nat Gilpin"/>
    <x v="0"/>
    <x v="0"/>
    <x v="20"/>
    <x v="12"/>
    <x v="0"/>
    <s v="FUR-FU-10003849"/>
    <s v="Furniture"/>
    <x v="8"/>
    <s v="DAX Metal Frame, Desktop, Stepped-Edge"/>
    <n v="134.47999999999999"/>
    <n v="2"/>
    <n v="15.7872"/>
    <n v="0"/>
    <x v="1"/>
  </r>
  <r>
    <n v="8806"/>
    <s v="US-2020-100398"/>
    <d v="2020-08-19T00:00:00"/>
    <s v="August"/>
    <d v="2020-08-23T00:00:00"/>
    <x v="0"/>
    <s v="DO-13435"/>
    <s v="Denny Ordway"/>
    <x v="1"/>
    <x v="0"/>
    <x v="255"/>
    <x v="40"/>
    <x v="1"/>
    <s v="OFF-BI-10002133"/>
    <s v="Office Supplies"/>
    <x v="5"/>
    <s v="Wilson Jones Elliptical Ring 3 1/2&quot; Capacity Binders, 800 sheets"/>
    <n v="116.72"/>
    <n v="3"/>
    <n v="37.235999999999997"/>
    <n v="0"/>
    <x v="1"/>
  </r>
  <r>
    <n v="4415"/>
    <s v="CA-2020-132339"/>
    <d v="2020-08-19T00:00:00"/>
    <s v="August"/>
    <d v="2020-08-23T00:00:00"/>
    <x v="0"/>
    <s v="JB-15400"/>
    <s v="Jennifer Braxton"/>
    <x v="0"/>
    <x v="0"/>
    <x v="239"/>
    <x v="26"/>
    <x v="0"/>
    <s v="OFF-BI-10003925"/>
    <s v="Office Supplies"/>
    <x v="5"/>
    <s v="Fellowes PB300 Plastic Comb Binding Machine"/>
    <n v="404.99"/>
    <n v="1"/>
    <n v="182.3553"/>
    <n v="0"/>
    <x v="2"/>
  </r>
  <r>
    <n v="4921"/>
    <s v="CA-2020-101728"/>
    <d v="2020-08-19T00:00:00"/>
    <s v="August"/>
    <d v="2020-08-23T00:00:00"/>
    <x v="0"/>
    <s v="SC-20575"/>
    <s v="Sonia Cooley"/>
    <x v="1"/>
    <x v="0"/>
    <x v="29"/>
    <x v="17"/>
    <x v="2"/>
    <s v="OFF-BI-10002393"/>
    <s v="Office Supplies"/>
    <x v="5"/>
    <s v="Binder Posts"/>
    <n v="107.29600000000001"/>
    <n v="2"/>
    <n v="-3.9032"/>
    <n v="0"/>
    <x v="2"/>
  </r>
  <r>
    <n v="6425"/>
    <s v="CA-2020-115777"/>
    <d v="2020-08-19T00:00:00"/>
    <s v="August"/>
    <d v="2020-08-24T00:00:00"/>
    <x v="0"/>
    <s v="DO-13645"/>
    <s v="Doug O'Connell"/>
    <x v="1"/>
    <x v="0"/>
    <x v="239"/>
    <x v="26"/>
    <x v="0"/>
    <s v="OFF-PA-10000552"/>
    <s v="Office Supplies"/>
    <x v="9"/>
    <s v="Xerox 200"/>
    <n v="111.44"/>
    <n v="3"/>
    <n v="9.3312000000000008"/>
    <n v="0"/>
    <x v="2"/>
  </r>
  <r>
    <n v="5967"/>
    <s v="CA-2020-119011"/>
    <d v="2020-08-20T00:00:00"/>
    <s v="August"/>
    <d v="2020-08-25T00:00:00"/>
    <x v="0"/>
    <s v="LR-17035"/>
    <s v="Lisa Ryan"/>
    <x v="0"/>
    <x v="0"/>
    <x v="28"/>
    <x v="1"/>
    <x v="1"/>
    <s v="TEC-PH-10003171"/>
    <s v="Technology"/>
    <x v="1"/>
    <s v="Plantronics Encore H101 Dual Earpieces Headset"/>
    <n v="145.88"/>
    <n v="3"/>
    <n v="10.788"/>
    <n v="0"/>
    <x v="2"/>
  </r>
  <r>
    <n v="5966"/>
    <s v="CA-2020-119011"/>
    <d v="2020-08-20T00:00:00"/>
    <s v="August"/>
    <d v="2020-08-25T00:00:00"/>
    <x v="0"/>
    <s v="LR-17035"/>
    <s v="Lisa Ryan"/>
    <x v="0"/>
    <x v="0"/>
    <x v="28"/>
    <x v="1"/>
    <x v="1"/>
    <s v="OFF-ST-10000777"/>
    <s v="Office Supplies"/>
    <x v="2"/>
    <s v="Companion Letter/Legal File, Black"/>
    <n v="237.56"/>
    <n v="6"/>
    <n v="63.436799999999998"/>
    <n v="0"/>
    <x v="0"/>
  </r>
  <r>
    <n v="2025"/>
    <s v="US-2020-111241"/>
    <d v="2020-08-20T00:00:00"/>
    <s v="August"/>
    <d v="2020-08-22T00:00:00"/>
    <x v="2"/>
    <s v="GM-14500"/>
    <s v="Gene McClure"/>
    <x v="1"/>
    <x v="0"/>
    <x v="11"/>
    <x v="1"/>
    <x v="1"/>
    <s v="OFF-BI-10002867"/>
    <s v="Office Supplies"/>
    <x v="5"/>
    <s v="GBC Recycled Regency Composition Covers"/>
    <n v="259.12"/>
    <n v="5"/>
    <n v="77.713999999999999"/>
    <n v="0"/>
    <x v="1"/>
  </r>
  <r>
    <n v="5965"/>
    <s v="CA-2020-119011"/>
    <d v="2020-08-20T00:00:00"/>
    <s v="August"/>
    <d v="2020-08-25T00:00:00"/>
    <x v="0"/>
    <s v="LR-17035"/>
    <s v="Lisa Ryan"/>
    <x v="0"/>
    <x v="0"/>
    <x v="28"/>
    <x v="1"/>
    <x v="1"/>
    <s v="OFF-SU-10004768"/>
    <s v="Office Supplies"/>
    <x v="16"/>
    <s v="Acme Kleencut Forged Steel Scissors"/>
    <n v="108.22"/>
    <n v="3"/>
    <n v="5.1660000000000004"/>
    <n v="0"/>
    <x v="0"/>
  </r>
  <r>
    <n v="7743"/>
    <s v="CA-2020-105326"/>
    <d v="2020-08-20T00:00:00"/>
    <s v="August"/>
    <d v="2020-08-27T00:00:00"/>
    <x v="0"/>
    <s v="KT-16480"/>
    <s v="Kean Thornton"/>
    <x v="1"/>
    <x v="0"/>
    <x v="1"/>
    <x v="1"/>
    <x v="1"/>
    <s v="OFF-PA-10001639"/>
    <s v="Office Supplies"/>
    <x v="9"/>
    <s v="Xerox 203"/>
    <n v="140.91999999999999"/>
    <n v="4"/>
    <n v="12.441599999999999"/>
    <n v="0"/>
    <x v="0"/>
  </r>
  <r>
    <n v="8860"/>
    <s v="US-2020-114356"/>
    <d v="2020-08-20T00:00:00"/>
    <s v="August"/>
    <d v="2020-08-26T00:00:00"/>
    <x v="0"/>
    <s v="TT-21460"/>
    <s v="Tonja Turnell"/>
    <x v="2"/>
    <x v="0"/>
    <x v="4"/>
    <x v="4"/>
    <x v="3"/>
    <s v="TEC-PH-10003171"/>
    <s v="Technology"/>
    <x v="1"/>
    <s v="Plantronics Encore H101 Dual Earpieces Headset"/>
    <n v="144.96"/>
    <n v="1"/>
    <n v="3.5960000000000001"/>
    <n v="0"/>
    <x v="2"/>
  </r>
  <r>
    <n v="2855"/>
    <s v="CA-2020-137344"/>
    <d v="2020-08-20T00:00:00"/>
    <s v="August"/>
    <d v="2020-08-20T00:00:00"/>
    <x v="3"/>
    <s v="EM-13810"/>
    <s v="Eleni McCrary"/>
    <x v="0"/>
    <x v="0"/>
    <x v="9"/>
    <x v="26"/>
    <x v="0"/>
    <s v="OFF-ST-10000344"/>
    <s v="Office Supplies"/>
    <x v="2"/>
    <s v="Neat Ideas Personal Hanging Folder Files, Black"/>
    <n v="142.29"/>
    <n v="3"/>
    <n v="10.4754"/>
    <n v="0"/>
    <x v="1"/>
  </r>
  <r>
    <n v="6416"/>
    <s v="CA-2020-144750"/>
    <d v="2020-08-21T00:00:00"/>
    <s v="August"/>
    <d v="2020-08-21T00:00:00"/>
    <x v="3"/>
    <s v="DL-13495"/>
    <s v="Dionis Lloyd"/>
    <x v="0"/>
    <x v="0"/>
    <x v="347"/>
    <x v="20"/>
    <x v="1"/>
    <s v="OFF-PA-10003395"/>
    <s v="Office Supplies"/>
    <x v="9"/>
    <s v="Xerox 1941"/>
    <n v="100.88"/>
    <n v="1"/>
    <n v="29.358000000000001"/>
    <n v="0"/>
    <x v="2"/>
  </r>
  <r>
    <n v="3606"/>
    <s v="CA-2020-112956"/>
    <d v="2020-08-21T00:00:00"/>
    <s v="August"/>
    <d v="2020-08-27T00:00:00"/>
    <x v="0"/>
    <s v="TH-21550"/>
    <s v="Tracy Hopkins"/>
    <x v="2"/>
    <x v="0"/>
    <x v="77"/>
    <x v="0"/>
    <x v="0"/>
    <s v="FUR-FU-10004960"/>
    <s v="Furniture"/>
    <x v="8"/>
    <s v="Seth Thomas 12&quot; Clock w/ Goldtone Case"/>
    <n v="122.92"/>
    <n v="4"/>
    <n v="31.252800000000001"/>
    <n v="0"/>
    <x v="0"/>
  </r>
  <r>
    <n v="3337"/>
    <s v="US-2020-109253"/>
    <d v="2020-08-21T00:00:00"/>
    <s v="August"/>
    <d v="2020-08-22T00:00:00"/>
    <x v="1"/>
    <s v="PR-18880"/>
    <s v="Patrick Ryan"/>
    <x v="1"/>
    <x v="0"/>
    <x v="7"/>
    <x v="1"/>
    <x v="1"/>
    <s v="FUR-FU-10000193"/>
    <s v="Furniture"/>
    <x v="8"/>
    <s v="Tenex Chairmats For Use with Hard Floors"/>
    <n v="153.91999999999999"/>
    <n v="4"/>
    <n v="10.393599999999999"/>
    <n v="1"/>
    <x v="2"/>
  </r>
  <r>
    <n v="3339"/>
    <s v="US-2020-109253"/>
    <d v="2020-08-21T00:00:00"/>
    <s v="August"/>
    <d v="2020-08-22T00:00:00"/>
    <x v="1"/>
    <s v="PR-18880"/>
    <s v="Patrick Ryan"/>
    <x v="1"/>
    <x v="0"/>
    <x v="7"/>
    <x v="1"/>
    <x v="1"/>
    <s v="OFF-BI-10000962"/>
    <s v="Office Supplies"/>
    <x v="5"/>
    <s v="Acco Flexible ACCOHIDE Square Ring Data Binder, Dark Blue, 11 1/2&quot; X 14&quot; 7/8&quot;"/>
    <n v="154.14400000000001"/>
    <n v="9"/>
    <n v="42.464700000000001"/>
    <n v="1"/>
    <x v="2"/>
  </r>
  <r>
    <n v="3340"/>
    <s v="US-2020-109253"/>
    <d v="2020-08-21T00:00:00"/>
    <s v="August"/>
    <d v="2020-08-22T00:00:00"/>
    <x v="1"/>
    <s v="PR-18880"/>
    <s v="Patrick Ryan"/>
    <x v="1"/>
    <x v="0"/>
    <x v="7"/>
    <x v="1"/>
    <x v="1"/>
    <s v="OFF-AP-10002867"/>
    <s v="Office Supplies"/>
    <x v="13"/>
    <s v="Fellowes Command Center 5-outlet power strip"/>
    <n v="237.52"/>
    <n v="3"/>
    <n v="54.950400000000002"/>
    <n v="1"/>
    <x v="1"/>
  </r>
  <r>
    <n v="9901"/>
    <s v="CA-2020-117646"/>
    <d v="2020-08-21T00:00:00"/>
    <s v="August"/>
    <d v="2020-08-25T00:00:00"/>
    <x v="0"/>
    <s v="SC-20845"/>
    <s v="Sung Chung"/>
    <x v="1"/>
    <x v="0"/>
    <x v="113"/>
    <x v="22"/>
    <x v="1"/>
    <s v="OFF-ST-10000036"/>
    <s v="Office Supplies"/>
    <x v="2"/>
    <s v="Recycled Data-Pak for Archival Bound Computer Printouts, 12-1/2 x 12-1/2 x 16"/>
    <n v="261.096"/>
    <n v="3"/>
    <n v="20.745899999999999"/>
    <n v="0"/>
    <x v="0"/>
  </r>
  <r>
    <n v="3604"/>
    <s v="CA-2020-112956"/>
    <d v="2020-08-21T00:00:00"/>
    <s v="August"/>
    <d v="2020-08-27T00:00:00"/>
    <x v="0"/>
    <s v="TH-21550"/>
    <s v="Tracy Hopkins"/>
    <x v="2"/>
    <x v="0"/>
    <x v="77"/>
    <x v="0"/>
    <x v="0"/>
    <s v="OFF-PA-10000357"/>
    <s v="Office Supplies"/>
    <x v="9"/>
    <s v="Xerox 1888"/>
    <n v="311.39999999999998"/>
    <n v="5"/>
    <n v="133.15199999999999"/>
    <n v="0"/>
    <x v="0"/>
  </r>
  <r>
    <n v="8040"/>
    <s v="CA-2020-121489"/>
    <d v="2020-08-21T00:00:00"/>
    <s v="August"/>
    <d v="2020-08-25T00:00:00"/>
    <x v="2"/>
    <s v="CM-11815"/>
    <s v="Candace McMahon"/>
    <x v="0"/>
    <x v="0"/>
    <x v="13"/>
    <x v="9"/>
    <x v="1"/>
    <s v="FUR-CH-10004698"/>
    <s v="Furniture"/>
    <x v="11"/>
    <s v="Padded Folding Chairs, Black, 4/Carton"/>
    <n v="435.70400000000001"/>
    <n v="6"/>
    <n v="38.870399999999997"/>
    <n v="0"/>
    <x v="0"/>
  </r>
  <r>
    <n v="3336"/>
    <s v="US-2020-109253"/>
    <d v="2020-08-21T00:00:00"/>
    <s v="August"/>
    <d v="2020-08-22T00:00:00"/>
    <x v="1"/>
    <s v="PR-18880"/>
    <s v="Patrick Ryan"/>
    <x v="1"/>
    <x v="0"/>
    <x v="7"/>
    <x v="1"/>
    <x v="1"/>
    <s v="TEC-PH-10004667"/>
    <s v="Technology"/>
    <x v="1"/>
    <s v="Cisco 8x8 Inc. 6753i IP Business Phone System"/>
    <n v="450.96800000000002"/>
    <n v="4"/>
    <n v="37.797199999999997"/>
    <n v="1"/>
    <x v="0"/>
  </r>
  <r>
    <n v="3338"/>
    <s v="US-2020-109253"/>
    <d v="2020-08-21T00:00:00"/>
    <s v="August"/>
    <d v="2020-08-22T00:00:00"/>
    <x v="1"/>
    <s v="PR-18880"/>
    <s v="Patrick Ryan"/>
    <x v="1"/>
    <x v="0"/>
    <x v="7"/>
    <x v="1"/>
    <x v="1"/>
    <s v="FUR-TA-10001539"/>
    <s v="Furniture"/>
    <x v="4"/>
    <s v="Chromcraft Rectangular Conference Tables"/>
    <n v="590.72799999999995"/>
    <n v="3"/>
    <n v="28.436399999999999"/>
    <n v="1"/>
    <x v="0"/>
  </r>
  <r>
    <n v="8041"/>
    <s v="CA-2020-121489"/>
    <d v="2020-08-21T00:00:00"/>
    <s v="August"/>
    <d v="2020-08-25T00:00:00"/>
    <x v="2"/>
    <s v="CM-11815"/>
    <s v="Candace McMahon"/>
    <x v="0"/>
    <x v="0"/>
    <x v="13"/>
    <x v="9"/>
    <x v="1"/>
    <s v="OFF-ST-10000025"/>
    <s v="Office Supplies"/>
    <x v="2"/>
    <s v="Fellowes Stor/Drawer Steel Plus Storage Drawers"/>
    <n v="612.58000000000004"/>
    <n v="6"/>
    <n v="34.354799999999997"/>
    <n v="0"/>
    <x v="1"/>
  </r>
  <r>
    <n v="425"/>
    <s v="CA-2020-155705"/>
    <d v="2020-08-21T00:00:00"/>
    <s v="August"/>
    <d v="2020-08-23T00:00:00"/>
    <x v="2"/>
    <s v="NF-18385"/>
    <s v="Natalie Fritzler"/>
    <x v="1"/>
    <x v="0"/>
    <x v="44"/>
    <x v="16"/>
    <x v="3"/>
    <s v="FUR-CH-10000015"/>
    <s v="Furniture"/>
    <x v="11"/>
    <s v="Hon Multipurpose Stacking Arm Chairs"/>
    <n v="896.4"/>
    <n v="4"/>
    <n v="225.26400000000001"/>
    <n v="0"/>
    <x v="0"/>
  </r>
  <r>
    <n v="9271"/>
    <s v="US-2020-102183"/>
    <d v="2020-08-21T00:00:00"/>
    <s v="August"/>
    <d v="2020-08-28T00:00:00"/>
    <x v="0"/>
    <s v="PK-19075"/>
    <s v="Pete Kriz"/>
    <x v="1"/>
    <x v="0"/>
    <x v="20"/>
    <x v="12"/>
    <x v="0"/>
    <s v="OFF-BI-10001359"/>
    <s v="Office Supplies"/>
    <x v="5"/>
    <s v="GBC DocuBind TL300 Electric Binding System"/>
    <n v="4330.5519999999997"/>
    <n v="6"/>
    <n v="1453.1238000000001"/>
    <n v="0"/>
    <x v="2"/>
  </r>
  <r>
    <n v="829"/>
    <s v="CA-2020-126956"/>
    <d v="2020-08-21T00:00:00"/>
    <s v="August"/>
    <d v="2020-08-28T00:00:00"/>
    <x v="0"/>
    <s v="GT-14710"/>
    <s v="Greg Tran"/>
    <x v="1"/>
    <x v="0"/>
    <x v="394"/>
    <x v="27"/>
    <x v="2"/>
    <s v="OFF-EN-10004459"/>
    <s v="Office Supplies"/>
    <x v="10"/>
    <s v="Security-Tint Envelopes"/>
    <n v="91.28"/>
    <n v="2"/>
    <n v="7.4871999999999996"/>
    <n v="0"/>
    <x v="2"/>
  </r>
  <r>
    <n v="9902"/>
    <s v="CA-2020-117646"/>
    <d v="2020-08-21T00:00:00"/>
    <s v="August"/>
    <d v="2020-08-25T00:00:00"/>
    <x v="0"/>
    <s v="SC-20845"/>
    <s v="Sung Chung"/>
    <x v="1"/>
    <x v="0"/>
    <x v="113"/>
    <x v="22"/>
    <x v="1"/>
    <s v="FUR-FU-10001037"/>
    <s v="Furniture"/>
    <x v="8"/>
    <s v="DAX Charcoal/Nickel-Tone Document Frame, 5 x 7"/>
    <n v="121.752"/>
    <n v="3"/>
    <n v="7.11"/>
    <n v="0"/>
    <x v="1"/>
  </r>
  <r>
    <n v="3335"/>
    <s v="US-2020-109253"/>
    <d v="2020-08-21T00:00:00"/>
    <s v="August"/>
    <d v="2020-08-22T00:00:00"/>
    <x v="1"/>
    <s v="PR-18880"/>
    <s v="Patrick Ryan"/>
    <x v="1"/>
    <x v="0"/>
    <x v="7"/>
    <x v="1"/>
    <x v="1"/>
    <s v="OFF-AR-10000203"/>
    <s v="Office Supplies"/>
    <x v="7"/>
    <s v="Newell 336"/>
    <n v="107.12"/>
    <n v="4"/>
    <n v="4.9648000000000003"/>
    <n v="1"/>
    <x v="2"/>
  </r>
  <r>
    <n v="9903"/>
    <s v="CA-2020-117646"/>
    <d v="2020-08-21T00:00:00"/>
    <s v="August"/>
    <d v="2020-08-25T00:00:00"/>
    <x v="0"/>
    <s v="SC-20845"/>
    <s v="Sung Chung"/>
    <x v="1"/>
    <x v="0"/>
    <x v="113"/>
    <x v="22"/>
    <x v="1"/>
    <s v="OFF-PA-10001950"/>
    <s v="Office Supplies"/>
    <x v="9"/>
    <s v="Southworth 25% Cotton Antique Laid Paper &amp; Envelopes"/>
    <n v="112.672"/>
    <n v="1"/>
    <n v="2.085"/>
    <n v="0"/>
    <x v="0"/>
  </r>
  <r>
    <n v="9270"/>
    <s v="US-2020-102183"/>
    <d v="2020-08-21T00:00:00"/>
    <s v="August"/>
    <d v="2020-08-28T00:00:00"/>
    <x v="0"/>
    <s v="PK-19075"/>
    <s v="Pete Kriz"/>
    <x v="1"/>
    <x v="0"/>
    <x v="20"/>
    <x v="12"/>
    <x v="0"/>
    <s v="OFF-BI-10003476"/>
    <s v="Office Supplies"/>
    <x v="5"/>
    <s v="Avery Metallic Poly Binders"/>
    <n v="139.08799999999999"/>
    <n v="7"/>
    <n v="11.2308"/>
    <n v="0"/>
    <x v="2"/>
  </r>
  <r>
    <n v="3605"/>
    <s v="CA-2020-112956"/>
    <d v="2020-08-21T00:00:00"/>
    <s v="August"/>
    <d v="2020-08-27T00:00:00"/>
    <x v="0"/>
    <s v="TH-21550"/>
    <s v="Tracy Hopkins"/>
    <x v="2"/>
    <x v="0"/>
    <x v="77"/>
    <x v="0"/>
    <x v="0"/>
    <s v="FUR-FU-10003976"/>
    <s v="Furniture"/>
    <x v="8"/>
    <s v="DAX Executive Solid Wood Document Frame, Desktop or Hang, Mahogany, 5 x 7"/>
    <n v="136.16"/>
    <n v="2"/>
    <n v="8.5543999999999993"/>
    <n v="0"/>
    <x v="0"/>
  </r>
  <r>
    <n v="827"/>
    <s v="CA-2020-126956"/>
    <d v="2020-08-21T00:00:00"/>
    <s v="August"/>
    <d v="2020-08-28T00:00:00"/>
    <x v="0"/>
    <s v="GT-14710"/>
    <s v="Greg Tran"/>
    <x v="1"/>
    <x v="0"/>
    <x v="394"/>
    <x v="27"/>
    <x v="2"/>
    <s v="OFF-FA-10002280"/>
    <s v="Office Supplies"/>
    <x v="12"/>
    <s v="Advantus Plastic Paper Clips"/>
    <n v="156"/>
    <n v="7"/>
    <n v="16.8"/>
    <n v="0"/>
    <x v="2"/>
  </r>
  <r>
    <n v="8042"/>
    <s v="CA-2020-121489"/>
    <d v="2020-08-21T00:00:00"/>
    <s v="August"/>
    <d v="2020-08-25T00:00:00"/>
    <x v="2"/>
    <s v="CM-11815"/>
    <s v="Candace McMahon"/>
    <x v="0"/>
    <x v="0"/>
    <x v="13"/>
    <x v="9"/>
    <x v="1"/>
    <s v="TEC-AC-10000682"/>
    <s v="Technology"/>
    <x v="3"/>
    <s v="Kensington K72356US Mouse-in-a-Box USB Desktop Mouse"/>
    <n v="135.18"/>
    <n v="2"/>
    <n v="11.613"/>
    <n v="0"/>
    <x v="2"/>
  </r>
  <r>
    <n v="828"/>
    <s v="CA-2020-126956"/>
    <d v="2020-08-21T00:00:00"/>
    <s v="August"/>
    <d v="2020-08-28T00:00:00"/>
    <x v="0"/>
    <s v="GT-14710"/>
    <s v="Greg Tran"/>
    <x v="1"/>
    <x v="0"/>
    <x v="394"/>
    <x v="27"/>
    <x v="2"/>
    <s v="OFF-SU-10000381"/>
    <s v="Office Supplies"/>
    <x v="16"/>
    <s v="Acme Forged Steel Scissors with Black Enamel Handles"/>
    <n v="164.24"/>
    <n v="4"/>
    <n v="10.7996"/>
    <n v="0"/>
    <x v="0"/>
  </r>
  <r>
    <n v="3341"/>
    <s v="US-2020-109253"/>
    <d v="2020-08-21T00:00:00"/>
    <s v="August"/>
    <d v="2020-08-22T00:00:00"/>
    <x v="1"/>
    <s v="PR-18880"/>
    <s v="Patrick Ryan"/>
    <x v="1"/>
    <x v="0"/>
    <x v="7"/>
    <x v="1"/>
    <x v="1"/>
    <s v="OFF-LA-10001158"/>
    <s v="Office Supplies"/>
    <x v="14"/>
    <s v="Avery Address/Shipping Labels for Typewriters, 4&quot; x 2&quot;"/>
    <n v="186.75"/>
    <n v="5"/>
    <n v="24.84"/>
    <n v="1"/>
    <x v="1"/>
  </r>
  <r>
    <n v="5235"/>
    <s v="CA-2020-131037"/>
    <d v="2020-08-22T00:00:00"/>
    <s v="August"/>
    <d v="2020-08-23T00:00:00"/>
    <x v="1"/>
    <s v="TM-21490"/>
    <s v="Tony Molinari"/>
    <x v="1"/>
    <x v="0"/>
    <x v="28"/>
    <x v="1"/>
    <x v="1"/>
    <s v="FUR-TA-10001768"/>
    <s v="Furniture"/>
    <x v="4"/>
    <s v="Hon Racetrack Conference Tables"/>
    <n v="258.00799999999998"/>
    <n v="1"/>
    <n v="2.6251000000000002"/>
    <n v="0"/>
    <x v="1"/>
  </r>
  <r>
    <n v="6105"/>
    <s v="US-2020-132381"/>
    <d v="2020-08-22T00:00:00"/>
    <s v="August"/>
    <d v="2020-08-24T00:00:00"/>
    <x v="1"/>
    <s v="Dp-13240"/>
    <s v="Dean percer"/>
    <x v="2"/>
    <x v="0"/>
    <x v="5"/>
    <x v="5"/>
    <x v="0"/>
    <s v="FUR-TA-10002356"/>
    <s v="Furniture"/>
    <x v="4"/>
    <s v="Bevis Boat-Shaped Conference Table"/>
    <n v="362.53199999999998"/>
    <n v="2"/>
    <n v="-83.875200000000007"/>
    <n v="0"/>
    <x v="2"/>
  </r>
  <r>
    <n v="4300"/>
    <s v="CA-2020-129021"/>
    <d v="2020-08-23T00:00:00"/>
    <s v="August"/>
    <d v="2020-08-26T00:00:00"/>
    <x v="2"/>
    <s v="PO-18850"/>
    <s v="Patrick O'Brill"/>
    <x v="1"/>
    <x v="0"/>
    <x v="116"/>
    <x v="6"/>
    <x v="3"/>
    <s v="OFF-AP-10003040"/>
    <s v="Office Supplies"/>
    <x v="13"/>
    <s v="Fellowes 8 Outlet Superior Workstation Surge Protector w/o Phone/Fax/Modem Protection"/>
    <n v="202.376"/>
    <n v="6"/>
    <n v="12.103199999999999"/>
    <n v="0"/>
    <x v="1"/>
  </r>
  <r>
    <n v="4298"/>
    <s v="CA-2020-129021"/>
    <d v="2020-08-23T00:00:00"/>
    <s v="August"/>
    <d v="2020-08-26T00:00:00"/>
    <x v="2"/>
    <s v="PO-18850"/>
    <s v="Patrick O'Brill"/>
    <x v="1"/>
    <x v="0"/>
    <x v="116"/>
    <x v="6"/>
    <x v="3"/>
    <s v="TEC-PH-10001459"/>
    <s v="Technology"/>
    <x v="1"/>
    <s v="Samsung Galaxy Mega 6.3"/>
    <n v="4395.8959999999997"/>
    <n v="13"/>
    <n v="327.59219999999999"/>
    <n v="0"/>
    <x v="0"/>
  </r>
  <r>
    <n v="4301"/>
    <s v="CA-2020-129021"/>
    <d v="2020-08-23T00:00:00"/>
    <s v="August"/>
    <d v="2020-08-26T00:00:00"/>
    <x v="2"/>
    <s v="PO-18850"/>
    <s v="Patrick O'Brill"/>
    <x v="1"/>
    <x v="0"/>
    <x v="116"/>
    <x v="6"/>
    <x v="3"/>
    <s v="FUR-FU-10001852"/>
    <s v="Furniture"/>
    <x v="8"/>
    <s v="Eldon Regeneration Recycled Desk Accessories, Smoke"/>
    <n v="101.78400000000001"/>
    <n v="2"/>
    <n v="0.41760000000000003"/>
    <n v="0"/>
    <x v="2"/>
  </r>
  <r>
    <n v="4302"/>
    <s v="CA-2020-129021"/>
    <d v="2020-08-23T00:00:00"/>
    <s v="August"/>
    <d v="2020-08-26T00:00:00"/>
    <x v="2"/>
    <s v="PO-18850"/>
    <s v="Patrick O'Brill"/>
    <x v="1"/>
    <x v="0"/>
    <x v="116"/>
    <x v="6"/>
    <x v="3"/>
    <s v="OFF-PA-10000141"/>
    <s v="Office Supplies"/>
    <x v="9"/>
    <s v="Ampad Evidence Wirebond Steno Books, 6&quot; x 9&quot;"/>
    <n v="89.72"/>
    <n v="5"/>
    <n v="2.9430000000000001"/>
    <n v="0"/>
    <x v="1"/>
  </r>
  <r>
    <n v="4299"/>
    <s v="CA-2020-129021"/>
    <d v="2020-08-23T00:00:00"/>
    <s v="August"/>
    <d v="2020-08-26T00:00:00"/>
    <x v="2"/>
    <s v="PO-18850"/>
    <s v="Patrick O'Brill"/>
    <x v="1"/>
    <x v="0"/>
    <x v="116"/>
    <x v="6"/>
    <x v="3"/>
    <s v="OFF-PA-10000241"/>
    <s v="Office Supplies"/>
    <x v="9"/>
    <s v="IBM Multi-Purpose Copy Paper, 8 1/2 x 11&quot;, Case"/>
    <n v="179.56800000000001"/>
    <n v="2"/>
    <n v="15.49"/>
    <n v="0"/>
    <x v="2"/>
  </r>
  <r>
    <n v="6025"/>
    <s v="CA-2020-139717"/>
    <d v="2020-08-24T00:00:00"/>
    <s v="August"/>
    <d v="2020-08-26T00:00:00"/>
    <x v="2"/>
    <s v="DM-13015"/>
    <s v="Darrin Martin"/>
    <x v="1"/>
    <x v="0"/>
    <x v="41"/>
    <x v="8"/>
    <x v="0"/>
    <s v="OFF-AP-10000938"/>
    <s v="Office Supplies"/>
    <x v="13"/>
    <s v="Avanti 1.7 Cu. Ft. Refrigerator"/>
    <n v="667.27200000000005"/>
    <n v="8"/>
    <n v="64.627200000000002"/>
    <n v="0"/>
    <x v="1"/>
  </r>
  <r>
    <n v="6026"/>
    <s v="CA-2020-139717"/>
    <d v="2020-08-24T00:00:00"/>
    <s v="August"/>
    <d v="2020-08-26T00:00:00"/>
    <x v="2"/>
    <s v="DM-13015"/>
    <s v="Darrin Martin"/>
    <x v="1"/>
    <x v="0"/>
    <x v="41"/>
    <x v="8"/>
    <x v="0"/>
    <s v="OFF-PA-10002195"/>
    <s v="Office Supplies"/>
    <x v="9"/>
    <s v="Xerox 1966"/>
    <n v="138.36799999999999"/>
    <n v="2"/>
    <n v="3.7584"/>
    <n v="0"/>
    <x v="0"/>
  </r>
  <r>
    <n v="5404"/>
    <s v="CA-2020-123043"/>
    <d v="2020-08-24T00:00:00"/>
    <s v="August"/>
    <d v="2020-08-29T00:00:00"/>
    <x v="0"/>
    <s v="AH-10195"/>
    <s v="Alan Haines"/>
    <x v="0"/>
    <x v="0"/>
    <x v="20"/>
    <x v="12"/>
    <x v="0"/>
    <s v="OFF-BI-10000138"/>
    <s v="Office Supplies"/>
    <x v="5"/>
    <s v="Acco Translucent Poly Ring Binders"/>
    <n v="141.744"/>
    <n v="1"/>
    <n v="1.3104"/>
    <n v="0"/>
    <x v="1"/>
  </r>
  <r>
    <n v="5403"/>
    <s v="CA-2020-123043"/>
    <d v="2020-08-24T00:00:00"/>
    <s v="August"/>
    <d v="2020-08-29T00:00:00"/>
    <x v="0"/>
    <s v="AH-10195"/>
    <s v="Alan Haines"/>
    <x v="0"/>
    <x v="0"/>
    <x v="20"/>
    <x v="12"/>
    <x v="0"/>
    <s v="OFF-BI-10003910"/>
    <s v="Office Supplies"/>
    <x v="5"/>
    <s v="DXL Angle-View Binders with Locking Rings by Samsill"/>
    <n v="121.672"/>
    <n v="4"/>
    <n v="7.71"/>
    <n v="0"/>
    <x v="1"/>
  </r>
  <r>
    <n v="8635"/>
    <s v="CA-2020-159793"/>
    <d v="2020-08-25T00:00:00"/>
    <s v="August"/>
    <d v="2020-08-29T00:00:00"/>
    <x v="0"/>
    <s v="SV-20365"/>
    <s v="Seth Vernon"/>
    <x v="1"/>
    <x v="0"/>
    <x v="5"/>
    <x v="5"/>
    <x v="0"/>
    <s v="FUR-BO-10001798"/>
    <s v="Furniture"/>
    <x v="0"/>
    <s v="Bush Somerset Collection Bookcase"/>
    <n v="165.98"/>
    <n v="2"/>
    <n v="-89.066400000000002"/>
    <n v="0"/>
    <x v="2"/>
  </r>
  <r>
    <n v="875"/>
    <s v="CA-2020-114636"/>
    <d v="2020-08-25T00:00:00"/>
    <s v="August"/>
    <d v="2020-08-29T00:00:00"/>
    <x v="0"/>
    <s v="GA-14725"/>
    <s v="Guy Armstrong"/>
    <x v="1"/>
    <x v="0"/>
    <x v="4"/>
    <x v="4"/>
    <x v="3"/>
    <s v="OFF-PA-10001790"/>
    <s v="Office Supplies"/>
    <x v="9"/>
    <s v="Xerox 1910"/>
    <n v="233.16"/>
    <n v="5"/>
    <n v="67.256"/>
    <n v="0"/>
    <x v="0"/>
  </r>
  <r>
    <n v="1484"/>
    <s v="CA-2020-101210"/>
    <d v="2020-08-25T00:00:00"/>
    <s v="August"/>
    <d v="2020-08-28T00:00:00"/>
    <x v="2"/>
    <s v="DW-13540"/>
    <s v="Don Weiss"/>
    <x v="1"/>
    <x v="0"/>
    <x v="44"/>
    <x v="21"/>
    <x v="3"/>
    <s v="OFF-PA-10000130"/>
    <s v="Office Supplies"/>
    <x v="9"/>
    <s v="Xerox 199"/>
    <n v="129.42400000000001"/>
    <n v="1"/>
    <n v="1.07"/>
    <n v="0"/>
    <x v="0"/>
  </r>
  <r>
    <n v="1483"/>
    <s v="CA-2020-101210"/>
    <d v="2020-08-25T00:00:00"/>
    <s v="August"/>
    <d v="2020-08-28T00:00:00"/>
    <x v="2"/>
    <s v="DW-13540"/>
    <s v="Don Weiss"/>
    <x v="1"/>
    <x v="0"/>
    <x v="44"/>
    <x v="21"/>
    <x v="3"/>
    <s v="OFF-AR-10003560"/>
    <s v="Office Supplies"/>
    <x v="7"/>
    <s v="Zebra Zazzle Fluorescent Highlighters"/>
    <n v="143.72800000000001"/>
    <n v="2"/>
    <n v="1.7023999999999999"/>
    <n v="0"/>
    <x v="1"/>
  </r>
  <r>
    <n v="7914"/>
    <s v="US-2020-105697"/>
    <d v="2020-08-25T00:00:00"/>
    <s v="August"/>
    <d v="2020-08-27T00:00:00"/>
    <x v="1"/>
    <s v="JE-15715"/>
    <s v="Joe Elijah"/>
    <x v="1"/>
    <x v="0"/>
    <x v="24"/>
    <x v="8"/>
    <x v="0"/>
    <s v="OFF-ST-10003996"/>
    <s v="Office Supplies"/>
    <x v="2"/>
    <s v="Letter/Legal File Tote with Clear Snap-On Lid, Black Granite"/>
    <n v="128.696"/>
    <n v="2"/>
    <n v="1.9272"/>
    <n v="0"/>
    <x v="2"/>
  </r>
  <r>
    <n v="9585"/>
    <s v="CA-2020-132584"/>
    <d v="2020-08-26T00:00:00"/>
    <s v="August"/>
    <d v="2020-08-27T00:00:00"/>
    <x v="1"/>
    <s v="HJ-14875"/>
    <s v="Heather Jas"/>
    <x v="2"/>
    <x v="0"/>
    <x v="92"/>
    <x v="25"/>
    <x v="2"/>
    <s v="OFF-ST-10000344"/>
    <s v="Office Supplies"/>
    <x v="2"/>
    <s v="Neat Ideas Personal Hanging Folder Files, Black"/>
    <n v="143.72"/>
    <n v="4"/>
    <n v="13.9672"/>
    <n v="0"/>
    <x v="2"/>
  </r>
  <r>
    <n v="8129"/>
    <s v="CA-2020-157350"/>
    <d v="2020-08-26T00:00:00"/>
    <s v="August"/>
    <d v="2020-09-01T00:00:00"/>
    <x v="0"/>
    <s v="DP-13000"/>
    <s v="Darren Powers"/>
    <x v="1"/>
    <x v="0"/>
    <x v="29"/>
    <x v="17"/>
    <x v="2"/>
    <s v="FUR-FU-10000222"/>
    <s v="Furniture"/>
    <x v="8"/>
    <s v="Seth Thomas 16&quot; Steel Case Clock"/>
    <n v="149.96"/>
    <n v="5"/>
    <n v="-43.847999999999999"/>
    <n v="0"/>
    <x v="0"/>
  </r>
  <r>
    <n v="2717"/>
    <s v="CA-2020-128475"/>
    <d v="2020-08-26T00:00:00"/>
    <s v="August"/>
    <d v="2020-09-01T00:00:00"/>
    <x v="0"/>
    <s v="SC-20680"/>
    <s v="Steve Carroll"/>
    <x v="2"/>
    <x v="0"/>
    <x v="16"/>
    <x v="14"/>
    <x v="3"/>
    <s v="TEC-AC-10000158"/>
    <s v="Technology"/>
    <x v="3"/>
    <s v="Sony 64GB Class 10 Micro SDHC R40 Memory Card"/>
    <n v="149.97999999999999"/>
    <n v="2"/>
    <n v="15.1158"/>
    <n v="0"/>
    <x v="0"/>
  </r>
  <r>
    <n v="3753"/>
    <s v="CA-2020-161956"/>
    <d v="2020-08-27T00:00:00"/>
    <s v="August"/>
    <d v="2020-08-29T00:00:00"/>
    <x v="2"/>
    <s v="DR-12880"/>
    <s v="Dan Reichenbach"/>
    <x v="0"/>
    <x v="0"/>
    <x v="395"/>
    <x v="1"/>
    <x v="1"/>
    <s v="OFF-PA-10001289"/>
    <s v="Office Supplies"/>
    <x v="9"/>
    <s v="White Computer Printout Paper by Universal"/>
    <n v="149.28"/>
    <n v="3"/>
    <n v="56.977200000000003"/>
    <n v="1"/>
    <x v="0"/>
  </r>
  <r>
    <n v="9386"/>
    <s v="CA-2020-163097"/>
    <d v="2020-08-27T00:00:00"/>
    <s v="August"/>
    <d v="2020-08-31T00:00:00"/>
    <x v="0"/>
    <s v="SF-20200"/>
    <s v="Sarah Foster"/>
    <x v="1"/>
    <x v="0"/>
    <x v="175"/>
    <x v="20"/>
    <x v="1"/>
    <s v="FUR-FU-10004973"/>
    <s v="Furniture"/>
    <x v="8"/>
    <s v="Flat Face Poster Frame"/>
    <n v="167.57599999999999"/>
    <n v="8"/>
    <n v="33.1584"/>
    <n v="0"/>
    <x v="2"/>
  </r>
  <r>
    <n v="3748"/>
    <s v="CA-2020-161956"/>
    <d v="2020-08-27T00:00:00"/>
    <s v="August"/>
    <d v="2020-08-29T00:00:00"/>
    <x v="2"/>
    <s v="DR-12880"/>
    <s v="Dan Reichenbach"/>
    <x v="0"/>
    <x v="0"/>
    <x v="395"/>
    <x v="1"/>
    <x v="1"/>
    <s v="FUR-FU-10002937"/>
    <s v="Furniture"/>
    <x v="8"/>
    <s v="GE 48&quot; Fluorescent Tube, Cool White Energy Saver, 34 Watts, 30/Box"/>
    <n v="242.46"/>
    <n v="2"/>
    <n v="99.23"/>
    <n v="1"/>
    <x v="2"/>
  </r>
  <r>
    <n v="3752"/>
    <s v="CA-2020-161956"/>
    <d v="2020-08-27T00:00:00"/>
    <s v="August"/>
    <d v="2020-08-29T00:00:00"/>
    <x v="2"/>
    <s v="DR-12880"/>
    <s v="Dan Reichenbach"/>
    <x v="0"/>
    <x v="0"/>
    <x v="395"/>
    <x v="1"/>
    <x v="1"/>
    <s v="FUR-CH-10004886"/>
    <s v="Furniture"/>
    <x v="11"/>
    <s v="Bevis Steel Folding Chairs"/>
    <n v="261.27999999999997"/>
    <n v="3"/>
    <n v="23.027999999999999"/>
    <n v="1"/>
    <x v="2"/>
  </r>
  <r>
    <n v="3749"/>
    <s v="CA-2020-161956"/>
    <d v="2020-08-27T00:00:00"/>
    <s v="August"/>
    <d v="2020-08-29T00:00:00"/>
    <x v="2"/>
    <s v="DR-12880"/>
    <s v="Dan Reichenbach"/>
    <x v="0"/>
    <x v="0"/>
    <x v="395"/>
    <x v="1"/>
    <x v="1"/>
    <s v="OFF-AP-10001242"/>
    <s v="Office Supplies"/>
    <x v="13"/>
    <s v="APC 7 Outlet Network SurgeArrest Surge Protector"/>
    <n v="337.92"/>
    <n v="4"/>
    <n v="96.575999999999993"/>
    <n v="1"/>
    <x v="0"/>
  </r>
  <r>
    <n v="1797"/>
    <s v="US-2020-139465"/>
    <d v="2020-08-27T00:00:00"/>
    <s v="August"/>
    <d v="2020-08-30T00:00:00"/>
    <x v="1"/>
    <s v="MR-17545"/>
    <s v="Mathew Reese"/>
    <x v="2"/>
    <x v="0"/>
    <x v="20"/>
    <x v="12"/>
    <x v="0"/>
    <s v="TEC-PH-10000455"/>
    <s v="Technology"/>
    <x v="1"/>
    <s v="GE 30522EE2"/>
    <n v="367.97"/>
    <n v="3"/>
    <n v="100.9113"/>
    <n v="0"/>
    <x v="2"/>
  </r>
  <r>
    <n v="3755"/>
    <s v="CA-2020-161956"/>
    <d v="2020-08-27T00:00:00"/>
    <s v="August"/>
    <d v="2020-08-29T00:00:00"/>
    <x v="2"/>
    <s v="DR-12880"/>
    <s v="Dan Reichenbach"/>
    <x v="0"/>
    <x v="0"/>
    <x v="395"/>
    <x v="1"/>
    <x v="1"/>
    <s v="OFF-ST-10001370"/>
    <s v="Office Supplies"/>
    <x v="2"/>
    <s v="Sensible Storage WireTech Storage Systems"/>
    <n v="378.9"/>
    <n v="5"/>
    <n v="17.745000000000001"/>
    <n v="1"/>
    <x v="0"/>
  </r>
  <r>
    <n v="3754"/>
    <s v="CA-2020-161956"/>
    <d v="2020-08-27T00:00:00"/>
    <s v="August"/>
    <d v="2020-08-29T00:00:00"/>
    <x v="2"/>
    <s v="DR-12880"/>
    <s v="Dan Reichenbach"/>
    <x v="0"/>
    <x v="0"/>
    <x v="395"/>
    <x v="1"/>
    <x v="1"/>
    <s v="OFF-BI-10003650"/>
    <s v="Office Supplies"/>
    <x v="5"/>
    <s v="GBC DocuBind 300 Electric Binding Machine"/>
    <n v="855.56799999999998"/>
    <n v="2"/>
    <n v="294.54880000000003"/>
    <n v="1"/>
    <x v="2"/>
  </r>
  <r>
    <n v="3750"/>
    <s v="CA-2020-161956"/>
    <d v="2020-08-27T00:00:00"/>
    <s v="August"/>
    <d v="2020-08-29T00:00:00"/>
    <x v="2"/>
    <s v="DR-12880"/>
    <s v="Dan Reichenbach"/>
    <x v="0"/>
    <x v="0"/>
    <x v="395"/>
    <x v="1"/>
    <x v="1"/>
    <s v="TEC-CO-10001571"/>
    <s v="Technology"/>
    <x v="6"/>
    <s v="Sharp 1540cs Digital Laser Copier"/>
    <n v="889.98400000000004"/>
    <n v="2"/>
    <n v="329.99400000000003"/>
    <n v="1"/>
    <x v="2"/>
  </r>
  <r>
    <n v="8936"/>
    <s v="CA-2020-130036"/>
    <d v="2020-08-27T00:00:00"/>
    <s v="August"/>
    <d v="2020-08-27T00:00:00"/>
    <x v="3"/>
    <s v="BP-11185"/>
    <s v="Ben Peterman"/>
    <x v="0"/>
    <x v="0"/>
    <x v="5"/>
    <x v="5"/>
    <x v="0"/>
    <s v="TEC-AC-10001908"/>
    <s v="Technology"/>
    <x v="3"/>
    <s v="Logitech Wireless Headset h800"/>
    <n v="1131.8879999999999"/>
    <n v="14"/>
    <n v="209.97900000000001"/>
    <n v="0"/>
    <x v="0"/>
  </r>
  <r>
    <n v="378"/>
    <s v="US-2020-134481"/>
    <d v="2020-08-27T00:00:00"/>
    <s v="August"/>
    <d v="2020-09-01T00:00:00"/>
    <x v="0"/>
    <s v="AR-10405"/>
    <s v="Allen Rosenblatt"/>
    <x v="0"/>
    <x v="0"/>
    <x v="9"/>
    <x v="26"/>
    <x v="0"/>
    <s v="FUR-TA-10004915"/>
    <s v="Furniture"/>
    <x v="4"/>
    <s v="Office Impressions End Table, 20-1/2&quot;H x 24&quot;W x 20&quot;D"/>
    <n v="1505.424"/>
    <n v="7"/>
    <n v="-297.6848"/>
    <n v="0"/>
    <x v="2"/>
  </r>
  <r>
    <n v="2918"/>
    <s v="CA-2020-155047"/>
    <d v="2020-08-27T00:00:00"/>
    <s v="August"/>
    <d v="2020-08-30T00:00:00"/>
    <x v="1"/>
    <s v="SE-20110"/>
    <s v="Sanjit Engle"/>
    <x v="1"/>
    <x v="0"/>
    <x v="31"/>
    <x v="2"/>
    <x v="2"/>
    <s v="OFF-AR-10003338"/>
    <s v="Office Supplies"/>
    <x v="7"/>
    <s v="Eberhard Faber 3 1/2&quot; Golf Pencils"/>
    <n v="109.952"/>
    <n v="1"/>
    <n v="0.372"/>
    <n v="0"/>
    <x v="0"/>
  </r>
  <r>
    <n v="4340"/>
    <s v="CA-2020-133501"/>
    <d v="2020-08-27T00:00:00"/>
    <s v="August"/>
    <d v="2020-09-01T00:00:00"/>
    <x v="0"/>
    <s v="DK-12895"/>
    <s v="Dana Kaydos"/>
    <x v="1"/>
    <x v="0"/>
    <x v="9"/>
    <x v="21"/>
    <x v="3"/>
    <s v="OFF-PA-10004888"/>
    <s v="Office Supplies"/>
    <x v="9"/>
    <s v="Xerox 217"/>
    <n v="109.184"/>
    <n v="1"/>
    <n v="1.8144"/>
    <n v="0"/>
    <x v="2"/>
  </r>
  <r>
    <n v="8576"/>
    <s v="CA-2020-101273"/>
    <d v="2020-08-27T00:00:00"/>
    <s v="August"/>
    <d v="2020-08-30T00:00:00"/>
    <x v="2"/>
    <s v="ST-20530"/>
    <s v="Shui Tom"/>
    <x v="1"/>
    <x v="0"/>
    <x v="130"/>
    <x v="6"/>
    <x v="3"/>
    <s v="OFF-AP-10000804"/>
    <s v="Office Supplies"/>
    <x v="13"/>
    <s v="Hoover Portapower Portable Vacuum"/>
    <n v="125.336"/>
    <n v="4"/>
    <n v="0.89600000000000002"/>
    <n v="1"/>
    <x v="2"/>
  </r>
  <r>
    <n v="3382"/>
    <s v="US-2020-162208"/>
    <d v="2020-08-27T00:00:00"/>
    <s v="August"/>
    <d v="2020-08-30T00:00:00"/>
    <x v="1"/>
    <s v="SP-20620"/>
    <s v="Stefania Perrino"/>
    <x v="0"/>
    <x v="0"/>
    <x v="50"/>
    <x v="6"/>
    <x v="3"/>
    <s v="OFF-EN-10004030"/>
    <s v="Office Supplies"/>
    <x v="10"/>
    <s v="Convenience Packs of Business Envelopes"/>
    <n v="138.89599999999999"/>
    <n v="1"/>
    <n v="0.97740000000000005"/>
    <n v="0"/>
    <x v="2"/>
  </r>
  <r>
    <n v="8935"/>
    <s v="CA-2020-130036"/>
    <d v="2020-08-27T00:00:00"/>
    <s v="August"/>
    <d v="2020-08-27T00:00:00"/>
    <x v="3"/>
    <s v="BP-11185"/>
    <s v="Ben Peterman"/>
    <x v="0"/>
    <x v="0"/>
    <x v="5"/>
    <x v="5"/>
    <x v="0"/>
    <s v="OFF-PA-10000528"/>
    <s v="Office Supplies"/>
    <x v="9"/>
    <s v="Xerox 1981"/>
    <n v="116.672"/>
    <n v="3"/>
    <n v="3.96"/>
    <n v="0"/>
    <x v="0"/>
  </r>
  <r>
    <n v="1798"/>
    <s v="US-2020-139465"/>
    <d v="2020-08-27T00:00:00"/>
    <s v="August"/>
    <d v="2020-08-30T00:00:00"/>
    <x v="1"/>
    <s v="MR-17545"/>
    <s v="Mathew Reese"/>
    <x v="2"/>
    <x v="0"/>
    <x v="20"/>
    <x v="12"/>
    <x v="0"/>
    <s v="OFF-BI-10003910"/>
    <s v="Office Supplies"/>
    <x v="5"/>
    <s v="DXL Angle-View Binders with Locking Rings by Samsill"/>
    <n v="133.00800000000001"/>
    <n v="6"/>
    <n v="11.565"/>
    <n v="0"/>
    <x v="0"/>
  </r>
  <r>
    <n v="3751"/>
    <s v="CA-2020-161956"/>
    <d v="2020-08-27T00:00:00"/>
    <s v="August"/>
    <d v="2020-08-29T00:00:00"/>
    <x v="2"/>
    <s v="DR-12880"/>
    <s v="Dan Reichenbach"/>
    <x v="0"/>
    <x v="0"/>
    <x v="395"/>
    <x v="1"/>
    <x v="1"/>
    <s v="OFF-SU-10002503"/>
    <s v="Office Supplies"/>
    <x v="16"/>
    <s v="Acme Preferred Stainless Steel Scissors"/>
    <n v="149.4"/>
    <n v="5"/>
    <n v="8.2360000000000007"/>
    <n v="1"/>
    <x v="2"/>
  </r>
  <r>
    <n v="1796"/>
    <s v="US-2020-139465"/>
    <d v="2020-08-27T00:00:00"/>
    <s v="August"/>
    <d v="2020-08-30T00:00:00"/>
    <x v="1"/>
    <s v="MR-17545"/>
    <s v="Mathew Reese"/>
    <x v="2"/>
    <x v="0"/>
    <x v="20"/>
    <x v="12"/>
    <x v="0"/>
    <s v="OFF-ST-10002352"/>
    <s v="Office Supplies"/>
    <x v="2"/>
    <s v="Iris Project Case"/>
    <n v="170.84"/>
    <n v="8"/>
    <n v="16.598400000000002"/>
    <n v="0"/>
    <x v="2"/>
  </r>
  <r>
    <n v="4599"/>
    <s v="US-2020-169502"/>
    <d v="2020-08-28T00:00:00"/>
    <s v="August"/>
    <d v="2020-09-01T00:00:00"/>
    <x v="0"/>
    <s v="MG-17650"/>
    <s v="Matthew Grinstein"/>
    <x v="2"/>
    <x v="0"/>
    <x v="51"/>
    <x v="7"/>
    <x v="2"/>
    <s v="OFF-AP-10001947"/>
    <s v="Office Supplies"/>
    <x v="13"/>
    <s v="Acco 6 Outlet Guardian Premium Plus Surge Suppressor"/>
    <n v="109.6"/>
    <n v="5"/>
    <n v="26.564"/>
    <n v="0"/>
    <x v="0"/>
  </r>
  <r>
    <n v="2485"/>
    <s v="CA-2020-126067"/>
    <d v="2020-08-28T00:00:00"/>
    <s v="August"/>
    <d v="2020-09-03T00:00:00"/>
    <x v="0"/>
    <s v="KN-16705"/>
    <s v="Kristina Nunn"/>
    <x v="2"/>
    <x v="0"/>
    <x v="13"/>
    <x v="9"/>
    <x v="1"/>
    <s v="OFF-BI-10001658"/>
    <s v="Office Supplies"/>
    <x v="5"/>
    <s v="GBC Standard Therm-A-Bind Covers"/>
    <n v="143.68"/>
    <n v="5"/>
    <n v="32.396000000000001"/>
    <n v="0"/>
    <x v="2"/>
  </r>
  <r>
    <n v="2484"/>
    <s v="CA-2020-126067"/>
    <d v="2020-08-28T00:00:00"/>
    <s v="August"/>
    <d v="2020-09-03T00:00:00"/>
    <x v="0"/>
    <s v="KN-16705"/>
    <s v="Kristina Nunn"/>
    <x v="2"/>
    <x v="0"/>
    <x v="13"/>
    <x v="9"/>
    <x v="1"/>
    <s v="FUR-TA-10000617"/>
    <s v="Furniture"/>
    <x v="4"/>
    <s v="Hon Practical Foundations 30 x 60 Training Table, Light Gray/Charcoal"/>
    <n v="1176.75"/>
    <n v="5"/>
    <n v="250.30500000000001"/>
    <n v="0"/>
    <x v="2"/>
  </r>
  <r>
    <n v="2486"/>
    <s v="CA-2020-126067"/>
    <d v="2020-08-28T00:00:00"/>
    <s v="August"/>
    <d v="2020-09-03T00:00:00"/>
    <x v="0"/>
    <s v="KN-16705"/>
    <s v="Kristina Nunn"/>
    <x v="2"/>
    <x v="0"/>
    <x v="13"/>
    <x v="9"/>
    <x v="1"/>
    <s v="OFF-AR-10003856"/>
    <s v="Office Supplies"/>
    <x v="7"/>
    <s v="Newell 344"/>
    <n v="77.56"/>
    <n v="2"/>
    <n v="1.4456"/>
    <n v="0"/>
    <x v="0"/>
  </r>
  <r>
    <n v="3924"/>
    <s v="CA-2020-146920"/>
    <d v="2020-08-28T00:00:00"/>
    <s v="August"/>
    <d v="2020-09-01T00:00:00"/>
    <x v="0"/>
    <s v="SC-20305"/>
    <s v="Sean Christensen"/>
    <x v="1"/>
    <x v="0"/>
    <x v="29"/>
    <x v="17"/>
    <x v="2"/>
    <s v="OFF-PA-10001461"/>
    <s v="Office Supplies"/>
    <x v="9"/>
    <s v="HP Office Paper (20Lb. and 87 Bright)"/>
    <n v="102.72"/>
    <n v="5"/>
    <n v="9.3520000000000003"/>
    <n v="0"/>
    <x v="2"/>
  </r>
  <r>
    <n v="4598"/>
    <s v="US-2020-169502"/>
    <d v="2020-08-28T00:00:00"/>
    <s v="August"/>
    <d v="2020-09-01T00:00:00"/>
    <x v="0"/>
    <s v="MG-17650"/>
    <s v="Matthew Grinstein"/>
    <x v="2"/>
    <x v="0"/>
    <x v="51"/>
    <x v="7"/>
    <x v="2"/>
    <s v="OFF-SU-10004115"/>
    <s v="Office Supplies"/>
    <x v="16"/>
    <s v="Acme Stainless Steel Office Snips"/>
    <n v="109.81"/>
    <n v="3"/>
    <n v="5.8887"/>
    <n v="0"/>
    <x v="0"/>
  </r>
  <r>
    <n v="3923"/>
    <s v="CA-2020-146920"/>
    <d v="2020-08-28T00:00:00"/>
    <s v="August"/>
    <d v="2020-09-01T00:00:00"/>
    <x v="0"/>
    <s v="SC-20305"/>
    <s v="Sean Christensen"/>
    <x v="1"/>
    <x v="0"/>
    <x v="29"/>
    <x v="17"/>
    <x v="2"/>
    <s v="OFF-PA-10002479"/>
    <s v="Office Supplies"/>
    <x v="9"/>
    <s v="Xerox 4200 Series MultiUse Premium Copy Paper (20Lb. and 84 Bright)"/>
    <n v="137.34399999999999"/>
    <n v="6"/>
    <n v="7.92"/>
    <n v="0"/>
    <x v="2"/>
  </r>
  <r>
    <n v="2483"/>
    <s v="CA-2020-126067"/>
    <d v="2020-08-28T00:00:00"/>
    <s v="August"/>
    <d v="2020-09-03T00:00:00"/>
    <x v="0"/>
    <s v="KN-16705"/>
    <s v="Kristina Nunn"/>
    <x v="2"/>
    <x v="0"/>
    <x v="13"/>
    <x v="9"/>
    <x v="1"/>
    <s v="TEC-PH-10000912"/>
    <s v="Technology"/>
    <x v="1"/>
    <s v="Anker 24W Portable Micro USB Car Charger"/>
    <n v="150.16800000000001"/>
    <n v="4"/>
    <n v="11.429600000000001"/>
    <n v="0"/>
    <x v="2"/>
  </r>
  <r>
    <n v="8116"/>
    <s v="CA-2020-101014"/>
    <d v="2020-08-29T00:00:00"/>
    <s v="August"/>
    <d v="2020-09-04T00:00:00"/>
    <x v="0"/>
    <s v="RW-19540"/>
    <s v="Rick Wilson"/>
    <x v="0"/>
    <x v="0"/>
    <x v="1"/>
    <x v="1"/>
    <x v="1"/>
    <s v="FUR-FU-10003374"/>
    <s v="Furniture"/>
    <x v="8"/>
    <s v="Electrix Fluorescent Magnifier Lamps &amp; Weighted Base"/>
    <n v="180.02"/>
    <n v="3"/>
    <n v="41.445599999999999"/>
    <n v="0"/>
    <x v="2"/>
  </r>
  <r>
    <n v="4238"/>
    <s v="CA-2020-104024"/>
    <d v="2020-08-29T00:00:00"/>
    <s v="August"/>
    <d v="2020-09-03T00:00:00"/>
    <x v="2"/>
    <s v="MD-17860"/>
    <s v="Michael Dominguez"/>
    <x v="0"/>
    <x v="0"/>
    <x v="5"/>
    <x v="5"/>
    <x v="0"/>
    <s v="OFF-AR-10001972"/>
    <s v="Office Supplies"/>
    <x v="7"/>
    <s v="Newell 323"/>
    <n v="89.408000000000001"/>
    <n v="7"/>
    <n v="0.7056"/>
    <n v="0"/>
    <x v="0"/>
  </r>
  <r>
    <n v="1943"/>
    <s v="CA-2020-144064"/>
    <d v="2020-08-29T00:00:00"/>
    <s v="August"/>
    <d v="2020-09-01T00:00:00"/>
    <x v="1"/>
    <s v="CP-12085"/>
    <s v="Cathy Prescott"/>
    <x v="0"/>
    <x v="0"/>
    <x v="206"/>
    <x v="17"/>
    <x v="2"/>
    <s v="OFF-ST-10004507"/>
    <s v="Office Supplies"/>
    <x v="2"/>
    <s v="Advantus Rolling Storage Box"/>
    <n v="93.44"/>
    <n v="2"/>
    <n v="2.4009999999999998"/>
    <n v="1"/>
    <x v="0"/>
  </r>
  <r>
    <n v="1944"/>
    <s v="CA-2020-144064"/>
    <d v="2020-08-29T00:00:00"/>
    <s v="August"/>
    <d v="2020-09-01T00:00:00"/>
    <x v="1"/>
    <s v="CP-12085"/>
    <s v="Cathy Prescott"/>
    <x v="0"/>
    <x v="0"/>
    <x v="206"/>
    <x v="17"/>
    <x v="2"/>
    <s v="OFF-BI-10002012"/>
    <s v="Office Supplies"/>
    <x v="5"/>
    <s v="Wilson Jones Easy Flow II Sheet Lifters"/>
    <n v="96.24"/>
    <n v="9"/>
    <n v="-5.1840000000000002"/>
    <n v="1"/>
    <x v="2"/>
  </r>
  <r>
    <n v="1942"/>
    <s v="CA-2020-144064"/>
    <d v="2020-08-29T00:00:00"/>
    <s v="August"/>
    <d v="2020-09-01T00:00:00"/>
    <x v="1"/>
    <s v="CP-12085"/>
    <s v="Cathy Prescott"/>
    <x v="0"/>
    <x v="0"/>
    <x v="206"/>
    <x v="17"/>
    <x v="2"/>
    <s v="OFF-LA-10004544"/>
    <s v="Office Supplies"/>
    <x v="14"/>
    <s v="Avery 505"/>
    <n v="137.36000000000001"/>
    <n v="4"/>
    <n v="17.760000000000002"/>
    <n v="1"/>
    <x v="2"/>
  </r>
  <r>
    <n v="6407"/>
    <s v="CA-2020-154074"/>
    <d v="2020-08-31T00:00:00"/>
    <s v="August"/>
    <d v="2020-09-02T00:00:00"/>
    <x v="2"/>
    <s v="BW-11110"/>
    <s v="Bart Watters"/>
    <x v="0"/>
    <x v="0"/>
    <x v="251"/>
    <x v="9"/>
    <x v="1"/>
    <s v="OFF-ST-10002370"/>
    <s v="Office Supplies"/>
    <x v="2"/>
    <s v="Sortfiler Multipurpose Personal File Organizer, Black"/>
    <n v="160.72999999999999"/>
    <n v="7"/>
    <n v="43.421700000000001"/>
    <n v="1"/>
    <x v="2"/>
  </r>
  <r>
    <n v="9664"/>
    <s v="CA-2020-132619"/>
    <d v="2020-08-31T00:00:00"/>
    <s v="August"/>
    <d v="2020-09-05T00:00:00"/>
    <x v="0"/>
    <s v="MS-17770"/>
    <s v="Maxwell Schwartz"/>
    <x v="1"/>
    <x v="0"/>
    <x v="28"/>
    <x v="1"/>
    <x v="1"/>
    <s v="OFF-ST-10001511"/>
    <s v="Office Supplies"/>
    <x v="2"/>
    <s v="Space Solutions Commercial Steel Shelving"/>
    <n v="227.95"/>
    <n v="3"/>
    <n v="9.6974999999999998"/>
    <n v="0"/>
    <x v="2"/>
  </r>
  <r>
    <n v="2842"/>
    <s v="US-2020-135062"/>
    <d v="2020-08-31T00:00:00"/>
    <s v="August"/>
    <d v="2020-09-04T00:00:00"/>
    <x v="2"/>
    <s v="RL-19615"/>
    <s v="Rob Lucas"/>
    <x v="1"/>
    <x v="0"/>
    <x v="23"/>
    <x v="4"/>
    <x v="3"/>
    <s v="OFF-PA-10000100"/>
    <s v="Office Supplies"/>
    <x v="9"/>
    <s v="Xerox 1945"/>
    <n v="277.54399999999998"/>
    <n v="7"/>
    <n v="83.209699999999998"/>
    <n v="0"/>
    <x v="2"/>
  </r>
  <r>
    <n v="6406"/>
    <s v="CA-2020-154074"/>
    <d v="2020-08-31T00:00:00"/>
    <s v="August"/>
    <d v="2020-09-02T00:00:00"/>
    <x v="2"/>
    <s v="BW-11110"/>
    <s v="Bart Watters"/>
    <x v="0"/>
    <x v="0"/>
    <x v="251"/>
    <x v="9"/>
    <x v="1"/>
    <s v="FUR-CH-10002331"/>
    <s v="Furniture"/>
    <x v="11"/>
    <s v="Hon 4700 Series Mobuis Mid-Back Task Chairs with Adjustable Arms"/>
    <n v="599.56799999999998"/>
    <n v="2"/>
    <n v="7.1196000000000002"/>
    <n v="1"/>
    <x v="2"/>
  </r>
  <r>
    <n v="3655"/>
    <s v="CA-2020-133004"/>
    <d v="2020-08-31T00:00:00"/>
    <s v="August"/>
    <d v="2020-09-05T00:00:00"/>
    <x v="0"/>
    <s v="AJ-10945"/>
    <s v="Ashley Jarboe"/>
    <x v="1"/>
    <x v="0"/>
    <x v="239"/>
    <x v="24"/>
    <x v="2"/>
    <s v="OFF-AP-10002439"/>
    <s v="Office Supplies"/>
    <x v="13"/>
    <s v="Tripp Lite Isotel 8 Ultra 8 Outlet Metal Surge"/>
    <n v="649.73"/>
    <n v="9"/>
    <n v="166.06979999999999"/>
    <n v="0"/>
    <x v="2"/>
  </r>
  <r>
    <n v="5610"/>
    <s v="CA-2020-117198"/>
    <d v="2020-08-31T00:00:00"/>
    <s v="August"/>
    <d v="2020-09-05T00:00:00"/>
    <x v="0"/>
    <s v="BG-11035"/>
    <s v="Barry Gonzalez"/>
    <x v="1"/>
    <x v="0"/>
    <x v="68"/>
    <x v="28"/>
    <x v="3"/>
    <s v="TEC-AC-10003033"/>
    <s v="Technology"/>
    <x v="3"/>
    <s v="Plantronics CS510 - Over-the-Head monaural Wireless Headset System"/>
    <n v="680.9"/>
    <n v="2"/>
    <n v="217.767"/>
    <n v="0"/>
    <x v="2"/>
  </r>
  <r>
    <n v="4991"/>
    <s v="CA-2020-107321"/>
    <d v="2020-08-31T00:00:00"/>
    <s v="August"/>
    <d v="2020-09-04T00:00:00"/>
    <x v="0"/>
    <s v="AW-10930"/>
    <s v="Arthur Wiediger"/>
    <x v="2"/>
    <x v="0"/>
    <x v="28"/>
    <x v="1"/>
    <x v="1"/>
    <s v="TEC-PH-10002200"/>
    <s v="Technology"/>
    <x v="1"/>
    <s v="Aastra 6757i CT Wireless VoIP phone"/>
    <n v="733.40800000000002"/>
    <n v="4"/>
    <n v="77.558400000000006"/>
    <n v="0"/>
    <x v="0"/>
  </r>
  <r>
    <n v="1533"/>
    <s v="CA-2020-159884"/>
    <d v="2020-08-31T00:00:00"/>
    <s v="August"/>
    <d v="2020-09-05T00:00:00"/>
    <x v="0"/>
    <s v="JF-15490"/>
    <s v="Jeremy Farry"/>
    <x v="1"/>
    <x v="0"/>
    <x v="256"/>
    <x v="20"/>
    <x v="1"/>
    <s v="OFF-FA-10000585"/>
    <s v="Office Supplies"/>
    <x v="12"/>
    <s v="OIC Bulk Pack Metal Binder Clips"/>
    <n v="70.376000000000005"/>
    <n v="3"/>
    <n v="2.7222"/>
    <n v="0"/>
    <x v="2"/>
  </r>
  <r>
    <n v="7064"/>
    <s v="CA-2020-127712"/>
    <d v="2020-08-31T00:00:00"/>
    <s v="August"/>
    <d v="2020-09-05T00:00:00"/>
    <x v="0"/>
    <s v="MG-17890"/>
    <s v="Michael Granlund"/>
    <x v="2"/>
    <x v="0"/>
    <x v="80"/>
    <x v="29"/>
    <x v="1"/>
    <s v="OFF-SU-10002522"/>
    <s v="Office Supplies"/>
    <x v="16"/>
    <s v="Acme Kleen Earth Office Shears"/>
    <n v="93.207999999999998"/>
    <n v="2"/>
    <n v="0.69840000000000002"/>
    <n v="0"/>
    <x v="2"/>
  </r>
  <r>
    <n v="4990"/>
    <s v="CA-2020-107321"/>
    <d v="2020-08-31T00:00:00"/>
    <s v="August"/>
    <d v="2020-09-04T00:00:00"/>
    <x v="0"/>
    <s v="AW-10930"/>
    <s v="Arthur Wiediger"/>
    <x v="2"/>
    <x v="0"/>
    <x v="28"/>
    <x v="1"/>
    <x v="1"/>
    <s v="OFF-BI-10004022"/>
    <s v="Office Supplies"/>
    <x v="5"/>
    <s v="Acco Suede Grain Vinyl Round Ring Binder"/>
    <n v="112.672"/>
    <n v="3"/>
    <n v="2.1684000000000001"/>
    <n v="0"/>
    <x v="2"/>
  </r>
  <r>
    <n v="1532"/>
    <s v="CA-2020-159884"/>
    <d v="2020-08-31T00:00:00"/>
    <s v="August"/>
    <d v="2020-09-05T00:00:00"/>
    <x v="0"/>
    <s v="JF-15490"/>
    <s v="Jeremy Farry"/>
    <x v="1"/>
    <x v="0"/>
    <x v="256"/>
    <x v="20"/>
    <x v="1"/>
    <s v="OFF-ST-10000344"/>
    <s v="Office Supplies"/>
    <x v="2"/>
    <s v="Neat Ideas Personal Hanging Folder Files, Black"/>
    <n v="140.744"/>
    <n v="1"/>
    <n v="0.80579999999999996"/>
    <n v="0"/>
    <x v="2"/>
  </r>
  <r>
    <n v="3231"/>
    <s v="CA-2020-131625"/>
    <d v="2020-09-01T00:00:00"/>
    <s v="September"/>
    <d v="2020-09-05T00:00:00"/>
    <x v="2"/>
    <s v="BN-11515"/>
    <s v="Bradley Nguyen"/>
    <x v="1"/>
    <x v="0"/>
    <x v="20"/>
    <x v="12"/>
    <x v="0"/>
    <s v="FUR-FU-10004960"/>
    <s v="Furniture"/>
    <x v="8"/>
    <s v="Seth Thomas 12&quot; Clock w/ Goldtone Case"/>
    <n v="145.9"/>
    <n v="5"/>
    <n v="39.066000000000003"/>
    <n v="0"/>
    <x v="2"/>
  </r>
  <r>
    <n v="9032"/>
    <s v="CA-2020-128041"/>
    <d v="2020-09-01T00:00:00"/>
    <s v="September"/>
    <d v="2020-09-01T00:00:00"/>
    <x v="3"/>
    <s v="RW-19540"/>
    <s v="Rick Wilson"/>
    <x v="0"/>
    <x v="0"/>
    <x v="13"/>
    <x v="9"/>
    <x v="1"/>
    <s v="FUR-TA-10002607"/>
    <s v="Furniture"/>
    <x v="4"/>
    <s v="KI Conference Tables"/>
    <n v="321.56"/>
    <n v="4"/>
    <n v="45.369599999999998"/>
    <n v="0"/>
    <x v="0"/>
  </r>
  <r>
    <n v="9031"/>
    <s v="CA-2020-128041"/>
    <d v="2020-09-01T00:00:00"/>
    <s v="September"/>
    <d v="2020-09-01T00:00:00"/>
    <x v="3"/>
    <s v="RW-19540"/>
    <s v="Rick Wilson"/>
    <x v="0"/>
    <x v="0"/>
    <x v="13"/>
    <x v="9"/>
    <x v="1"/>
    <s v="OFF-AP-10001005"/>
    <s v="Office Supplies"/>
    <x v="13"/>
    <s v="Honeywell Quietcare HEPA Air Cleaner"/>
    <n v="341.6"/>
    <n v="4"/>
    <n v="103.818"/>
    <n v="0"/>
    <x v="2"/>
  </r>
  <r>
    <n v="5220"/>
    <s v="CA-2020-145653"/>
    <d v="2020-09-01T00:00:00"/>
    <s v="September"/>
    <d v="2020-09-01T00:00:00"/>
    <x v="3"/>
    <s v="CA-12775"/>
    <s v="Cynthia Arntzen"/>
    <x v="1"/>
    <x v="0"/>
    <x v="92"/>
    <x v="25"/>
    <x v="2"/>
    <s v="FUR-CH-10004875"/>
    <s v="Furniture"/>
    <x v="11"/>
    <s v="Harbour Creations 67200 Series Stacking Chairs"/>
    <n v="519.26"/>
    <n v="7"/>
    <n v="134.53020000000001"/>
    <n v="0"/>
    <x v="2"/>
  </r>
  <r>
    <n v="4332"/>
    <s v="CA-2020-107909"/>
    <d v="2020-09-01T00:00:00"/>
    <s v="September"/>
    <d v="2020-09-06T00:00:00"/>
    <x v="0"/>
    <s v="SS-20875"/>
    <s v="Sung Shariari"/>
    <x v="1"/>
    <x v="0"/>
    <x v="233"/>
    <x v="9"/>
    <x v="1"/>
    <s v="TEC-AC-10001998"/>
    <s v="Technology"/>
    <x v="3"/>
    <s v="Logitech LS21 Speaker System - PC Multimedia - 2.1-CH - Wired"/>
    <n v="89.99"/>
    <n v="1"/>
    <n v="6.7965999999999998"/>
    <n v="0"/>
    <x v="2"/>
  </r>
  <r>
    <n v="4723"/>
    <s v="US-2020-135230"/>
    <d v="2020-09-01T00:00:00"/>
    <s v="September"/>
    <d v="2020-09-07T00:00:00"/>
    <x v="0"/>
    <s v="CK-12325"/>
    <s v="Christine Kargatis"/>
    <x v="2"/>
    <x v="0"/>
    <x v="13"/>
    <x v="9"/>
    <x v="1"/>
    <s v="OFF-AR-10001166"/>
    <s v="Office Supplies"/>
    <x v="7"/>
    <s v="Staples in misc. colors"/>
    <n v="123.58"/>
    <n v="1"/>
    <n v="2.9561999999999999"/>
    <n v="0"/>
    <x v="0"/>
  </r>
  <r>
    <n v="4333"/>
    <s v="CA-2020-107909"/>
    <d v="2020-09-01T00:00:00"/>
    <s v="September"/>
    <d v="2020-09-06T00:00:00"/>
    <x v="0"/>
    <s v="SS-20875"/>
    <s v="Sung Shariari"/>
    <x v="1"/>
    <x v="0"/>
    <x v="233"/>
    <x v="9"/>
    <x v="1"/>
    <s v="OFF-BI-10003476"/>
    <s v="Office Supplies"/>
    <x v="5"/>
    <s v="Avery Metallic Poly Binders"/>
    <n v="130.91999999999999"/>
    <n v="5"/>
    <n v="8.0220000000000002"/>
    <n v="0"/>
    <x v="2"/>
  </r>
  <r>
    <n v="6681"/>
    <s v="CA-2020-145037"/>
    <d v="2020-09-02T00:00:00"/>
    <s v="September"/>
    <d v="2020-09-07T00:00:00"/>
    <x v="2"/>
    <s v="TB-21055"/>
    <s v="Ted Butterfield"/>
    <x v="1"/>
    <x v="0"/>
    <x v="340"/>
    <x v="11"/>
    <x v="0"/>
    <s v="OFF-PA-10000157"/>
    <s v="Office Supplies"/>
    <x v="9"/>
    <s v="Xerox 191"/>
    <n v="101.92"/>
    <n v="4"/>
    <n v="37.562399999999997"/>
    <n v="0"/>
    <x v="2"/>
  </r>
  <r>
    <n v="3935"/>
    <s v="CA-2020-123001"/>
    <d v="2020-09-02T00:00:00"/>
    <s v="September"/>
    <d v="2020-09-08T00:00:00"/>
    <x v="0"/>
    <s v="AW-10840"/>
    <s v="Anthony Witt"/>
    <x v="1"/>
    <x v="0"/>
    <x v="93"/>
    <x v="1"/>
    <x v="1"/>
    <s v="OFF-LA-10004544"/>
    <s v="Office Supplies"/>
    <x v="14"/>
    <s v="Avery 505"/>
    <n v="113"/>
    <n v="5"/>
    <n v="37"/>
    <n v="0"/>
    <x v="0"/>
  </r>
  <r>
    <n v="6682"/>
    <s v="CA-2020-145037"/>
    <d v="2020-09-02T00:00:00"/>
    <s v="September"/>
    <d v="2020-09-07T00:00:00"/>
    <x v="2"/>
    <s v="TB-21055"/>
    <s v="Ted Butterfield"/>
    <x v="1"/>
    <x v="0"/>
    <x v="340"/>
    <x v="11"/>
    <x v="0"/>
    <s v="OFF-PA-10002499"/>
    <s v="Office Supplies"/>
    <x v="9"/>
    <s v="Xerox 1890"/>
    <n v="166.82"/>
    <n v="3"/>
    <n v="73.41"/>
    <n v="0"/>
    <x v="0"/>
  </r>
  <r>
    <n v="9849"/>
    <s v="CA-2020-169327"/>
    <d v="2020-09-02T00:00:00"/>
    <s v="September"/>
    <d v="2020-09-04T00:00:00"/>
    <x v="2"/>
    <s v="MH-17290"/>
    <s v="Marc Harrigan"/>
    <x v="2"/>
    <x v="0"/>
    <x v="1"/>
    <x v="1"/>
    <x v="1"/>
    <s v="OFF-BI-10004330"/>
    <s v="Office Supplies"/>
    <x v="5"/>
    <s v="GBC Velobind Prepunched Cover Sets, Regency Series"/>
    <n v="173.92"/>
    <n v="5"/>
    <n v="46.225000000000001"/>
    <n v="1"/>
    <x v="2"/>
  </r>
  <r>
    <n v="1957"/>
    <s v="CA-2020-157987"/>
    <d v="2020-09-02T00:00:00"/>
    <s v="September"/>
    <d v="2020-09-06T00:00:00"/>
    <x v="0"/>
    <s v="AC-10615"/>
    <s v="Ann Chong"/>
    <x v="0"/>
    <x v="0"/>
    <x v="20"/>
    <x v="12"/>
    <x v="0"/>
    <s v="TEC-AC-10000109"/>
    <s v="Technology"/>
    <x v="3"/>
    <s v="Sony Micro Vault Click 16 GB USB 2.0 Flash Drive"/>
    <n v="177.97"/>
    <n v="3"/>
    <n v="40.312800000000003"/>
    <n v="0"/>
    <x v="2"/>
  </r>
  <r>
    <n v="9262"/>
    <s v="CA-2020-111388"/>
    <d v="2020-09-02T00:00:00"/>
    <s v="September"/>
    <d v="2020-09-02T00:00:00"/>
    <x v="3"/>
    <s v="SU-20665"/>
    <s v="Stephanie Ulpright"/>
    <x v="2"/>
    <x v="0"/>
    <x v="13"/>
    <x v="9"/>
    <x v="1"/>
    <s v="FUR-CH-10003061"/>
    <s v="Furniture"/>
    <x v="11"/>
    <s v="Global Leather Task Chair, Black"/>
    <n v="236.976"/>
    <n v="3"/>
    <n v="-2.6997"/>
    <n v="0"/>
    <x v="2"/>
  </r>
  <r>
    <n v="1952"/>
    <s v="CA-2020-157987"/>
    <d v="2020-09-02T00:00:00"/>
    <s v="September"/>
    <d v="2020-09-06T00:00:00"/>
    <x v="0"/>
    <s v="AC-10615"/>
    <s v="Ann Chong"/>
    <x v="0"/>
    <x v="0"/>
    <x v="20"/>
    <x v="12"/>
    <x v="0"/>
    <s v="TEC-PH-10003885"/>
    <s v="Technology"/>
    <x v="1"/>
    <s v="Cisco SPA508G"/>
    <n v="244.97"/>
    <n v="3"/>
    <n v="57.411299999999997"/>
    <n v="0"/>
    <x v="2"/>
  </r>
  <r>
    <n v="3936"/>
    <s v="CA-2020-123001"/>
    <d v="2020-09-02T00:00:00"/>
    <s v="September"/>
    <d v="2020-09-08T00:00:00"/>
    <x v="0"/>
    <s v="AW-10840"/>
    <s v="Anthony Witt"/>
    <x v="1"/>
    <x v="0"/>
    <x v="93"/>
    <x v="1"/>
    <x v="1"/>
    <s v="TEC-PH-10003484"/>
    <s v="Technology"/>
    <x v="1"/>
    <s v="Ooma Telo VoIP Home Phone System"/>
    <n v="247.584"/>
    <n v="2"/>
    <n v="12.599"/>
    <n v="0"/>
    <x v="2"/>
  </r>
  <r>
    <n v="6905"/>
    <s v="CA-2020-111220"/>
    <d v="2020-09-02T00:00:00"/>
    <s v="September"/>
    <d v="2020-09-08T00:00:00"/>
    <x v="0"/>
    <s v="JS-15595"/>
    <s v="Jill Stevenson"/>
    <x v="0"/>
    <x v="0"/>
    <x v="29"/>
    <x v="17"/>
    <x v="2"/>
    <s v="OFF-ST-10003994"/>
    <s v="Office Supplies"/>
    <x v="2"/>
    <s v="Belkin 19&quot; Center-Weighted Shelf, Gray"/>
    <n v="260.92"/>
    <n v="5"/>
    <n v="-44.234999999999999"/>
    <n v="0"/>
    <x v="2"/>
  </r>
  <r>
    <n v="7441"/>
    <s v="US-2020-163657"/>
    <d v="2020-09-02T00:00:00"/>
    <s v="September"/>
    <d v="2020-09-06T00:00:00"/>
    <x v="0"/>
    <s v="JL-15235"/>
    <s v="Janet Lee"/>
    <x v="1"/>
    <x v="0"/>
    <x v="1"/>
    <x v="1"/>
    <x v="1"/>
    <s v="FUR-TA-10004607"/>
    <s v="Furniture"/>
    <x v="4"/>
    <s v="Hon 2111 Invitation Series Straight Table"/>
    <n v="265.52800000000002"/>
    <n v="2"/>
    <n v="-2.9565999999999999"/>
    <n v="0"/>
    <x v="1"/>
  </r>
  <r>
    <n v="1956"/>
    <s v="CA-2020-157987"/>
    <d v="2020-09-02T00:00:00"/>
    <s v="September"/>
    <d v="2020-09-06T00:00:00"/>
    <x v="0"/>
    <s v="AC-10615"/>
    <s v="Ann Chong"/>
    <x v="0"/>
    <x v="0"/>
    <x v="20"/>
    <x v="12"/>
    <x v="0"/>
    <s v="TEC-AC-10002842"/>
    <s v="Technology"/>
    <x v="3"/>
    <s v="WD My Passport Ultra 2TB Portable External Hard Drive"/>
    <n v="284"/>
    <n v="2"/>
    <n v="38.08"/>
    <n v="0"/>
    <x v="0"/>
  </r>
  <r>
    <n v="1949"/>
    <s v="CA-2020-157987"/>
    <d v="2020-09-02T00:00:00"/>
    <s v="September"/>
    <d v="2020-09-06T00:00:00"/>
    <x v="0"/>
    <s v="AC-10615"/>
    <s v="Ann Chong"/>
    <x v="0"/>
    <x v="0"/>
    <x v="20"/>
    <x v="12"/>
    <x v="0"/>
    <s v="FUR-TA-10001889"/>
    <s v="Furniture"/>
    <x v="4"/>
    <s v="Bush Advantage Collection Racetrack Conference Table"/>
    <n v="303.52600000000001"/>
    <n v="1"/>
    <n v="-93.3262"/>
    <n v="0"/>
    <x v="2"/>
  </r>
  <r>
    <n v="912"/>
    <s v="CA-2020-137596"/>
    <d v="2020-09-02T00:00:00"/>
    <s v="September"/>
    <d v="2020-09-07T00:00:00"/>
    <x v="0"/>
    <s v="BE-11335"/>
    <s v="Bill Eplett"/>
    <x v="2"/>
    <x v="0"/>
    <x v="44"/>
    <x v="25"/>
    <x v="2"/>
    <s v="OFF-ST-10003816"/>
    <s v="Office Supplies"/>
    <x v="2"/>
    <s v="Fellowes High-Stak Drawer Files"/>
    <n v="376.38"/>
    <n v="2"/>
    <n v="81.047399999999996"/>
    <n v="0"/>
    <x v="1"/>
  </r>
  <r>
    <n v="9848"/>
    <s v="CA-2020-169327"/>
    <d v="2020-09-02T00:00:00"/>
    <s v="September"/>
    <d v="2020-09-04T00:00:00"/>
    <x v="2"/>
    <s v="MH-17290"/>
    <s v="Marc Harrigan"/>
    <x v="2"/>
    <x v="0"/>
    <x v="1"/>
    <x v="1"/>
    <x v="1"/>
    <s v="FUR-FU-10004188"/>
    <s v="Furniture"/>
    <x v="8"/>
    <s v="Luxo Professional Combination Clamp-On Lamps"/>
    <n v="559.5"/>
    <n v="5"/>
    <n v="132.99"/>
    <n v="1"/>
    <x v="2"/>
  </r>
  <r>
    <n v="910"/>
    <s v="CA-2020-137596"/>
    <d v="2020-09-02T00:00:00"/>
    <s v="September"/>
    <d v="2020-09-07T00:00:00"/>
    <x v="0"/>
    <s v="BE-11335"/>
    <s v="Bill Eplett"/>
    <x v="2"/>
    <x v="0"/>
    <x v="44"/>
    <x v="25"/>
    <x v="2"/>
    <s v="TEC-PH-10001494"/>
    <s v="Technology"/>
    <x v="1"/>
    <s v="Polycom CX600 IP Phone VoIP phone"/>
    <n v="1240.8"/>
    <n v="4"/>
    <n v="323.94600000000003"/>
    <n v="0"/>
    <x v="0"/>
  </r>
  <r>
    <n v="1954"/>
    <s v="CA-2020-157987"/>
    <d v="2020-09-02T00:00:00"/>
    <s v="September"/>
    <d v="2020-09-06T00:00:00"/>
    <x v="0"/>
    <s v="AC-10615"/>
    <s v="Ann Chong"/>
    <x v="0"/>
    <x v="0"/>
    <x v="20"/>
    <x v="12"/>
    <x v="0"/>
    <s v="FUR-CH-10003379"/>
    <s v="Furniture"/>
    <x v="11"/>
    <s v="Global Commerce Series High-Back Swivel/Tilt Chairs"/>
    <n v="1311.41"/>
    <n v="5"/>
    <n v="213.73500000000001"/>
    <n v="0"/>
    <x v="0"/>
  </r>
  <r>
    <n v="9274"/>
    <s v="CA-2020-146983"/>
    <d v="2020-09-02T00:00:00"/>
    <s v="September"/>
    <d v="2020-09-06T00:00:00"/>
    <x v="0"/>
    <s v="AH-10210"/>
    <s v="Alan Hwang"/>
    <x v="1"/>
    <x v="0"/>
    <x v="46"/>
    <x v="19"/>
    <x v="3"/>
    <s v="OFF-BI-10003650"/>
    <s v="Office Supplies"/>
    <x v="5"/>
    <s v="GBC DocuBind 300 Electric Binding Machine"/>
    <n v="1593.94"/>
    <n v="3"/>
    <n v="757.41120000000001"/>
    <n v="0"/>
    <x v="0"/>
  </r>
  <r>
    <n v="911"/>
    <s v="CA-2020-137596"/>
    <d v="2020-09-02T00:00:00"/>
    <s v="September"/>
    <d v="2020-09-07T00:00:00"/>
    <x v="0"/>
    <s v="BE-11335"/>
    <s v="Bill Eplett"/>
    <x v="2"/>
    <x v="0"/>
    <x v="44"/>
    <x v="25"/>
    <x v="2"/>
    <s v="TEC-AC-10004666"/>
    <s v="Technology"/>
    <x v="3"/>
    <s v="Maxell iVDR EX 500GB Cartridge"/>
    <n v="1976.78"/>
    <n v="7"/>
    <n v="829.37540000000001"/>
    <n v="0"/>
    <x v="0"/>
  </r>
  <r>
    <n v="933"/>
    <s v="CA-2020-114216"/>
    <d v="2020-09-02T00:00:00"/>
    <s v="September"/>
    <d v="2020-09-06T00:00:00"/>
    <x v="0"/>
    <s v="RK-19300"/>
    <s v="Ralph Kennedy"/>
    <x v="1"/>
    <x v="0"/>
    <x v="5"/>
    <x v="5"/>
    <x v="0"/>
    <s v="OFF-PA-10002195"/>
    <s v="Office Supplies"/>
    <x v="9"/>
    <s v="RSVP Cards &amp; Envelopes, Blank White, 8-1/2&quot; X 11&quot;, 24 Cards/25 Envelopes/Set"/>
    <n v="112.19199999999999"/>
    <n v="3"/>
    <n v="4.1147999999999998"/>
    <n v="0"/>
    <x v="1"/>
  </r>
  <r>
    <n v="1955"/>
    <s v="CA-2020-157987"/>
    <d v="2020-09-02T00:00:00"/>
    <s v="September"/>
    <d v="2020-09-06T00:00:00"/>
    <x v="0"/>
    <s v="AC-10615"/>
    <s v="Ann Chong"/>
    <x v="0"/>
    <x v="0"/>
    <x v="20"/>
    <x v="12"/>
    <x v="0"/>
    <s v="OFF-AR-10004582"/>
    <s v="Office Supplies"/>
    <x v="7"/>
    <s v="BIC Brite Liner Grip Highlighters"/>
    <n v="95.92"/>
    <n v="3"/>
    <n v="2.214"/>
    <n v="0"/>
    <x v="1"/>
  </r>
  <r>
    <n v="6904"/>
    <s v="CA-2020-111220"/>
    <d v="2020-09-02T00:00:00"/>
    <s v="September"/>
    <d v="2020-09-08T00:00:00"/>
    <x v="0"/>
    <s v="JS-15595"/>
    <s v="Jill Stevenson"/>
    <x v="0"/>
    <x v="0"/>
    <x v="29"/>
    <x v="17"/>
    <x v="2"/>
    <s v="OFF-AP-10003278"/>
    <s v="Office Supplies"/>
    <x v="13"/>
    <s v="Belkin 7-Outlet SurgeMaster Home Series"/>
    <n v="82.587999999999994"/>
    <n v="2"/>
    <n v="-15.0876"/>
    <n v="0"/>
    <x v="1"/>
  </r>
  <r>
    <n v="1958"/>
    <s v="CA-2020-157987"/>
    <d v="2020-09-02T00:00:00"/>
    <s v="September"/>
    <d v="2020-09-06T00:00:00"/>
    <x v="0"/>
    <s v="AC-10615"/>
    <s v="Ann Chong"/>
    <x v="0"/>
    <x v="0"/>
    <x v="20"/>
    <x v="12"/>
    <x v="0"/>
    <s v="OFF-PA-10003893"/>
    <s v="Office Supplies"/>
    <x v="9"/>
    <s v="Xerox 1962"/>
    <n v="90.12"/>
    <n v="4"/>
    <n v="7.7039999999999997"/>
    <n v="0"/>
    <x v="2"/>
  </r>
  <r>
    <n v="1950"/>
    <s v="CA-2020-157987"/>
    <d v="2020-09-02T00:00:00"/>
    <s v="September"/>
    <d v="2020-09-06T00:00:00"/>
    <x v="0"/>
    <s v="AC-10615"/>
    <s v="Ann Chong"/>
    <x v="0"/>
    <x v="0"/>
    <x v="20"/>
    <x v="12"/>
    <x v="0"/>
    <s v="OFF-AP-10000358"/>
    <s v="Office Supplies"/>
    <x v="13"/>
    <s v="Fellowes Basic Home/Office Series Surge Protectors"/>
    <n v="110.98"/>
    <n v="1"/>
    <n v="3.7642000000000002"/>
    <n v="0"/>
    <x v="2"/>
  </r>
  <r>
    <n v="7440"/>
    <s v="US-2020-163657"/>
    <d v="2020-09-02T00:00:00"/>
    <s v="September"/>
    <d v="2020-09-06T00:00:00"/>
    <x v="0"/>
    <s v="JL-15235"/>
    <s v="Janet Lee"/>
    <x v="1"/>
    <x v="0"/>
    <x v="1"/>
    <x v="1"/>
    <x v="1"/>
    <s v="OFF-BI-10000138"/>
    <s v="Office Supplies"/>
    <x v="5"/>
    <s v="Acco Translucent Poly Ring Binders"/>
    <n v="111.72"/>
    <n v="5"/>
    <n v="6.5519999999999996"/>
    <n v="0"/>
    <x v="1"/>
  </r>
  <r>
    <n v="1951"/>
    <s v="CA-2020-157987"/>
    <d v="2020-09-02T00:00:00"/>
    <s v="September"/>
    <d v="2020-09-06T00:00:00"/>
    <x v="0"/>
    <s v="AC-10615"/>
    <s v="Ann Chong"/>
    <x v="0"/>
    <x v="0"/>
    <x v="20"/>
    <x v="12"/>
    <x v="0"/>
    <s v="OFF-BI-10004970"/>
    <s v="Office Supplies"/>
    <x v="5"/>
    <s v="ACCOHIDE 3-Ring Binder, Blue, 1&quot;"/>
    <n v="104.432"/>
    <n v="8"/>
    <n v="8.9207999999999998"/>
    <n v="0"/>
    <x v="2"/>
  </r>
  <r>
    <n v="6680"/>
    <s v="CA-2020-145037"/>
    <d v="2020-09-02T00:00:00"/>
    <s v="September"/>
    <d v="2020-09-07T00:00:00"/>
    <x v="2"/>
    <s v="TB-21055"/>
    <s v="Ted Butterfield"/>
    <x v="1"/>
    <x v="0"/>
    <x v="340"/>
    <x v="11"/>
    <x v="0"/>
    <s v="OFF-ST-10000918"/>
    <s v="Office Supplies"/>
    <x v="2"/>
    <s v="Crate-A-Files"/>
    <n v="110.9"/>
    <n v="1"/>
    <n v="2.8340000000000001"/>
    <n v="0"/>
    <x v="1"/>
  </r>
  <r>
    <n v="1266"/>
    <s v="CA-2020-110380"/>
    <d v="2020-09-02T00:00:00"/>
    <s v="September"/>
    <d v="2020-09-07T00:00:00"/>
    <x v="0"/>
    <s v="PF-19225"/>
    <s v="Phillip Flathmann"/>
    <x v="1"/>
    <x v="0"/>
    <x v="28"/>
    <x v="1"/>
    <x v="1"/>
    <s v="OFF-AR-10000422"/>
    <s v="Office Supplies"/>
    <x v="7"/>
    <s v="Pencil and Crayon Sharpener"/>
    <n v="115.57"/>
    <n v="3"/>
    <n v="1.7739"/>
    <n v="0"/>
    <x v="2"/>
  </r>
  <r>
    <n v="702"/>
    <s v="CA-2020-114552"/>
    <d v="2020-09-02T00:00:00"/>
    <s v="September"/>
    <d v="2020-09-08T00:00:00"/>
    <x v="0"/>
    <s v="Dl-13600"/>
    <s v="Dorris liebe"/>
    <x v="0"/>
    <x v="0"/>
    <x v="24"/>
    <x v="8"/>
    <x v="0"/>
    <s v="FUR-FU-10002960"/>
    <s v="Furniture"/>
    <x v="8"/>
    <s v="Eldon 200 Class Desk Accessories, Burgundy"/>
    <n v="131.072"/>
    <n v="3"/>
    <n v="4.1448"/>
    <n v="0"/>
    <x v="1"/>
  </r>
  <r>
    <n v="9284"/>
    <s v="CA-2020-102218"/>
    <d v="2020-09-02T00:00:00"/>
    <s v="September"/>
    <d v="2020-09-04T00:00:00"/>
    <x v="2"/>
    <s v="LW-17215"/>
    <s v="Luke Weiss"/>
    <x v="1"/>
    <x v="0"/>
    <x v="203"/>
    <x v="22"/>
    <x v="1"/>
    <s v="OFF-LA-10002475"/>
    <s v="Office Supplies"/>
    <x v="14"/>
    <s v="Avery 519"/>
    <n v="126.696"/>
    <n v="2"/>
    <n v="3.9474"/>
    <n v="0"/>
    <x v="2"/>
  </r>
  <r>
    <n v="3934"/>
    <s v="CA-2020-123001"/>
    <d v="2020-09-02T00:00:00"/>
    <s v="September"/>
    <d v="2020-09-08T00:00:00"/>
    <x v="0"/>
    <s v="AW-10840"/>
    <s v="Anthony Witt"/>
    <x v="1"/>
    <x v="0"/>
    <x v="93"/>
    <x v="1"/>
    <x v="1"/>
    <s v="OFF-AR-10001919"/>
    <s v="Office Supplies"/>
    <x v="7"/>
    <s v="OIC #2 Pencils, Medium Soft"/>
    <n v="101.4"/>
    <n v="5"/>
    <n v="2.726"/>
    <n v="0"/>
    <x v="0"/>
  </r>
  <r>
    <n v="1948"/>
    <s v="CA-2020-157987"/>
    <d v="2020-09-02T00:00:00"/>
    <s v="September"/>
    <d v="2020-09-06T00:00:00"/>
    <x v="0"/>
    <s v="AC-10615"/>
    <s v="Ann Chong"/>
    <x v="0"/>
    <x v="0"/>
    <x v="20"/>
    <x v="12"/>
    <x v="0"/>
    <s v="FUR-FU-10001196"/>
    <s v="Furniture"/>
    <x v="8"/>
    <s v="DAX Cubicle Frames - 8x10"/>
    <n v="125.54"/>
    <n v="2"/>
    <n v="3.4620000000000002"/>
    <n v="0"/>
    <x v="0"/>
  </r>
  <r>
    <n v="6903"/>
    <s v="CA-2020-111220"/>
    <d v="2020-09-02T00:00:00"/>
    <s v="September"/>
    <d v="2020-09-08T00:00:00"/>
    <x v="0"/>
    <s v="JS-15595"/>
    <s v="Jill Stevenson"/>
    <x v="0"/>
    <x v="0"/>
    <x v="29"/>
    <x v="17"/>
    <x v="2"/>
    <s v="OFF-FA-10002280"/>
    <s v="Office Supplies"/>
    <x v="12"/>
    <s v="Advantus Plastic Paper Clips"/>
    <n v="112"/>
    <n v="4"/>
    <n v="5.6"/>
    <n v="0"/>
    <x v="1"/>
  </r>
  <r>
    <n v="1947"/>
    <s v="CA-2020-157987"/>
    <d v="2020-09-02T00:00:00"/>
    <s v="September"/>
    <d v="2020-09-06T00:00:00"/>
    <x v="0"/>
    <s v="AC-10615"/>
    <s v="Ann Chong"/>
    <x v="0"/>
    <x v="0"/>
    <x v="20"/>
    <x v="12"/>
    <x v="0"/>
    <s v="OFF-AR-10000658"/>
    <s v="Office Supplies"/>
    <x v="7"/>
    <s v="Newell 324"/>
    <n v="144.1"/>
    <n v="2"/>
    <n v="6.468"/>
    <n v="0"/>
    <x v="2"/>
  </r>
  <r>
    <n v="1953"/>
    <s v="CA-2020-157987"/>
    <d v="2020-09-02T00:00:00"/>
    <s v="September"/>
    <d v="2020-09-06T00:00:00"/>
    <x v="0"/>
    <s v="AC-10615"/>
    <s v="Ann Chong"/>
    <x v="0"/>
    <x v="0"/>
    <x v="20"/>
    <x v="12"/>
    <x v="0"/>
    <s v="OFF-LA-10001641"/>
    <s v="Office Supplies"/>
    <x v="14"/>
    <s v="Avery 518"/>
    <n v="145.9"/>
    <n v="6"/>
    <n v="9.0719999999999992"/>
    <n v="0"/>
    <x v="2"/>
  </r>
  <r>
    <n v="7223"/>
    <s v="CA-2020-113075"/>
    <d v="2020-09-02T00:00:00"/>
    <s v="September"/>
    <d v="2020-09-06T00:00:00"/>
    <x v="0"/>
    <s v="MC-18100"/>
    <s v="Mick Crebagga"/>
    <x v="1"/>
    <x v="0"/>
    <x v="29"/>
    <x v="17"/>
    <x v="2"/>
    <s v="TEC-AC-10003441"/>
    <s v="Technology"/>
    <x v="3"/>
    <s v="Kingston Digital DataTraveler 32GB USB 2.0"/>
    <n v="142.68"/>
    <n v="3"/>
    <n v="-7.1189999999999998"/>
    <n v="0"/>
    <x v="2"/>
  </r>
  <r>
    <n v="9847"/>
    <s v="CA-2020-169327"/>
    <d v="2020-09-02T00:00:00"/>
    <s v="September"/>
    <d v="2020-09-04T00:00:00"/>
    <x v="2"/>
    <s v="MH-17290"/>
    <s v="Marc Harrigan"/>
    <x v="2"/>
    <x v="0"/>
    <x v="1"/>
    <x v="1"/>
    <x v="1"/>
    <s v="OFF-AP-10001492"/>
    <s v="Office Supplies"/>
    <x v="13"/>
    <s v="Acco Six-Outlet Power Strip, 4' Cord Length"/>
    <n v="179.1"/>
    <n v="5"/>
    <n v="11.206"/>
    <n v="1"/>
    <x v="1"/>
  </r>
  <r>
    <n v="5827"/>
    <s v="CA-2020-161067"/>
    <d v="2020-09-03T00:00:00"/>
    <s v="September"/>
    <d v="2020-09-06T00:00:00"/>
    <x v="2"/>
    <s v="KB-16405"/>
    <s v="Katrina Bavinger"/>
    <x v="2"/>
    <x v="0"/>
    <x v="20"/>
    <x v="12"/>
    <x v="0"/>
    <s v="FUR-CH-10004626"/>
    <s v="Furniture"/>
    <x v="11"/>
    <s v="Office Star Flex Back Scooter Chair with Aluminum Finish Frame"/>
    <n v="105.801"/>
    <n v="1"/>
    <n v="14.124599999999999"/>
    <n v="0"/>
    <x v="0"/>
  </r>
  <r>
    <n v="5636"/>
    <s v="CA-2020-123022"/>
    <d v="2020-09-03T00:00:00"/>
    <s v="September"/>
    <d v="2020-09-08T00:00:00"/>
    <x v="0"/>
    <s v="SC-20050"/>
    <s v="Sample Company A"/>
    <x v="2"/>
    <x v="0"/>
    <x v="396"/>
    <x v="1"/>
    <x v="1"/>
    <s v="OFF-BI-10002225"/>
    <s v="Office Supplies"/>
    <x v="5"/>
    <s v="Square Ring Data Binders, Rigid 75 Pt. Covers, 11&quot; x 14-7/8&quot;"/>
    <n v="113.56"/>
    <n v="5"/>
    <n v="28.896000000000001"/>
    <n v="0"/>
    <x v="1"/>
  </r>
  <r>
    <n v="7323"/>
    <s v="CA-2020-167626"/>
    <d v="2020-09-03T00:00:00"/>
    <s v="September"/>
    <d v="2020-09-07T00:00:00"/>
    <x v="0"/>
    <s v="MY-18295"/>
    <s v="Muhammed Yedwab"/>
    <x v="0"/>
    <x v="0"/>
    <x v="29"/>
    <x v="17"/>
    <x v="2"/>
    <s v="TEC-AC-10004353"/>
    <s v="Technology"/>
    <x v="3"/>
    <s v="Hypercom P1300 Pinpad"/>
    <n v="135.80000000000001"/>
    <n v="2"/>
    <n v="21.42"/>
    <n v="0"/>
    <x v="0"/>
  </r>
  <r>
    <n v="6351"/>
    <s v="CA-2020-161557"/>
    <d v="2020-09-03T00:00:00"/>
    <s v="September"/>
    <d v="2020-09-08T00:00:00"/>
    <x v="0"/>
    <s v="AG-10900"/>
    <s v="Arthur Gainer"/>
    <x v="1"/>
    <x v="0"/>
    <x v="31"/>
    <x v="2"/>
    <x v="2"/>
    <s v="FUR-FU-10004622"/>
    <s v="Furniture"/>
    <x v="8"/>
    <s v="Eldon Advantage Foldable Chair Mats for Low Pile Carpets"/>
    <n v="142.4"/>
    <n v="5"/>
    <n v="-105.69"/>
    <n v="1"/>
    <x v="0"/>
  </r>
  <r>
    <n v="5828"/>
    <s v="CA-2020-161067"/>
    <d v="2020-09-03T00:00:00"/>
    <s v="September"/>
    <d v="2020-09-06T00:00:00"/>
    <x v="2"/>
    <s v="KB-16405"/>
    <s v="Katrina Bavinger"/>
    <x v="2"/>
    <x v="0"/>
    <x v="20"/>
    <x v="12"/>
    <x v="0"/>
    <s v="FUR-CH-10004860"/>
    <s v="Furniture"/>
    <x v="11"/>
    <s v="Global Low Back Tilter Chair"/>
    <n v="193.76400000000001"/>
    <n v="2"/>
    <n v="-8.0784000000000002"/>
    <n v="0"/>
    <x v="1"/>
  </r>
  <r>
    <n v="5859"/>
    <s v="US-2020-153255"/>
    <d v="2020-09-03T00:00:00"/>
    <s v="September"/>
    <d v="2020-09-07T00:00:00"/>
    <x v="2"/>
    <s v="JK-15730"/>
    <s v="Joe Kamberova"/>
    <x v="1"/>
    <x v="0"/>
    <x v="17"/>
    <x v="1"/>
    <x v="1"/>
    <s v="FUR-BO-10004218"/>
    <s v="Furniture"/>
    <x v="0"/>
    <s v="Bush Heritage Pine Collection 5-Shelf Bookcase, Albany Pine Finish, *Special Order"/>
    <n v="274.666"/>
    <n v="2"/>
    <n v="14.098000000000001"/>
    <n v="0"/>
    <x v="2"/>
  </r>
  <r>
    <n v="5637"/>
    <s v="CA-2020-123022"/>
    <d v="2020-09-03T00:00:00"/>
    <s v="September"/>
    <d v="2020-09-08T00:00:00"/>
    <x v="0"/>
    <s v="SC-20050"/>
    <s v="Sample Company A"/>
    <x v="2"/>
    <x v="0"/>
    <x v="396"/>
    <x v="1"/>
    <x v="1"/>
    <s v="TEC-AC-10000474"/>
    <s v="Technology"/>
    <x v="3"/>
    <s v="Kensington Expert Mouse Optical USB Trackball for PC or Mac"/>
    <n v="313.97000000000003"/>
    <n v="3"/>
    <n v="85.491"/>
    <n v="0"/>
    <x v="2"/>
  </r>
  <r>
    <n v="5826"/>
    <s v="CA-2020-161067"/>
    <d v="2020-09-03T00:00:00"/>
    <s v="September"/>
    <d v="2020-09-06T00:00:00"/>
    <x v="2"/>
    <s v="KB-16405"/>
    <s v="Katrina Bavinger"/>
    <x v="2"/>
    <x v="0"/>
    <x v="20"/>
    <x v="12"/>
    <x v="0"/>
    <s v="OFF-PA-10000418"/>
    <s v="Office Supplies"/>
    <x v="9"/>
    <s v="Xerox 189"/>
    <n v="469.4"/>
    <n v="4"/>
    <n v="201.31200000000001"/>
    <n v="0"/>
    <x v="1"/>
  </r>
  <r>
    <n v="5829"/>
    <s v="CA-2020-161067"/>
    <d v="2020-09-03T00:00:00"/>
    <s v="September"/>
    <d v="2020-09-06T00:00:00"/>
    <x v="2"/>
    <s v="KB-16405"/>
    <s v="Katrina Bavinger"/>
    <x v="2"/>
    <x v="0"/>
    <x v="20"/>
    <x v="12"/>
    <x v="0"/>
    <s v="OFF-AR-10003251"/>
    <s v="Office Supplies"/>
    <x v="7"/>
    <s v="Prang Drawing Pencil Set"/>
    <n v="97.56"/>
    <n v="2"/>
    <n v="2.2240000000000002"/>
    <n v="0"/>
    <x v="0"/>
  </r>
  <r>
    <n v="7322"/>
    <s v="CA-2020-167626"/>
    <d v="2020-09-03T00:00:00"/>
    <s v="September"/>
    <d v="2020-09-07T00:00:00"/>
    <x v="0"/>
    <s v="MY-18295"/>
    <s v="Muhammed Yedwab"/>
    <x v="0"/>
    <x v="0"/>
    <x v="29"/>
    <x v="17"/>
    <x v="2"/>
    <s v="OFF-PA-10003424"/>
    <s v="Office Supplies"/>
    <x v="9"/>
    <s v="&quot;While you Were Out&quot; Message Book, One Form per Page"/>
    <n v="113.904"/>
    <n v="3"/>
    <n v="3.339"/>
    <n v="0"/>
    <x v="2"/>
  </r>
  <r>
    <n v="3587"/>
    <s v="CA-2020-161823"/>
    <d v="2020-09-03T00:00:00"/>
    <s v="September"/>
    <d v="2020-09-08T00:00:00"/>
    <x v="0"/>
    <s v="AG-10300"/>
    <s v="Aleksandra Gannaway"/>
    <x v="0"/>
    <x v="0"/>
    <x v="28"/>
    <x v="1"/>
    <x v="1"/>
    <s v="OFF-AR-10002053"/>
    <s v="Office Supplies"/>
    <x v="7"/>
    <s v="Premium Writing Pencils, Soft, #2 by Central Association for the Blind"/>
    <n v="105.96"/>
    <n v="2"/>
    <n v="1.6688000000000001"/>
    <n v="0"/>
    <x v="0"/>
  </r>
  <r>
    <n v="712"/>
    <s v="CA-2020-146136"/>
    <d v="2020-09-03T00:00:00"/>
    <s v="September"/>
    <d v="2020-09-07T00:00:00"/>
    <x v="0"/>
    <s v="AP-10915"/>
    <s v="Arthur Prichep"/>
    <x v="1"/>
    <x v="0"/>
    <x v="291"/>
    <x v="6"/>
    <x v="3"/>
    <s v="OFF-EN-10001219"/>
    <s v="Office Supplies"/>
    <x v="10"/>
    <s v="#10- 4 1/8&quot; x 9 1/2&quot; Security-Tint Envelopes"/>
    <n v="113.44799999999999"/>
    <n v="4"/>
    <n v="8.8623999999999992"/>
    <n v="0"/>
    <x v="1"/>
  </r>
  <r>
    <n v="537"/>
    <s v="US-2020-122637"/>
    <d v="2020-09-03T00:00:00"/>
    <s v="September"/>
    <d v="2020-09-08T00:00:00"/>
    <x v="2"/>
    <s v="EP-13915"/>
    <s v="Emily Phan"/>
    <x v="1"/>
    <x v="0"/>
    <x v="29"/>
    <x v="17"/>
    <x v="2"/>
    <s v="OFF-BI-10002429"/>
    <s v="Office Supplies"/>
    <x v="5"/>
    <s v="Premier Elliptical Ring Binder, Black"/>
    <n v="129.61600000000001"/>
    <n v="7"/>
    <n v="-68.185599999999994"/>
    <n v="0"/>
    <x v="0"/>
  </r>
  <r>
    <n v="9129"/>
    <s v="US-2020-147655"/>
    <d v="2020-09-04T00:00:00"/>
    <s v="September"/>
    <d v="2020-09-05T00:00:00"/>
    <x v="1"/>
    <s v="AS-10045"/>
    <s v="Aaron Smayling"/>
    <x v="0"/>
    <x v="0"/>
    <x v="233"/>
    <x v="29"/>
    <x v="1"/>
    <s v="OFF-BI-10002931"/>
    <s v="Office Supplies"/>
    <x v="5"/>
    <s v="Avery Trapezoid Extra Heavy Duty 4&quot; Binders"/>
    <n v="103.074"/>
    <n v="7"/>
    <n v="-58.716000000000001"/>
    <n v="0"/>
    <x v="0"/>
  </r>
  <r>
    <n v="7304"/>
    <s v="US-2020-117450"/>
    <d v="2020-09-04T00:00:00"/>
    <s v="September"/>
    <d v="2020-09-08T00:00:00"/>
    <x v="0"/>
    <s v="DO-13645"/>
    <s v="Doug O'Connell"/>
    <x v="1"/>
    <x v="0"/>
    <x v="262"/>
    <x v="6"/>
    <x v="3"/>
    <s v="FUR-CH-10003817"/>
    <s v="Furniture"/>
    <x v="11"/>
    <s v="Global Value Steno Chair, Gray"/>
    <n v="112.184"/>
    <n v="2"/>
    <n v="6.0739999999999998"/>
    <n v="0"/>
    <x v="2"/>
  </r>
  <r>
    <n v="1556"/>
    <s v="CA-2020-120761"/>
    <d v="2020-09-04T00:00:00"/>
    <s v="September"/>
    <d v="2020-09-08T00:00:00"/>
    <x v="0"/>
    <s v="AB-10150"/>
    <s v="Aimee Bixby"/>
    <x v="1"/>
    <x v="0"/>
    <x v="47"/>
    <x v="12"/>
    <x v="0"/>
    <s v="TEC-AC-10000171"/>
    <s v="Technology"/>
    <x v="3"/>
    <s v="Verbatim 25 GB 6x Blu-ray Single Layer Recordable Disc, 25/Pack"/>
    <n v="140.96"/>
    <n v="4"/>
    <n v="39.5428"/>
    <n v="0"/>
    <x v="2"/>
  </r>
  <r>
    <n v="3620"/>
    <s v="CA-2020-141929"/>
    <d v="2020-09-04T00:00:00"/>
    <s v="September"/>
    <d v="2020-09-08T00:00:00"/>
    <x v="0"/>
    <s v="RA-19285"/>
    <s v="Ralph Arnett"/>
    <x v="1"/>
    <x v="0"/>
    <x v="1"/>
    <x v="1"/>
    <x v="1"/>
    <s v="OFF-ST-10002974"/>
    <s v="Office Supplies"/>
    <x v="2"/>
    <s v="Trav-L-File Heavy-Duty Shuttle II, Black"/>
    <n v="235.85"/>
    <n v="5"/>
    <n v="65.355000000000004"/>
    <n v="1"/>
    <x v="2"/>
  </r>
  <r>
    <n v="7104"/>
    <s v="CA-2020-147410"/>
    <d v="2020-09-04T00:00:00"/>
    <s v="September"/>
    <d v="2020-09-08T00:00:00"/>
    <x v="0"/>
    <s v="EJ-14155"/>
    <s v="Eva Jacobs"/>
    <x v="1"/>
    <x v="0"/>
    <x v="138"/>
    <x v="1"/>
    <x v="1"/>
    <s v="OFF-ST-10003805"/>
    <s v="Office Supplies"/>
    <x v="2"/>
    <s v="24 Capacity Maxi Data Binder Racks, Pearl"/>
    <n v="469.1"/>
    <n v="2"/>
    <n v="105.27500000000001"/>
    <n v="0"/>
    <x v="0"/>
  </r>
  <r>
    <n v="3618"/>
    <s v="CA-2020-141929"/>
    <d v="2020-09-04T00:00:00"/>
    <s v="September"/>
    <d v="2020-09-08T00:00:00"/>
    <x v="0"/>
    <s v="RA-19285"/>
    <s v="Ralph Arnett"/>
    <x v="1"/>
    <x v="0"/>
    <x v="1"/>
    <x v="1"/>
    <x v="1"/>
    <s v="OFF-BI-10004632"/>
    <s v="Office Supplies"/>
    <x v="5"/>
    <s v="Ibico Hi-Tech Manual Binding System"/>
    <n v="522.98400000000004"/>
    <n v="2"/>
    <n v="152.495"/>
    <n v="1"/>
    <x v="1"/>
  </r>
  <r>
    <n v="3513"/>
    <s v="CA-2020-140326"/>
    <d v="2020-09-04T00:00:00"/>
    <s v="September"/>
    <d v="2020-09-06T00:00:00"/>
    <x v="1"/>
    <s v="HW-14935"/>
    <s v="Helen Wasserman"/>
    <x v="0"/>
    <x v="0"/>
    <x v="29"/>
    <x v="17"/>
    <x v="2"/>
    <s v="FUR-BO-10000112"/>
    <s v="Furniture"/>
    <x v="0"/>
    <s v="Bush Birmingham Collection Bookcase, Dark Cherry"/>
    <n v="843.17399999999998"/>
    <n v="9"/>
    <n v="-117.88200000000001"/>
    <n v="0"/>
    <x v="1"/>
  </r>
  <r>
    <n v="2478"/>
    <s v="CA-2020-102750"/>
    <d v="2020-09-04T00:00:00"/>
    <s v="September"/>
    <d v="2020-09-08T00:00:00"/>
    <x v="2"/>
    <s v="GM-14695"/>
    <s v="Greg Maxwell"/>
    <x v="0"/>
    <x v="0"/>
    <x v="1"/>
    <x v="1"/>
    <x v="1"/>
    <s v="FUR-TA-10000198"/>
    <s v="Furniture"/>
    <x v="4"/>
    <s v="Chromcraft Bull-Nose Wood Oval Conference Tables &amp; Bases"/>
    <n v="1334.3520000000001"/>
    <n v="3"/>
    <n v="-99.176400000000001"/>
    <n v="0"/>
    <x v="1"/>
  </r>
  <r>
    <n v="5460"/>
    <s v="CA-2020-116680"/>
    <d v="2020-09-04T00:00:00"/>
    <s v="September"/>
    <d v="2020-09-06T00:00:00"/>
    <x v="2"/>
    <s v="PK-19075"/>
    <s v="Pete Kriz"/>
    <x v="1"/>
    <x v="0"/>
    <x v="28"/>
    <x v="1"/>
    <x v="1"/>
    <s v="FUR-TA-10001771"/>
    <s v="Furniture"/>
    <x v="4"/>
    <s v="Bush Cubix Conference Tables, Fully Assembled"/>
    <n v="1511.2719999999999"/>
    <n v="8"/>
    <n v="92.391999999999996"/>
    <n v="0"/>
    <x v="1"/>
  </r>
  <r>
    <n v="3563"/>
    <s v="CA-2020-109757"/>
    <d v="2020-09-04T00:00:00"/>
    <s v="September"/>
    <d v="2020-09-09T00:00:00"/>
    <x v="2"/>
    <s v="MD-17350"/>
    <s v="Maribeth Dona"/>
    <x v="1"/>
    <x v="0"/>
    <x v="199"/>
    <x v="8"/>
    <x v="0"/>
    <s v="OFF-BI-10001634"/>
    <s v="Office Supplies"/>
    <x v="5"/>
    <s v="Wilson Jones Active Use Binders"/>
    <n v="88.367999999999995"/>
    <n v="2"/>
    <n v="-3.0575999999999999"/>
    <n v="0"/>
    <x v="1"/>
  </r>
  <r>
    <n v="3515"/>
    <s v="CA-2020-140326"/>
    <d v="2020-09-04T00:00:00"/>
    <s v="September"/>
    <d v="2020-09-06T00:00:00"/>
    <x v="1"/>
    <s v="HW-14935"/>
    <s v="Helen Wasserman"/>
    <x v="0"/>
    <x v="0"/>
    <x v="29"/>
    <x v="17"/>
    <x v="2"/>
    <s v="OFF-AR-10001149"/>
    <s v="Office Supplies"/>
    <x v="7"/>
    <s v="Sanford Colorific Colored Pencils, 12/Box"/>
    <n v="88.912000000000006"/>
    <n v="3"/>
    <n v="0.86399999999999999"/>
    <n v="0"/>
    <x v="0"/>
  </r>
  <r>
    <n v="1496"/>
    <s v="CA-2020-152485"/>
    <d v="2020-09-04T00:00:00"/>
    <s v="September"/>
    <d v="2020-09-08T00:00:00"/>
    <x v="0"/>
    <s v="JD-15790"/>
    <s v="John Dryer"/>
    <x v="1"/>
    <x v="0"/>
    <x v="397"/>
    <x v="2"/>
    <x v="2"/>
    <s v="OFF-AR-10003759"/>
    <s v="Office Supplies"/>
    <x v="7"/>
    <s v="Crayola Anti Dust Chalk, 12/Pack"/>
    <n v="120.19199999999999"/>
    <n v="7"/>
    <n v="3.1850000000000001"/>
    <n v="0"/>
    <x v="0"/>
  </r>
  <r>
    <n v="3080"/>
    <s v="CA-2020-101182"/>
    <d v="2020-09-04T00:00:00"/>
    <s v="September"/>
    <d v="2020-09-05T00:00:00"/>
    <x v="1"/>
    <s v="KB-16405"/>
    <s v="Katrina Bavinger"/>
    <x v="2"/>
    <x v="0"/>
    <x v="309"/>
    <x v="1"/>
    <x v="1"/>
    <s v="OFF-PA-10001800"/>
    <s v="Office Supplies"/>
    <x v="9"/>
    <s v="Xerox 220"/>
    <n v="100.96"/>
    <n v="2"/>
    <n v="6.2207999999999997"/>
    <n v="0"/>
    <x v="2"/>
  </r>
  <r>
    <n v="4121"/>
    <s v="CA-2020-117394"/>
    <d v="2020-09-04T00:00:00"/>
    <s v="September"/>
    <d v="2020-09-10T00:00:00"/>
    <x v="0"/>
    <s v="MM-17920"/>
    <s v="Michael Moore"/>
    <x v="1"/>
    <x v="0"/>
    <x v="5"/>
    <x v="5"/>
    <x v="0"/>
    <s v="TEC-AC-10000199"/>
    <s v="Technology"/>
    <x v="3"/>
    <s v="Kingston Digital DataTraveler 8GB USB 2.0"/>
    <n v="94.04"/>
    <n v="4"/>
    <n v="-1.4279999999999999"/>
    <n v="0"/>
    <x v="0"/>
  </r>
  <r>
    <n v="5459"/>
    <s v="CA-2020-116680"/>
    <d v="2020-09-04T00:00:00"/>
    <s v="September"/>
    <d v="2020-09-06T00:00:00"/>
    <x v="2"/>
    <s v="PK-19075"/>
    <s v="Pete Kriz"/>
    <x v="1"/>
    <x v="0"/>
    <x v="28"/>
    <x v="1"/>
    <x v="1"/>
    <s v="OFF-BI-10004022"/>
    <s v="Office Supplies"/>
    <x v="5"/>
    <s v="Acco Suede Grain Vinyl Round Ring Binder"/>
    <n v="119.34399999999999"/>
    <n v="6"/>
    <n v="4.3368000000000002"/>
    <n v="0"/>
    <x v="0"/>
  </r>
  <r>
    <n v="7918"/>
    <s v="CA-2020-100783"/>
    <d v="2020-09-04T00:00:00"/>
    <s v="September"/>
    <d v="2020-09-08T00:00:00"/>
    <x v="2"/>
    <s v="JK-16120"/>
    <s v="Julie Kriz"/>
    <x v="2"/>
    <x v="0"/>
    <x v="398"/>
    <x v="2"/>
    <x v="2"/>
    <s v="OFF-AR-10000380"/>
    <s v="Office Supplies"/>
    <x v="7"/>
    <s v="Hunt PowerHouse Electric Pencil Sharpener, Blue"/>
    <n v="108.384"/>
    <n v="1"/>
    <n v="3.798"/>
    <n v="0"/>
    <x v="0"/>
  </r>
  <r>
    <n v="3561"/>
    <s v="CA-2020-109757"/>
    <d v="2020-09-04T00:00:00"/>
    <s v="September"/>
    <d v="2020-09-09T00:00:00"/>
    <x v="2"/>
    <s v="MD-17350"/>
    <s v="Maribeth Dona"/>
    <x v="1"/>
    <x v="0"/>
    <x v="199"/>
    <x v="8"/>
    <x v="0"/>
    <s v="OFF-AR-10002335"/>
    <s v="Office Supplies"/>
    <x v="7"/>
    <s v="DIXON Oriole Pencils"/>
    <n v="125.256"/>
    <n v="4"/>
    <n v="0.61919999999999997"/>
    <n v="0"/>
    <x v="2"/>
  </r>
  <r>
    <n v="3564"/>
    <s v="CA-2020-109757"/>
    <d v="2020-09-04T00:00:00"/>
    <s v="September"/>
    <d v="2020-09-09T00:00:00"/>
    <x v="2"/>
    <s v="MD-17350"/>
    <s v="Maribeth Dona"/>
    <x v="1"/>
    <x v="0"/>
    <x v="199"/>
    <x v="8"/>
    <x v="0"/>
    <s v="OFF-PA-10000007"/>
    <s v="Office Supplies"/>
    <x v="9"/>
    <s v="Telephone Message Books with Fax/Mobile Section, 4 1/4&quot; x 6&quot;"/>
    <n v="107.52"/>
    <n v="4"/>
    <n v="3.7440000000000002"/>
    <n v="0"/>
    <x v="1"/>
  </r>
  <r>
    <n v="7305"/>
    <s v="US-2020-117450"/>
    <d v="2020-09-04T00:00:00"/>
    <s v="September"/>
    <d v="2020-09-08T00:00:00"/>
    <x v="0"/>
    <s v="DO-13645"/>
    <s v="Doug O'Connell"/>
    <x v="1"/>
    <x v="0"/>
    <x v="262"/>
    <x v="6"/>
    <x v="3"/>
    <s v="OFF-PA-10000289"/>
    <s v="Office Supplies"/>
    <x v="9"/>
    <s v="Xerox 213"/>
    <n v="133.36799999999999"/>
    <n v="2"/>
    <n v="3.6288"/>
    <n v="0"/>
    <x v="2"/>
  </r>
  <r>
    <n v="8386"/>
    <s v="CA-2020-137582"/>
    <d v="2020-09-04T00:00:00"/>
    <s v="September"/>
    <d v="2020-09-08T00:00:00"/>
    <x v="0"/>
    <s v="CV-12805"/>
    <s v="Cynthia Voltz"/>
    <x v="0"/>
    <x v="0"/>
    <x v="7"/>
    <x v="1"/>
    <x v="1"/>
    <s v="OFF-BI-10001757"/>
    <s v="Office Supplies"/>
    <x v="5"/>
    <s v="Pressboard Hanging Data Binders for Unburst Sheets"/>
    <n v="124.80800000000001"/>
    <n v="3"/>
    <n v="4.1327999999999996"/>
    <n v="0"/>
    <x v="2"/>
  </r>
  <r>
    <n v="1497"/>
    <s v="CA-2020-152485"/>
    <d v="2020-09-04T00:00:00"/>
    <s v="September"/>
    <d v="2020-09-08T00:00:00"/>
    <x v="0"/>
    <s v="JD-15790"/>
    <s v="John Dryer"/>
    <x v="1"/>
    <x v="0"/>
    <x v="397"/>
    <x v="2"/>
    <x v="2"/>
    <s v="OFF-ST-10004950"/>
    <s v="Office Supplies"/>
    <x v="2"/>
    <s v="Acco Perma 3000 Stacking Storage Drawers"/>
    <n v="102.78400000000001"/>
    <n v="1"/>
    <n v="-0.20979999999999999"/>
    <n v="0"/>
    <x v="2"/>
  </r>
  <r>
    <n v="3619"/>
    <s v="CA-2020-141929"/>
    <d v="2020-09-04T00:00:00"/>
    <s v="September"/>
    <d v="2020-09-08T00:00:00"/>
    <x v="0"/>
    <s v="RA-19285"/>
    <s v="Ralph Arnett"/>
    <x v="1"/>
    <x v="0"/>
    <x v="1"/>
    <x v="1"/>
    <x v="1"/>
    <s v="TEC-PH-10002185"/>
    <s v="Technology"/>
    <x v="1"/>
    <s v="QVS USB Car Charger 2-Port 2.1Amp for iPod/iPhone/iPad/iPad 2/iPad 3"/>
    <n v="139.56"/>
    <n v="1"/>
    <n v="1.7375"/>
    <n v="1"/>
    <x v="2"/>
  </r>
  <r>
    <n v="1498"/>
    <s v="CA-2020-152485"/>
    <d v="2020-09-04T00:00:00"/>
    <s v="September"/>
    <d v="2020-09-08T00:00:00"/>
    <x v="0"/>
    <s v="JD-15790"/>
    <s v="John Dryer"/>
    <x v="1"/>
    <x v="0"/>
    <x v="397"/>
    <x v="2"/>
    <x v="2"/>
    <s v="OFF-AR-10001940"/>
    <s v="Office Supplies"/>
    <x v="7"/>
    <s v="Sanford Colorific Eraseable Coloring Pencils, 12 Count"/>
    <n v="105.12"/>
    <n v="5"/>
    <n v="3.7719999999999998"/>
    <n v="0"/>
    <x v="1"/>
  </r>
  <r>
    <n v="3081"/>
    <s v="CA-2020-101182"/>
    <d v="2020-09-04T00:00:00"/>
    <s v="September"/>
    <d v="2020-09-05T00:00:00"/>
    <x v="1"/>
    <s v="KB-16405"/>
    <s v="Katrina Bavinger"/>
    <x v="2"/>
    <x v="0"/>
    <x v="309"/>
    <x v="1"/>
    <x v="1"/>
    <s v="TEC-PH-10003589"/>
    <s v="Technology"/>
    <x v="1"/>
    <s v="invisibleSHIELD by ZAGG Smudge-Free Screen Protector"/>
    <n v="123.176"/>
    <n v="3"/>
    <n v="15.111599999999999"/>
    <n v="0"/>
    <x v="2"/>
  </r>
  <r>
    <n v="6724"/>
    <s v="US-2020-166394"/>
    <d v="2020-09-04T00:00:00"/>
    <s v="September"/>
    <d v="2020-09-06T00:00:00"/>
    <x v="2"/>
    <s v="VM-21835"/>
    <s v="Vivian Mathis"/>
    <x v="1"/>
    <x v="0"/>
    <x v="314"/>
    <x v="13"/>
    <x v="0"/>
    <s v="OFF-FA-10001843"/>
    <s v="Office Supplies"/>
    <x v="12"/>
    <s v="Staples"/>
    <n v="141.82"/>
    <n v="6"/>
    <n v="6.9653999999999998"/>
    <n v="0"/>
    <x v="2"/>
  </r>
  <r>
    <n v="3562"/>
    <s v="CA-2020-109757"/>
    <d v="2020-09-04T00:00:00"/>
    <s v="September"/>
    <d v="2020-09-09T00:00:00"/>
    <x v="2"/>
    <s v="MD-17350"/>
    <s v="Maribeth Dona"/>
    <x v="1"/>
    <x v="0"/>
    <x v="199"/>
    <x v="8"/>
    <x v="0"/>
    <s v="OFF-BI-10004001"/>
    <s v="Office Supplies"/>
    <x v="5"/>
    <s v="GBC Recycled VeloBinder Covers"/>
    <n v="122.56"/>
    <n v="5"/>
    <n v="-20.448"/>
    <n v="0"/>
    <x v="2"/>
  </r>
  <r>
    <n v="3514"/>
    <s v="CA-2020-140326"/>
    <d v="2020-09-04T00:00:00"/>
    <s v="September"/>
    <d v="2020-09-06T00:00:00"/>
    <x v="1"/>
    <s v="HW-14935"/>
    <s v="Helen Wasserman"/>
    <x v="0"/>
    <x v="0"/>
    <x v="29"/>
    <x v="17"/>
    <x v="2"/>
    <s v="OFF-PA-10004041"/>
    <s v="Office Supplies"/>
    <x v="9"/>
    <s v="It's Hot Message Books with Stickers, 2 3/4&quot; x 5&quot;"/>
    <n v="150.76"/>
    <n v="3"/>
    <n v="5.55"/>
    <n v="0"/>
    <x v="1"/>
  </r>
  <r>
    <n v="4297"/>
    <s v="CA-2020-117261"/>
    <d v="2020-09-04T00:00:00"/>
    <s v="September"/>
    <d v="2020-09-10T00:00:00"/>
    <x v="0"/>
    <s v="TH-21235"/>
    <s v="Tiffany House"/>
    <x v="0"/>
    <x v="0"/>
    <x v="1"/>
    <x v="1"/>
    <x v="1"/>
    <s v="OFF-ST-10000419"/>
    <s v="Office Supplies"/>
    <x v="2"/>
    <s v="Rogers Jumbo File, Granite"/>
    <n v="151.32"/>
    <n v="4"/>
    <n v="0.54320000000000002"/>
    <n v="0"/>
    <x v="2"/>
  </r>
  <r>
    <n v="8198"/>
    <s v="CA-2020-102736"/>
    <d v="2020-09-05T00:00:00"/>
    <s v="September"/>
    <d v="2020-09-09T00:00:00"/>
    <x v="0"/>
    <s v="LP-17095"/>
    <s v="Liz Preis"/>
    <x v="1"/>
    <x v="0"/>
    <x v="213"/>
    <x v="21"/>
    <x v="3"/>
    <s v="OFF-AR-10001897"/>
    <s v="Office Supplies"/>
    <x v="7"/>
    <s v="Model L Table or Wall-Mount Pencil Sharpener"/>
    <n v="115.96"/>
    <n v="5"/>
    <n v="7.1959999999999997"/>
    <n v="0"/>
    <x v="1"/>
  </r>
  <r>
    <n v="8197"/>
    <s v="CA-2020-102736"/>
    <d v="2020-09-05T00:00:00"/>
    <s v="September"/>
    <d v="2020-09-09T00:00:00"/>
    <x v="0"/>
    <s v="LP-17095"/>
    <s v="Liz Preis"/>
    <x v="1"/>
    <x v="0"/>
    <x v="213"/>
    <x v="21"/>
    <x v="3"/>
    <s v="TEC-AC-10004568"/>
    <s v="Technology"/>
    <x v="3"/>
    <s v="Maxell LTO Ultrium - 800 GB"/>
    <n v="133.56800000000001"/>
    <n v="4"/>
    <n v="-1.1195999999999999"/>
    <n v="0"/>
    <x v="1"/>
  </r>
  <r>
    <n v="3488"/>
    <s v="CA-2020-120705"/>
    <d v="2020-09-05T00:00:00"/>
    <s v="September"/>
    <d v="2020-09-11T00:00:00"/>
    <x v="0"/>
    <s v="MG-17875"/>
    <s v="Michael Grace"/>
    <x v="2"/>
    <x v="0"/>
    <x v="123"/>
    <x v="6"/>
    <x v="3"/>
    <s v="OFF-ST-10001522"/>
    <s v="Office Supplies"/>
    <x v="2"/>
    <s v="Gould Plastics 18-Pocket Panel Bin, 34w x 5-1/4d x 20-1/2h"/>
    <n v="158.184"/>
    <n v="2"/>
    <n v="-29.436800000000002"/>
    <n v="0"/>
    <x v="0"/>
  </r>
  <r>
    <n v="1562"/>
    <s v="CA-2020-107293"/>
    <d v="2020-09-05T00:00:00"/>
    <s v="September"/>
    <d v="2020-09-06T00:00:00"/>
    <x v="1"/>
    <s v="CS-12400"/>
    <s v="Christopher Schild"/>
    <x v="2"/>
    <x v="0"/>
    <x v="13"/>
    <x v="9"/>
    <x v="1"/>
    <s v="OFF-AR-10003732"/>
    <s v="Office Supplies"/>
    <x v="7"/>
    <s v="Newell 333"/>
    <n v="89.78"/>
    <n v="1"/>
    <n v="0.7228"/>
    <n v="0"/>
    <x v="1"/>
  </r>
  <r>
    <n v="8199"/>
    <s v="CA-2020-102736"/>
    <d v="2020-09-05T00:00:00"/>
    <s v="September"/>
    <d v="2020-09-09T00:00:00"/>
    <x v="0"/>
    <s v="LP-17095"/>
    <s v="Liz Preis"/>
    <x v="1"/>
    <x v="0"/>
    <x v="213"/>
    <x v="21"/>
    <x v="3"/>
    <s v="OFF-PA-10001800"/>
    <s v="Office Supplies"/>
    <x v="9"/>
    <s v="Xerox 220"/>
    <n v="144.55199999999999"/>
    <n v="3"/>
    <n v="5.4432"/>
    <n v="0"/>
    <x v="2"/>
  </r>
  <r>
    <n v="8211"/>
    <s v="CA-2020-128769"/>
    <d v="2020-09-07T00:00:00"/>
    <s v="September"/>
    <d v="2020-09-12T00:00:00"/>
    <x v="0"/>
    <s v="DM-12955"/>
    <s v="Dario Medina"/>
    <x v="0"/>
    <x v="0"/>
    <x v="48"/>
    <x v="21"/>
    <x v="3"/>
    <s v="OFF-AP-10001271"/>
    <s v="Office Supplies"/>
    <x v="13"/>
    <s v="Eureka The Boss Cordless Rechargeable Stick Vac"/>
    <n v="102.568"/>
    <n v="2"/>
    <n v="7.1372"/>
    <n v="0"/>
    <x v="2"/>
  </r>
  <r>
    <n v="9327"/>
    <s v="US-2020-130687"/>
    <d v="2020-09-07T00:00:00"/>
    <s v="September"/>
    <d v="2020-09-10T00:00:00"/>
    <x v="1"/>
    <s v="PF-19225"/>
    <s v="Phillip Flathmann"/>
    <x v="1"/>
    <x v="0"/>
    <x v="193"/>
    <x v="9"/>
    <x v="1"/>
    <s v="FUR-FU-10004053"/>
    <s v="Furniture"/>
    <x v="8"/>
    <s v="DAX Two-Tone Silver Metal Document Frame"/>
    <n v="115.96"/>
    <n v="4"/>
    <n v="34.812800000000003"/>
    <n v="0"/>
    <x v="0"/>
  </r>
  <r>
    <n v="7141"/>
    <s v="CA-2020-128783"/>
    <d v="2020-09-07T00:00:00"/>
    <s v="September"/>
    <d v="2020-09-07T00:00:00"/>
    <x v="3"/>
    <s v="TG-21640"/>
    <s v="Trudy Glocke"/>
    <x v="1"/>
    <x v="0"/>
    <x v="109"/>
    <x v="30"/>
    <x v="2"/>
    <s v="TEC-AC-10002473"/>
    <s v="Technology"/>
    <x v="3"/>
    <s v="Maxell 4.7GB DVD-R"/>
    <n v="125.52"/>
    <n v="4"/>
    <n v="46.543199999999999"/>
    <n v="0"/>
    <x v="0"/>
  </r>
  <r>
    <n v="5548"/>
    <s v="CA-2020-151008"/>
    <d v="2020-09-07T00:00:00"/>
    <s v="September"/>
    <d v="2020-09-08T00:00:00"/>
    <x v="1"/>
    <s v="JM-16195"/>
    <s v="Justin MacKendrick"/>
    <x v="1"/>
    <x v="0"/>
    <x v="399"/>
    <x v="40"/>
    <x v="1"/>
    <s v="TEC-PH-10002807"/>
    <s v="Technology"/>
    <x v="1"/>
    <s v="Motorla HX550 Universal Bluetooth Headset"/>
    <n v="166.56"/>
    <n v="4"/>
    <n v="47.46"/>
    <n v="0"/>
    <x v="0"/>
  </r>
  <r>
    <n v="7142"/>
    <s v="CA-2020-128783"/>
    <d v="2020-09-07T00:00:00"/>
    <s v="September"/>
    <d v="2020-09-07T00:00:00"/>
    <x v="3"/>
    <s v="TG-21640"/>
    <s v="Trudy Glocke"/>
    <x v="1"/>
    <x v="0"/>
    <x v="109"/>
    <x v="30"/>
    <x v="2"/>
    <s v="FUR-FU-10003623"/>
    <s v="Furniture"/>
    <x v="8"/>
    <s v="DataProducts Ampli Magnifier Task Lamp, Black,"/>
    <n v="170.3"/>
    <n v="5"/>
    <n v="37.884"/>
    <n v="0"/>
    <x v="2"/>
  </r>
  <r>
    <n v="8125"/>
    <s v="US-2020-150070"/>
    <d v="2020-09-07T00:00:00"/>
    <s v="September"/>
    <d v="2020-09-12T00:00:00"/>
    <x v="0"/>
    <s v="JA-15970"/>
    <s v="Joseph Airdo"/>
    <x v="1"/>
    <x v="0"/>
    <x v="400"/>
    <x v="1"/>
    <x v="1"/>
    <s v="FUR-CH-10004860"/>
    <s v="Furniture"/>
    <x v="11"/>
    <s v="Global Low Back Tilter Chair"/>
    <n v="192.56800000000001"/>
    <n v="2"/>
    <n v="-28.2744"/>
    <n v="0"/>
    <x v="2"/>
  </r>
  <r>
    <n v="2100"/>
    <s v="CA-2020-124401"/>
    <d v="2020-09-07T00:00:00"/>
    <s v="September"/>
    <d v="2020-09-12T00:00:00"/>
    <x v="0"/>
    <s v="RD-19900"/>
    <s v="Ruben Dartt"/>
    <x v="1"/>
    <x v="0"/>
    <x v="178"/>
    <x v="29"/>
    <x v="1"/>
    <s v="TEC-AC-10002926"/>
    <s v="Technology"/>
    <x v="3"/>
    <s v="Logitech Wireless Marathon Mouse M705"/>
    <n v="311.94400000000002"/>
    <n v="7"/>
    <n v="80.483900000000006"/>
    <n v="1"/>
    <x v="0"/>
  </r>
  <r>
    <n v="9328"/>
    <s v="US-2020-130687"/>
    <d v="2020-09-07T00:00:00"/>
    <s v="September"/>
    <d v="2020-09-10T00:00:00"/>
    <x v="1"/>
    <s v="PF-19225"/>
    <s v="Phillip Flathmann"/>
    <x v="1"/>
    <x v="0"/>
    <x v="193"/>
    <x v="9"/>
    <x v="1"/>
    <s v="TEC-PH-10002033"/>
    <s v="Technology"/>
    <x v="1"/>
    <s v="Konftel 250 Conference phone - Charcoal black"/>
    <n v="485.71199999999999"/>
    <n v="2"/>
    <n v="34.178400000000003"/>
    <n v="0"/>
    <x v="1"/>
  </r>
  <r>
    <n v="2569"/>
    <s v="CA-2020-148929"/>
    <d v="2020-09-07T00:00:00"/>
    <s v="September"/>
    <d v="2020-09-11T00:00:00"/>
    <x v="0"/>
    <s v="SP-20620"/>
    <s v="Stefania Perrino"/>
    <x v="0"/>
    <x v="0"/>
    <x v="20"/>
    <x v="12"/>
    <x v="0"/>
    <s v="OFF-ST-10003282"/>
    <s v="Office Supplies"/>
    <x v="2"/>
    <s v="Advantus 10-Drawer Portable Organizer, Chrome Metal Frame, Smoke Drawers"/>
    <n v="491.08"/>
    <n v="8"/>
    <n v="133.86240000000001"/>
    <n v="0"/>
    <x v="2"/>
  </r>
  <r>
    <n v="3567"/>
    <s v="CA-2020-103877"/>
    <d v="2020-09-07T00:00:00"/>
    <s v="September"/>
    <d v="2020-09-14T00:00:00"/>
    <x v="0"/>
    <s v="RD-19660"/>
    <s v="Robert Dilbeck"/>
    <x v="2"/>
    <x v="0"/>
    <x v="401"/>
    <x v="30"/>
    <x v="2"/>
    <s v="OFF-BI-10003650"/>
    <s v="Office Supplies"/>
    <x v="5"/>
    <s v="GBC DocuBind 300 Electric Binding Machine"/>
    <n v="1600.94"/>
    <n v="3"/>
    <n v="757.41120000000001"/>
    <n v="0"/>
    <x v="1"/>
  </r>
  <r>
    <n v="4154"/>
    <s v="CA-2020-100160"/>
    <d v="2020-09-07T00:00:00"/>
    <s v="September"/>
    <d v="2020-09-11T00:00:00"/>
    <x v="0"/>
    <s v="CB-12025"/>
    <s v="Cassandra Brandow"/>
    <x v="1"/>
    <x v="0"/>
    <x v="5"/>
    <x v="5"/>
    <x v="0"/>
    <s v="OFF-EN-10001509"/>
    <s v="Office Supplies"/>
    <x v="10"/>
    <s v="Poly String Tie Envelopes"/>
    <n v="92.896000000000001"/>
    <n v="3"/>
    <n v="1.6524000000000001"/>
    <n v="0"/>
    <x v="1"/>
  </r>
  <r>
    <n v="4085"/>
    <s v="CA-2020-163692"/>
    <d v="2020-09-07T00:00:00"/>
    <s v="September"/>
    <d v="2020-09-09T00:00:00"/>
    <x v="1"/>
    <s v="Dp-13240"/>
    <s v="Dean percer"/>
    <x v="2"/>
    <x v="0"/>
    <x v="102"/>
    <x v="20"/>
    <x v="1"/>
    <s v="OFF-BI-10003291"/>
    <s v="Office Supplies"/>
    <x v="5"/>
    <s v="Wilson Jones Leather-Like Binders with DublLock Round Rings"/>
    <n v="70.856999999999999"/>
    <n v="3"/>
    <n v="-6.0236999999999998"/>
    <n v="0"/>
    <x v="2"/>
  </r>
  <r>
    <n v="5280"/>
    <s v="US-2020-104094"/>
    <d v="2020-09-07T00:00:00"/>
    <s v="September"/>
    <d v="2020-09-11T00:00:00"/>
    <x v="0"/>
    <s v="AG-10675"/>
    <s v="Anna Gayman"/>
    <x v="1"/>
    <x v="0"/>
    <x v="51"/>
    <x v="7"/>
    <x v="2"/>
    <s v="TEC-AC-10002134"/>
    <s v="Technology"/>
    <x v="3"/>
    <s v="Rosewill 107 Normal Keys USB Wired Standard Keyboard"/>
    <n v="81.48"/>
    <n v="1"/>
    <n v="1.8872"/>
    <n v="0"/>
    <x v="2"/>
  </r>
  <r>
    <n v="4153"/>
    <s v="CA-2020-100160"/>
    <d v="2020-09-07T00:00:00"/>
    <s v="September"/>
    <d v="2020-09-11T00:00:00"/>
    <x v="0"/>
    <s v="CB-12025"/>
    <s v="Cassandra Brandow"/>
    <x v="1"/>
    <x v="0"/>
    <x v="5"/>
    <x v="5"/>
    <x v="0"/>
    <s v="OFF-PA-10003072"/>
    <s v="Office Supplies"/>
    <x v="9"/>
    <s v="Eureka Recycled Copy Paper 8 1/2&quot; x 11&quot;, Ream"/>
    <n v="93.552000000000007"/>
    <n v="3"/>
    <n v="5.4432"/>
    <n v="0"/>
    <x v="0"/>
  </r>
  <r>
    <n v="4152"/>
    <s v="CA-2020-100160"/>
    <d v="2020-09-07T00:00:00"/>
    <s v="September"/>
    <d v="2020-09-11T00:00:00"/>
    <x v="0"/>
    <s v="CB-12025"/>
    <s v="Cassandra Brandow"/>
    <x v="1"/>
    <x v="0"/>
    <x v="5"/>
    <x v="5"/>
    <x v="0"/>
    <s v="OFF-LA-10002475"/>
    <s v="Office Supplies"/>
    <x v="14"/>
    <s v="Avery 519"/>
    <n v="126.24"/>
    <n v="5"/>
    <n v="9.8684999999999992"/>
    <n v="0"/>
    <x v="2"/>
  </r>
  <r>
    <n v="9539"/>
    <s v="US-2020-169488"/>
    <d v="2020-09-07T00:00:00"/>
    <s v="September"/>
    <d v="2020-09-09T00:00:00"/>
    <x v="1"/>
    <s v="AA-10375"/>
    <s v="Allen Armold"/>
    <x v="1"/>
    <x v="0"/>
    <x v="163"/>
    <x v="35"/>
    <x v="0"/>
    <s v="OFF-PA-10002659"/>
    <s v="Office Supplies"/>
    <x v="9"/>
    <s v="Avoid Verbal Orders Carbonless Minifold Book"/>
    <n v="118.9"/>
    <n v="5"/>
    <n v="7.774"/>
    <n v="0"/>
    <x v="2"/>
  </r>
  <r>
    <n v="5547"/>
    <s v="CA-2020-151008"/>
    <d v="2020-09-07T00:00:00"/>
    <s v="September"/>
    <d v="2020-09-08T00:00:00"/>
    <x v="1"/>
    <s v="JM-16195"/>
    <s v="Justin MacKendrick"/>
    <x v="1"/>
    <x v="0"/>
    <x v="399"/>
    <x v="40"/>
    <x v="1"/>
    <s v="FUR-FU-10002396"/>
    <s v="Furniture"/>
    <x v="8"/>
    <s v="DAX Copper Panel Document Frame, 5 x 7 Size"/>
    <n v="129.16"/>
    <n v="2"/>
    <n v="10.5672"/>
    <n v="0"/>
    <x v="0"/>
  </r>
  <r>
    <n v="2099"/>
    <s v="CA-2020-124401"/>
    <d v="2020-09-07T00:00:00"/>
    <s v="September"/>
    <d v="2020-09-12T00:00:00"/>
    <x v="0"/>
    <s v="RD-19900"/>
    <s v="Ruben Dartt"/>
    <x v="1"/>
    <x v="0"/>
    <x v="178"/>
    <x v="29"/>
    <x v="1"/>
    <s v="OFF-ST-10000649"/>
    <s v="Office Supplies"/>
    <x v="2"/>
    <s v="Hanging Personal Folder File"/>
    <n v="130.68"/>
    <n v="3"/>
    <n v="2.355"/>
    <n v="1"/>
    <x v="2"/>
  </r>
  <r>
    <n v="6005"/>
    <s v="CA-2020-107244"/>
    <d v="2020-09-07T00:00:00"/>
    <s v="September"/>
    <d v="2020-09-11T00:00:00"/>
    <x v="0"/>
    <s v="AG-10390"/>
    <s v="Allen Goldenen"/>
    <x v="1"/>
    <x v="0"/>
    <x v="1"/>
    <x v="1"/>
    <x v="1"/>
    <s v="FUR-FU-10002597"/>
    <s v="Furniture"/>
    <x v="8"/>
    <s v="C-Line Magnetic Cubicle Keepers, Clear Polypropylene"/>
    <n v="137.76"/>
    <n v="4"/>
    <n v="8.2992000000000008"/>
    <n v="0"/>
    <x v="2"/>
  </r>
  <r>
    <n v="533"/>
    <s v="US-2020-129441"/>
    <d v="2020-09-07T00:00:00"/>
    <s v="September"/>
    <d v="2020-09-11T00:00:00"/>
    <x v="0"/>
    <s v="JC-15340"/>
    <s v="Jasper Cacioppo"/>
    <x v="1"/>
    <x v="0"/>
    <x v="1"/>
    <x v="1"/>
    <x v="1"/>
    <s v="FUR-FU-10000448"/>
    <s v="Furniture"/>
    <x v="8"/>
    <s v="Tenex Chairmats For Use With Carpeted Floors"/>
    <n v="142.94"/>
    <n v="3"/>
    <n v="2.3969999999999998"/>
    <n v="0"/>
    <x v="2"/>
  </r>
  <r>
    <n v="9329"/>
    <s v="US-2020-130687"/>
    <d v="2020-09-07T00:00:00"/>
    <s v="September"/>
    <d v="2020-09-10T00:00:00"/>
    <x v="1"/>
    <s v="PF-19225"/>
    <s v="Phillip Flathmann"/>
    <x v="1"/>
    <x v="0"/>
    <x v="193"/>
    <x v="9"/>
    <x v="1"/>
    <s v="OFF-AR-10004260"/>
    <s v="Office Supplies"/>
    <x v="7"/>
    <s v="Boston 1799 Powerhouse Electric Pencil Sharpener"/>
    <n v="138.97999999999999"/>
    <n v="1"/>
    <n v="7.2744"/>
    <n v="0"/>
    <x v="2"/>
  </r>
  <r>
    <n v="9540"/>
    <s v="US-2020-169488"/>
    <d v="2020-09-07T00:00:00"/>
    <s v="September"/>
    <d v="2020-09-09T00:00:00"/>
    <x v="1"/>
    <s v="AA-10375"/>
    <s v="Allen Armold"/>
    <x v="1"/>
    <x v="0"/>
    <x v="163"/>
    <x v="35"/>
    <x v="0"/>
    <s v="OFF-PA-10000157"/>
    <s v="Office Supplies"/>
    <x v="9"/>
    <s v="Xerox 191"/>
    <n v="144.96"/>
    <n v="2"/>
    <n v="18.781199999999998"/>
    <n v="0"/>
    <x v="2"/>
  </r>
  <r>
    <n v="3358"/>
    <s v="CA-2020-100335"/>
    <d v="2020-09-07T00:00:00"/>
    <s v="September"/>
    <d v="2020-09-13T00:00:00"/>
    <x v="0"/>
    <s v="NF-18595"/>
    <s v="Nicole Fjeld"/>
    <x v="2"/>
    <x v="0"/>
    <x v="29"/>
    <x v="17"/>
    <x v="2"/>
    <s v="OFF-PA-10001685"/>
    <s v="Office Supplies"/>
    <x v="9"/>
    <s v="Easy-staple paper"/>
    <n v="157.00800000000001"/>
    <n v="9"/>
    <n v="26.465399999999999"/>
    <n v="0"/>
    <x v="2"/>
  </r>
  <r>
    <n v="8325"/>
    <s v="CA-2020-144456"/>
    <d v="2020-09-08T00:00:00"/>
    <s v="September"/>
    <d v="2020-09-09T00:00:00"/>
    <x v="1"/>
    <s v="FC-14245"/>
    <s v="Frank Carlisle"/>
    <x v="2"/>
    <x v="0"/>
    <x v="171"/>
    <x v="6"/>
    <x v="3"/>
    <s v="OFF-ST-10001321"/>
    <s v="Office Supplies"/>
    <x v="2"/>
    <s v="Decoflex Hanging Personal Folder File, Blue"/>
    <n v="105.68"/>
    <n v="5"/>
    <n v="5.3970000000000002"/>
    <n v="0"/>
    <x v="2"/>
  </r>
  <r>
    <n v="4529"/>
    <s v="CA-2020-152856"/>
    <d v="2020-09-08T00:00:00"/>
    <s v="September"/>
    <d v="2020-09-10T00:00:00"/>
    <x v="2"/>
    <s v="RS-19765"/>
    <s v="Roland Schwarz"/>
    <x v="0"/>
    <x v="0"/>
    <x v="296"/>
    <x v="8"/>
    <x v="0"/>
    <s v="TEC-AC-10004864"/>
    <s v="Technology"/>
    <x v="3"/>
    <s v="Memorex Micro Travel Drive 32 GB"/>
    <n v="133.83199999999999"/>
    <n v="4"/>
    <n v="33.589199999999998"/>
    <n v="0"/>
    <x v="0"/>
  </r>
  <r>
    <n v="8326"/>
    <s v="CA-2020-144456"/>
    <d v="2020-09-08T00:00:00"/>
    <s v="September"/>
    <d v="2020-09-09T00:00:00"/>
    <x v="1"/>
    <s v="FC-14245"/>
    <s v="Frank Carlisle"/>
    <x v="2"/>
    <x v="0"/>
    <x v="171"/>
    <x v="6"/>
    <x v="3"/>
    <s v="TEC-PH-10001750"/>
    <s v="Technology"/>
    <x v="1"/>
    <s v="Samsung Rugby III"/>
    <n v="168.376"/>
    <n v="3"/>
    <n v="13.857900000000001"/>
    <n v="0"/>
    <x v="2"/>
  </r>
  <r>
    <n v="6654"/>
    <s v="US-2020-124779"/>
    <d v="2020-09-08T00:00:00"/>
    <s v="September"/>
    <d v="2020-09-11T00:00:00"/>
    <x v="1"/>
    <s v="BF-11020"/>
    <s v="Barry Französisch"/>
    <x v="0"/>
    <x v="0"/>
    <x v="34"/>
    <x v="2"/>
    <x v="2"/>
    <s v="FUR-CH-10003535"/>
    <s v="Furniture"/>
    <x v="11"/>
    <s v="Global Armless Task Chair, Royal Blue"/>
    <n v="224.43"/>
    <n v="5"/>
    <n v="-39.637"/>
    <n v="0"/>
    <x v="2"/>
  </r>
  <r>
    <n v="3127"/>
    <s v="CA-2020-149895"/>
    <d v="2020-09-08T00:00:00"/>
    <s v="September"/>
    <d v="2020-09-12T00:00:00"/>
    <x v="0"/>
    <s v="EB-14110"/>
    <s v="Eugene Barchas"/>
    <x v="1"/>
    <x v="0"/>
    <x v="5"/>
    <x v="5"/>
    <x v="0"/>
    <s v="TEC-PH-10002200"/>
    <s v="Technology"/>
    <x v="1"/>
    <s v="Aastra 6757i CT Wireless VoIP phone"/>
    <n v="299.52800000000002"/>
    <n v="2"/>
    <n v="-47.396799999999999"/>
    <n v="0"/>
    <x v="0"/>
  </r>
  <r>
    <n v="6650"/>
    <s v="US-2020-124779"/>
    <d v="2020-09-08T00:00:00"/>
    <s v="September"/>
    <d v="2020-09-11T00:00:00"/>
    <x v="1"/>
    <s v="BF-11020"/>
    <s v="Barry Französisch"/>
    <x v="0"/>
    <x v="0"/>
    <x v="34"/>
    <x v="2"/>
    <x v="2"/>
    <s v="TEC-CO-10001943"/>
    <s v="Technology"/>
    <x v="6"/>
    <s v="Canon PC-428 Personal Copier"/>
    <n v="331.98399999999998"/>
    <n v="2"/>
    <n v="107.99460000000001"/>
    <n v="0"/>
    <x v="2"/>
  </r>
  <r>
    <n v="1714"/>
    <s v="US-2020-124968"/>
    <d v="2020-09-08T00:00:00"/>
    <s v="September"/>
    <d v="2020-09-13T00:00:00"/>
    <x v="2"/>
    <s v="MM-18055"/>
    <s v="Michelle Moray"/>
    <x v="1"/>
    <x v="0"/>
    <x v="29"/>
    <x v="17"/>
    <x v="2"/>
    <s v="FUR-TA-10004289"/>
    <s v="Furniture"/>
    <x v="4"/>
    <s v="BoxOffice By Design Rectangular and Half-Moon Meeting Room Tables"/>
    <n v="780.625"/>
    <n v="7"/>
    <n v="-566.5625"/>
    <n v="0"/>
    <x v="2"/>
  </r>
  <r>
    <n v="6652"/>
    <s v="US-2020-124779"/>
    <d v="2020-09-08T00:00:00"/>
    <s v="September"/>
    <d v="2020-09-11T00:00:00"/>
    <x v="1"/>
    <s v="BF-11020"/>
    <s v="Barry Französisch"/>
    <x v="0"/>
    <x v="0"/>
    <x v="34"/>
    <x v="2"/>
    <x v="2"/>
    <s v="FUR-FU-10001095"/>
    <s v="Furniture"/>
    <x v="8"/>
    <s v="DAX Black Cherry Wood-Tone Poster Frame"/>
    <n v="118.184"/>
    <n v="2"/>
    <n v="-11.651199999999999"/>
    <n v="0"/>
    <x v="0"/>
  </r>
  <r>
    <n v="3657"/>
    <s v="CA-2020-158036"/>
    <d v="2020-09-08T00:00:00"/>
    <s v="September"/>
    <d v="2020-09-14T00:00:00"/>
    <x v="0"/>
    <s v="DB-13555"/>
    <s v="Dorothy Badders"/>
    <x v="0"/>
    <x v="0"/>
    <x v="349"/>
    <x v="8"/>
    <x v="0"/>
    <s v="TEC-AC-10002558"/>
    <s v="Technology"/>
    <x v="3"/>
    <s v="Imation Swivel Flash Drive USB flash drive - 8 GB"/>
    <n v="105.096"/>
    <n v="1"/>
    <n v="1.7055"/>
    <n v="0"/>
    <x v="2"/>
  </r>
  <r>
    <n v="6653"/>
    <s v="US-2020-124779"/>
    <d v="2020-09-08T00:00:00"/>
    <s v="September"/>
    <d v="2020-09-11T00:00:00"/>
    <x v="1"/>
    <s v="BF-11020"/>
    <s v="Barry Französisch"/>
    <x v="0"/>
    <x v="0"/>
    <x v="34"/>
    <x v="2"/>
    <x v="2"/>
    <s v="OFF-PA-10000061"/>
    <s v="Office Supplies"/>
    <x v="9"/>
    <s v="Xerox 205"/>
    <n v="115.736"/>
    <n v="4"/>
    <n v="7.2576000000000001"/>
    <n v="0"/>
    <x v="2"/>
  </r>
  <r>
    <n v="6651"/>
    <s v="US-2020-124779"/>
    <d v="2020-09-08T00:00:00"/>
    <s v="September"/>
    <d v="2020-09-11T00:00:00"/>
    <x v="1"/>
    <s v="BF-11020"/>
    <s v="Barry Französisch"/>
    <x v="0"/>
    <x v="0"/>
    <x v="34"/>
    <x v="2"/>
    <x v="2"/>
    <s v="OFF-FA-10004854"/>
    <s v="Office Supplies"/>
    <x v="12"/>
    <s v="Vinyl Coated Wire Paper Clips in Organizer Box, 800/Box"/>
    <n v="120.92"/>
    <n v="5"/>
    <n v="15.497999999999999"/>
    <n v="0"/>
    <x v="0"/>
  </r>
  <r>
    <n v="6649"/>
    <s v="US-2020-124779"/>
    <d v="2020-09-08T00:00:00"/>
    <s v="September"/>
    <d v="2020-09-11T00:00:00"/>
    <x v="1"/>
    <s v="BF-11020"/>
    <s v="Barry Französisch"/>
    <x v="0"/>
    <x v="0"/>
    <x v="34"/>
    <x v="2"/>
    <x v="2"/>
    <s v="OFF-BI-10002429"/>
    <s v="Office Supplies"/>
    <x v="5"/>
    <s v="Premier Elliptical Ring Binder, Black"/>
    <n v="125.616"/>
    <n v="7"/>
    <n v="-68.185599999999994"/>
    <n v="0"/>
    <x v="2"/>
  </r>
  <r>
    <n v="8620"/>
    <s v="CA-2020-132437"/>
    <d v="2020-09-08T00:00:00"/>
    <s v="September"/>
    <d v="2020-09-13T00:00:00"/>
    <x v="2"/>
    <s v="EM-14095"/>
    <s v="Eudokia Martin"/>
    <x v="0"/>
    <x v="0"/>
    <x v="20"/>
    <x v="12"/>
    <x v="0"/>
    <s v="OFF-ST-10001031"/>
    <s v="Office Supplies"/>
    <x v="2"/>
    <s v="Adjustable Personal File Tote"/>
    <n v="165.12"/>
    <n v="4"/>
    <n v="16.9312"/>
    <n v="0"/>
    <x v="2"/>
  </r>
  <r>
    <n v="5768"/>
    <s v="CA-2020-126396"/>
    <d v="2020-09-08T00:00:00"/>
    <s v="September"/>
    <d v="2020-09-12T00:00:00"/>
    <x v="2"/>
    <s v="AR-10345"/>
    <s v="Alex Russell"/>
    <x v="0"/>
    <x v="0"/>
    <x v="35"/>
    <x v="2"/>
    <x v="2"/>
    <s v="TEC-AC-10003116"/>
    <s v="Technology"/>
    <x v="3"/>
    <s v="Memorex Froggy Flash Drive 8 GB"/>
    <n v="153.19999999999999"/>
    <n v="6"/>
    <n v="20.234999999999999"/>
    <n v="0"/>
    <x v="0"/>
  </r>
  <r>
    <n v="2401"/>
    <s v="CA-2020-147361"/>
    <d v="2020-09-09T00:00:00"/>
    <s v="September"/>
    <d v="2020-09-15T00:00:00"/>
    <x v="0"/>
    <s v="SB-20290"/>
    <s v="Sean Braxton"/>
    <x v="0"/>
    <x v="0"/>
    <x v="135"/>
    <x v="39"/>
    <x v="3"/>
    <s v="OFF-ST-10002214"/>
    <s v="Office Supplies"/>
    <x v="2"/>
    <s v="X-Rack File for Hanging Folders"/>
    <n v="101.45"/>
    <n v="5"/>
    <n v="14.677"/>
    <n v="0"/>
    <x v="0"/>
  </r>
  <r>
    <n v="5895"/>
    <s v="CA-2020-100825"/>
    <d v="2020-09-09T00:00:00"/>
    <s v="September"/>
    <d v="2020-09-14T00:00:00"/>
    <x v="0"/>
    <s v="KD-16495"/>
    <s v="Keith Dawkins"/>
    <x v="0"/>
    <x v="0"/>
    <x v="1"/>
    <x v="1"/>
    <x v="1"/>
    <s v="OFF-ST-10003123"/>
    <s v="Office Supplies"/>
    <x v="2"/>
    <s v="Fellowes Bases and Tops For Staxonsteel/High-Stak Systems"/>
    <n v="133.87"/>
    <n v="3"/>
    <n v="23.968800000000002"/>
    <n v="0"/>
    <x v="2"/>
  </r>
  <r>
    <n v="1217"/>
    <s v="US-2020-118087"/>
    <d v="2020-09-09T00:00:00"/>
    <s v="September"/>
    <d v="2020-09-13T00:00:00"/>
    <x v="0"/>
    <s v="SP-20620"/>
    <s v="Stefania Perrino"/>
    <x v="0"/>
    <x v="0"/>
    <x v="5"/>
    <x v="5"/>
    <x v="0"/>
    <s v="TEC-AC-10004469"/>
    <s v="Technology"/>
    <x v="3"/>
    <s v="Microsoft Sculpt Comfort Mouse"/>
    <n v="136.88"/>
    <n v="3"/>
    <n v="28.763999999999999"/>
    <n v="1"/>
    <x v="0"/>
  </r>
  <r>
    <n v="1213"/>
    <s v="US-2020-118087"/>
    <d v="2020-09-09T00:00:00"/>
    <s v="September"/>
    <d v="2020-09-13T00:00:00"/>
    <x v="0"/>
    <s v="SP-20620"/>
    <s v="Stefania Perrino"/>
    <x v="0"/>
    <x v="0"/>
    <x v="5"/>
    <x v="5"/>
    <x v="0"/>
    <s v="FUR-CH-10004860"/>
    <s v="Furniture"/>
    <x v="11"/>
    <s v="Global Low Back Tilter Chair"/>
    <n v="167.37200000000001"/>
    <n v="2"/>
    <n v="-48.470399999999998"/>
    <n v="1"/>
    <x v="0"/>
  </r>
  <r>
    <n v="7719"/>
    <s v="US-2020-146213"/>
    <d v="2020-09-09T00:00:00"/>
    <s v="September"/>
    <d v="2020-09-14T00:00:00"/>
    <x v="0"/>
    <s v="MC-17605"/>
    <s v="Matt Connell"/>
    <x v="0"/>
    <x v="0"/>
    <x v="1"/>
    <x v="1"/>
    <x v="1"/>
    <s v="TEC-AC-10001114"/>
    <s v="Technology"/>
    <x v="3"/>
    <s v="Microsoft Wireless Mobile Mouse 4000"/>
    <n v="180.96"/>
    <n v="4"/>
    <n v="51.187199999999997"/>
    <n v="0"/>
    <x v="2"/>
  </r>
  <r>
    <n v="4624"/>
    <s v="CA-2020-147228"/>
    <d v="2020-09-09T00:00:00"/>
    <s v="September"/>
    <d v="2020-09-14T00:00:00"/>
    <x v="0"/>
    <s v="SO-20335"/>
    <s v="Sean O'Donnell"/>
    <x v="1"/>
    <x v="0"/>
    <x v="77"/>
    <x v="21"/>
    <x v="3"/>
    <s v="OFF-PA-10000357"/>
    <s v="Office Supplies"/>
    <x v="9"/>
    <s v="Xerox 1888"/>
    <n v="213.536"/>
    <n v="4"/>
    <n v="62.137599999999999"/>
    <n v="0"/>
    <x v="2"/>
  </r>
  <r>
    <n v="5580"/>
    <s v="CA-2020-137498"/>
    <d v="2020-09-09T00:00:00"/>
    <s v="September"/>
    <d v="2020-09-14T00:00:00"/>
    <x v="2"/>
    <s v="LC-17050"/>
    <s v="Liz Carlisle"/>
    <x v="1"/>
    <x v="0"/>
    <x v="1"/>
    <x v="1"/>
    <x v="1"/>
    <s v="FUR-CH-10003833"/>
    <s v="Furniture"/>
    <x v="11"/>
    <s v="Novimex Fabric Task Chair"/>
    <n v="286.92"/>
    <n v="5"/>
    <n v="-15.244999999999999"/>
    <n v="0"/>
    <x v="2"/>
  </r>
  <r>
    <n v="4625"/>
    <s v="CA-2020-147228"/>
    <d v="2020-09-09T00:00:00"/>
    <s v="September"/>
    <d v="2020-09-14T00:00:00"/>
    <x v="0"/>
    <s v="SO-20335"/>
    <s v="Sean O'Donnell"/>
    <x v="1"/>
    <x v="0"/>
    <x v="77"/>
    <x v="21"/>
    <x v="3"/>
    <s v="OFF-ST-10000046"/>
    <s v="Office Supplies"/>
    <x v="2"/>
    <s v="Fellowes Super Stor/Drawer Files"/>
    <n v="292.48"/>
    <n v="2"/>
    <n v="-3.2309999999999999"/>
    <n v="0"/>
    <x v="0"/>
  </r>
  <r>
    <n v="1219"/>
    <s v="US-2020-118087"/>
    <d v="2020-09-09T00:00:00"/>
    <s v="September"/>
    <d v="2020-09-13T00:00:00"/>
    <x v="0"/>
    <s v="SP-20620"/>
    <s v="Stefania Perrino"/>
    <x v="0"/>
    <x v="0"/>
    <x v="5"/>
    <x v="5"/>
    <x v="0"/>
    <s v="TEC-AC-10003174"/>
    <s v="Technology"/>
    <x v="3"/>
    <s v="Plantronics S12 Corded Telephone Headset System"/>
    <n v="292.69600000000003"/>
    <n v="3"/>
    <n v="64.674000000000007"/>
    <n v="1"/>
    <x v="2"/>
  </r>
  <r>
    <n v="2400"/>
    <s v="CA-2020-147361"/>
    <d v="2020-09-09T00:00:00"/>
    <s v="September"/>
    <d v="2020-09-15T00:00:00"/>
    <x v="0"/>
    <s v="SB-20290"/>
    <s v="Sean Braxton"/>
    <x v="0"/>
    <x v="0"/>
    <x v="135"/>
    <x v="39"/>
    <x v="3"/>
    <s v="OFF-ST-10001809"/>
    <s v="Office Supplies"/>
    <x v="2"/>
    <s v="Fellowes Officeware Wire Shelving"/>
    <n v="667.81"/>
    <n v="7"/>
    <n v="12.5762"/>
    <n v="0"/>
    <x v="2"/>
  </r>
  <r>
    <n v="1220"/>
    <s v="US-2020-118087"/>
    <d v="2020-09-09T00:00:00"/>
    <s v="September"/>
    <d v="2020-09-13T00:00:00"/>
    <x v="0"/>
    <s v="SP-20620"/>
    <s v="Stefania Perrino"/>
    <x v="0"/>
    <x v="0"/>
    <x v="5"/>
    <x v="5"/>
    <x v="0"/>
    <s v="TEC-PH-10002200"/>
    <s v="Technology"/>
    <x v="1"/>
    <s v="Samsung Galaxy Note 2"/>
    <n v="1981.9580000000001"/>
    <n v="7"/>
    <n v="-386.39159999999998"/>
    <n v="1"/>
    <x v="2"/>
  </r>
  <r>
    <n v="1214"/>
    <s v="US-2020-118087"/>
    <d v="2020-09-09T00:00:00"/>
    <s v="September"/>
    <d v="2020-09-13T00:00:00"/>
    <x v="0"/>
    <s v="SP-20620"/>
    <s v="Stefania Perrino"/>
    <x v="0"/>
    <x v="0"/>
    <x v="5"/>
    <x v="5"/>
    <x v="0"/>
    <s v="OFF-BI-10002432"/>
    <s v="Office Supplies"/>
    <x v="5"/>
    <s v="Wilson Jones Standard D-Ring Binders"/>
    <n v="94.036000000000001"/>
    <n v="2"/>
    <n v="-2.3275999999999999"/>
    <n v="1"/>
    <x v="2"/>
  </r>
  <r>
    <n v="8756"/>
    <s v="CA-2020-152198"/>
    <d v="2020-09-09T00:00:00"/>
    <s v="September"/>
    <d v="2020-09-10T00:00:00"/>
    <x v="1"/>
    <s v="JD-16015"/>
    <s v="Joy Daniels"/>
    <x v="1"/>
    <x v="0"/>
    <x v="12"/>
    <x v="8"/>
    <x v="0"/>
    <s v="OFF-BI-10001628"/>
    <s v="Office Supplies"/>
    <x v="5"/>
    <s v="Acco Data Flex Cable Posts For Top &amp; Bottom Load Binders, 6&quot; Capacity"/>
    <n v="102.258"/>
    <n v="2"/>
    <n v="-5.2149999999999999"/>
    <n v="0"/>
    <x v="0"/>
  </r>
  <r>
    <n v="5442"/>
    <s v="CA-2020-155929"/>
    <d v="2020-09-09T00:00:00"/>
    <s v="September"/>
    <d v="2020-09-13T00:00:00"/>
    <x v="0"/>
    <s v="AI-10855"/>
    <s v="Arianne Irving"/>
    <x v="1"/>
    <x v="0"/>
    <x v="63"/>
    <x v="20"/>
    <x v="1"/>
    <s v="OFF-PA-10000859"/>
    <s v="Office Supplies"/>
    <x v="9"/>
    <s v="Unpadded Memo Slips"/>
    <n v="73.367999999999995"/>
    <n v="2"/>
    <n v="2.3879999999999999"/>
    <n v="0"/>
    <x v="2"/>
  </r>
  <r>
    <n v="5217"/>
    <s v="US-2020-159562"/>
    <d v="2020-09-09T00:00:00"/>
    <s v="September"/>
    <d v="2020-09-15T00:00:00"/>
    <x v="0"/>
    <s v="JB-16000"/>
    <s v="Joy Bell-"/>
    <x v="1"/>
    <x v="0"/>
    <x v="165"/>
    <x v="25"/>
    <x v="2"/>
    <s v="OFF-EN-10000461"/>
    <s v="Office Supplies"/>
    <x v="10"/>
    <s v="#10- 4 1/8&quot; x 9 1/2&quot; Recycled Envelopes"/>
    <n v="89.48"/>
    <n v="2"/>
    <n v="8.2156000000000002"/>
    <n v="0"/>
    <x v="0"/>
  </r>
  <r>
    <n v="1218"/>
    <s v="US-2020-118087"/>
    <d v="2020-09-09T00:00:00"/>
    <s v="September"/>
    <d v="2020-09-13T00:00:00"/>
    <x v="0"/>
    <s v="SP-20620"/>
    <s v="Stefania Perrino"/>
    <x v="0"/>
    <x v="0"/>
    <x v="5"/>
    <x v="5"/>
    <x v="0"/>
    <s v="FUR-FU-10001867"/>
    <s v="Furniture"/>
    <x v="8"/>
    <s v="Eldon Expressions Punched Metal &amp; Wood Desk Accessories, Pewter &amp; Cherry"/>
    <n v="88.024000000000001"/>
    <n v="2"/>
    <n v="1.7023999999999999"/>
    <n v="1"/>
    <x v="2"/>
  </r>
  <r>
    <n v="1215"/>
    <s v="US-2020-118087"/>
    <d v="2020-09-09T00:00:00"/>
    <s v="September"/>
    <d v="2020-09-13T00:00:00"/>
    <x v="0"/>
    <s v="SP-20620"/>
    <s v="Stefania Perrino"/>
    <x v="0"/>
    <x v="0"/>
    <x v="5"/>
    <x v="5"/>
    <x v="0"/>
    <s v="OFF-BI-10000069"/>
    <s v="Office Supplies"/>
    <x v="5"/>
    <s v="GBC Prepunched Paper, 19-Hole, for Binding Systems, 24-lb"/>
    <n v="124.503"/>
    <n v="1"/>
    <n v="-3.6023999999999998"/>
    <n v="1"/>
    <x v="0"/>
  </r>
  <r>
    <n v="5579"/>
    <s v="CA-2020-137498"/>
    <d v="2020-09-09T00:00:00"/>
    <s v="September"/>
    <d v="2020-09-14T00:00:00"/>
    <x v="2"/>
    <s v="LC-17050"/>
    <s v="Liz Carlisle"/>
    <x v="1"/>
    <x v="0"/>
    <x v="1"/>
    <x v="1"/>
    <x v="1"/>
    <s v="OFF-AR-10003829"/>
    <s v="Office Supplies"/>
    <x v="7"/>
    <s v="Newell 35"/>
    <n v="132.56"/>
    <n v="2"/>
    <n v="1.9024000000000001"/>
    <n v="0"/>
    <x v="2"/>
  </r>
  <r>
    <n v="1216"/>
    <s v="US-2020-118087"/>
    <d v="2020-09-09T00:00:00"/>
    <s v="September"/>
    <d v="2020-09-13T00:00:00"/>
    <x v="0"/>
    <s v="SP-20620"/>
    <s v="Stefania Perrino"/>
    <x v="0"/>
    <x v="0"/>
    <x v="5"/>
    <x v="5"/>
    <x v="0"/>
    <s v="OFF-AR-10003602"/>
    <s v="Office Supplies"/>
    <x v="7"/>
    <s v="Quartet Omega Colored Chalk, 12/Pack"/>
    <n v="105.672"/>
    <n v="1"/>
    <n v="1.5768"/>
    <n v="1"/>
    <x v="0"/>
  </r>
  <r>
    <n v="4623"/>
    <s v="CA-2020-147228"/>
    <d v="2020-09-09T00:00:00"/>
    <s v="September"/>
    <d v="2020-09-14T00:00:00"/>
    <x v="0"/>
    <s v="SO-20335"/>
    <s v="Sean O'Donnell"/>
    <x v="1"/>
    <x v="0"/>
    <x v="77"/>
    <x v="21"/>
    <x v="3"/>
    <s v="OFF-SU-10001225"/>
    <s v="Office Supplies"/>
    <x v="16"/>
    <s v="Staple remover"/>
    <n v="101.83199999999999"/>
    <n v="3"/>
    <n v="-1.9872000000000001"/>
    <n v="0"/>
    <x v="2"/>
  </r>
  <r>
    <n v="8755"/>
    <s v="CA-2020-152198"/>
    <d v="2020-09-09T00:00:00"/>
    <s v="September"/>
    <d v="2020-09-10T00:00:00"/>
    <x v="1"/>
    <s v="JD-16015"/>
    <s v="Joy Daniels"/>
    <x v="1"/>
    <x v="0"/>
    <x v="12"/>
    <x v="8"/>
    <x v="0"/>
    <s v="OFF-BI-10003669"/>
    <s v="Office Supplies"/>
    <x v="5"/>
    <s v="3M Organizer Strips"/>
    <n v="131.86000000000001"/>
    <n v="3"/>
    <n v="-3.5640000000000001"/>
    <n v="0"/>
    <x v="0"/>
  </r>
  <r>
    <n v="7284"/>
    <s v="CA-2020-169439"/>
    <d v="2020-09-09T00:00:00"/>
    <s v="September"/>
    <d v="2020-09-13T00:00:00"/>
    <x v="0"/>
    <s v="LC-17140"/>
    <s v="Logan Currie"/>
    <x v="1"/>
    <x v="0"/>
    <x v="24"/>
    <x v="8"/>
    <x v="0"/>
    <s v="OFF-AR-10001374"/>
    <s v="Office Supplies"/>
    <x v="7"/>
    <s v="BIC Brite Liner Highlighters, Chisel Tip"/>
    <n v="104.92"/>
    <n v="5"/>
    <n v="3.8879999999999999"/>
    <n v="0"/>
    <x v="2"/>
  </r>
  <r>
    <n v="7877"/>
    <s v="CA-2020-168403"/>
    <d v="2020-09-09T00:00:00"/>
    <s v="September"/>
    <d v="2020-09-15T00:00:00"/>
    <x v="0"/>
    <s v="DK-12835"/>
    <s v="Damala Kotsonis"/>
    <x v="0"/>
    <x v="0"/>
    <x v="178"/>
    <x v="29"/>
    <x v="1"/>
    <s v="OFF-AP-10003278"/>
    <s v="Office Supplies"/>
    <x v="13"/>
    <s v="Belkin 7-Outlet SurgeMaster Home Series"/>
    <n v="135.17599999999999"/>
    <n v="1"/>
    <n v="0.83819999999999995"/>
    <n v="0"/>
    <x v="2"/>
  </r>
  <r>
    <n v="6256"/>
    <s v="CA-2020-139444"/>
    <d v="2020-09-09T00:00:00"/>
    <s v="September"/>
    <d v="2020-09-15T00:00:00"/>
    <x v="0"/>
    <s v="GK-14620"/>
    <s v="Grace Kelly"/>
    <x v="0"/>
    <x v="0"/>
    <x v="164"/>
    <x v="2"/>
    <x v="2"/>
    <s v="OFF-LA-10000134"/>
    <s v="Office Supplies"/>
    <x v="14"/>
    <s v="Avery 511"/>
    <n v="120.85599999999999"/>
    <n v="4"/>
    <n v="3.4496000000000002"/>
    <n v="0"/>
    <x v="0"/>
  </r>
  <r>
    <n v="8754"/>
    <s v="CA-2020-152198"/>
    <d v="2020-09-09T00:00:00"/>
    <s v="September"/>
    <d v="2020-09-10T00:00:00"/>
    <x v="1"/>
    <s v="JD-16015"/>
    <s v="Joy Daniels"/>
    <x v="1"/>
    <x v="0"/>
    <x v="12"/>
    <x v="8"/>
    <x v="0"/>
    <s v="OFF-LA-10000443"/>
    <s v="Office Supplies"/>
    <x v="14"/>
    <s v="Avery 501"/>
    <n v="140.71199999999999"/>
    <n v="6"/>
    <n v="5.9778000000000002"/>
    <n v="0"/>
    <x v="0"/>
  </r>
  <r>
    <n v="4626"/>
    <s v="CA-2020-147228"/>
    <d v="2020-09-09T00:00:00"/>
    <s v="September"/>
    <d v="2020-09-14T00:00:00"/>
    <x v="0"/>
    <s v="SO-20335"/>
    <s v="Sean O'Donnell"/>
    <x v="1"/>
    <x v="0"/>
    <x v="77"/>
    <x v="21"/>
    <x v="3"/>
    <s v="FUR-FU-10000023"/>
    <s v="Furniture"/>
    <x v="8"/>
    <s v="Eldon Wave Desk Accessories"/>
    <n v="151.136"/>
    <n v="3"/>
    <n v="4.2408000000000001"/>
    <n v="0"/>
    <x v="2"/>
  </r>
  <r>
    <n v="7876"/>
    <s v="CA-2020-168403"/>
    <d v="2020-09-09T00:00:00"/>
    <s v="September"/>
    <d v="2020-09-15T00:00:00"/>
    <x v="0"/>
    <s v="DK-12835"/>
    <s v="Damala Kotsonis"/>
    <x v="0"/>
    <x v="0"/>
    <x v="178"/>
    <x v="29"/>
    <x v="1"/>
    <s v="OFF-PA-10002036"/>
    <s v="Office Supplies"/>
    <x v="9"/>
    <s v="Xerox 1930"/>
    <n v="162.10400000000001"/>
    <n v="6"/>
    <n v="11.2752"/>
    <n v="0"/>
    <x v="0"/>
  </r>
  <r>
    <n v="7285"/>
    <s v="CA-2020-169439"/>
    <d v="2020-09-09T00:00:00"/>
    <s v="September"/>
    <d v="2020-09-13T00:00:00"/>
    <x v="0"/>
    <s v="LC-17140"/>
    <s v="Logan Currie"/>
    <x v="1"/>
    <x v="0"/>
    <x v="24"/>
    <x v="8"/>
    <x v="0"/>
    <s v="FUR-FU-10000723"/>
    <s v="Furniture"/>
    <x v="8"/>
    <s v="Deflect-o EconoMat Studded, No Bevel Mat for Low Pile Carpeting"/>
    <n v="171.11199999999999"/>
    <n v="2"/>
    <n v="-9.0904000000000007"/>
    <n v="0"/>
    <x v="0"/>
  </r>
  <r>
    <n v="5581"/>
    <s v="CA-2020-137498"/>
    <d v="2020-09-09T00:00:00"/>
    <s v="September"/>
    <d v="2020-09-14T00:00:00"/>
    <x v="2"/>
    <s v="LC-17050"/>
    <s v="Liz Carlisle"/>
    <x v="1"/>
    <x v="0"/>
    <x v="1"/>
    <x v="1"/>
    <x v="1"/>
    <s v="OFF-PA-10000143"/>
    <s v="Office Supplies"/>
    <x v="9"/>
    <s v="Astroparche Fine Business Paper"/>
    <n v="145.52000000000001"/>
    <n v="9"/>
    <n v="22.8096"/>
    <n v="0"/>
    <x v="2"/>
  </r>
  <r>
    <n v="5370"/>
    <s v="CA-2020-147403"/>
    <d v="2020-09-10T00:00:00"/>
    <s v="September"/>
    <d v="2020-09-13T00:00:00"/>
    <x v="1"/>
    <s v="KH-16630"/>
    <s v="Ken Heidel"/>
    <x v="0"/>
    <x v="0"/>
    <x v="199"/>
    <x v="8"/>
    <x v="0"/>
    <s v="OFF-PA-10003302"/>
    <s v="Office Supplies"/>
    <x v="9"/>
    <s v="Xerox 1906"/>
    <n v="133.05600000000001"/>
    <n v="3"/>
    <n v="28.706399999999999"/>
    <n v="0"/>
    <x v="2"/>
  </r>
  <r>
    <n v="1962"/>
    <s v="CA-2020-110905"/>
    <d v="2020-09-10T00:00:00"/>
    <s v="September"/>
    <d v="2020-09-15T00:00:00"/>
    <x v="2"/>
    <s v="RW-19690"/>
    <s v="Robert Waldorf"/>
    <x v="1"/>
    <x v="0"/>
    <x v="15"/>
    <x v="30"/>
    <x v="2"/>
    <s v="TEC-AC-10002217"/>
    <s v="Technology"/>
    <x v="3"/>
    <s v="Imation Clip USB flash drive - 8 GB"/>
    <n v="138.80000000000001"/>
    <n v="6"/>
    <n v="6.7679999999999998"/>
    <n v="0"/>
    <x v="2"/>
  </r>
  <r>
    <n v="42"/>
    <s v="CA-2020-120999"/>
    <d v="2020-09-10T00:00:00"/>
    <s v="September"/>
    <d v="2020-09-15T00:00:00"/>
    <x v="0"/>
    <s v="LC-16930"/>
    <s v="Linda Cazamias"/>
    <x v="0"/>
    <x v="0"/>
    <x v="402"/>
    <x v="17"/>
    <x v="2"/>
    <s v="TEC-PH-10004093"/>
    <s v="Technology"/>
    <x v="1"/>
    <s v="Panasonic Kx-TS550"/>
    <n v="183.16800000000001"/>
    <n v="4"/>
    <n v="16.5564"/>
    <n v="0"/>
    <x v="2"/>
  </r>
  <r>
    <n v="6887"/>
    <s v="CA-2020-123036"/>
    <d v="2020-09-10T00:00:00"/>
    <s v="September"/>
    <d v="2020-09-17T00:00:00"/>
    <x v="0"/>
    <s v="HA-14905"/>
    <s v="Helen Abelman"/>
    <x v="1"/>
    <x v="0"/>
    <x v="15"/>
    <x v="8"/>
    <x v="0"/>
    <s v="TEC-PH-10003580"/>
    <s v="Technology"/>
    <x v="1"/>
    <s v="Cisco IP Phone 7961G-GE VoIP phone"/>
    <n v="282.89600000000002"/>
    <n v="2"/>
    <n v="-56.3108"/>
    <n v="0"/>
    <x v="2"/>
  </r>
  <r>
    <n v="1965"/>
    <s v="CA-2020-110905"/>
    <d v="2020-09-10T00:00:00"/>
    <s v="September"/>
    <d v="2020-09-15T00:00:00"/>
    <x v="2"/>
    <s v="RW-19690"/>
    <s v="Robert Waldorf"/>
    <x v="1"/>
    <x v="0"/>
    <x v="15"/>
    <x v="30"/>
    <x v="2"/>
    <s v="OFF-ST-10000025"/>
    <s v="Office Supplies"/>
    <x v="2"/>
    <s v="Fellowes Stor/Drawer Steel Plus Storage Drawers"/>
    <n v="300.29000000000002"/>
    <n v="3"/>
    <n v="17.177399999999999"/>
    <n v="0"/>
    <x v="2"/>
  </r>
  <r>
    <n v="1961"/>
    <s v="CA-2020-110905"/>
    <d v="2020-09-10T00:00:00"/>
    <s v="September"/>
    <d v="2020-09-15T00:00:00"/>
    <x v="2"/>
    <s v="RW-19690"/>
    <s v="Robert Waldorf"/>
    <x v="1"/>
    <x v="0"/>
    <x v="15"/>
    <x v="30"/>
    <x v="2"/>
    <s v="TEC-AC-10003023"/>
    <s v="Technology"/>
    <x v="3"/>
    <s v="Logitech G105 Gaming Keyboard"/>
    <n v="324.85000000000002"/>
    <n v="5"/>
    <n v="53.433"/>
    <n v="0"/>
    <x v="0"/>
  </r>
  <r>
    <n v="1848"/>
    <s v="CA-2020-128370"/>
    <d v="2020-09-10T00:00:00"/>
    <s v="September"/>
    <d v="2020-09-10T00:00:00"/>
    <x v="3"/>
    <s v="FH-14275"/>
    <s v="Frank Hawley"/>
    <x v="0"/>
    <x v="0"/>
    <x v="1"/>
    <x v="1"/>
    <x v="1"/>
    <s v="FUR-CH-10002602"/>
    <s v="Furniture"/>
    <x v="11"/>
    <s v="DMI Arturo Collection Mission-style Design Wood Chair"/>
    <n v="382.35199999999998"/>
    <n v="3"/>
    <n v="27.176400000000001"/>
    <n v="0"/>
    <x v="2"/>
  </r>
  <r>
    <n v="2847"/>
    <s v="CA-2020-152093"/>
    <d v="2020-09-10T00:00:00"/>
    <s v="September"/>
    <d v="2020-09-15T00:00:00"/>
    <x v="0"/>
    <s v="SN-20560"/>
    <s v="Skye Norling"/>
    <x v="2"/>
    <x v="0"/>
    <x v="29"/>
    <x v="17"/>
    <x v="2"/>
    <s v="OFF-BI-10003527"/>
    <s v="Office Supplies"/>
    <x v="5"/>
    <s v="Fellowes PB500 Electric Punch Plastic Comb Binding Machine with Manual Bind"/>
    <n v="804.59400000000005"/>
    <n v="3"/>
    <n v="-1143.8910000000001"/>
    <n v="0"/>
    <x v="2"/>
  </r>
  <r>
    <n v="5894"/>
    <s v="CA-2020-159954"/>
    <d v="2020-09-10T00:00:00"/>
    <s v="September"/>
    <d v="2020-09-14T00:00:00"/>
    <x v="0"/>
    <s v="SS-20410"/>
    <s v="Shahid Shariari"/>
    <x v="1"/>
    <x v="0"/>
    <x v="33"/>
    <x v="14"/>
    <x v="3"/>
    <s v="OFF-BI-10004876"/>
    <s v="Office Supplies"/>
    <x v="5"/>
    <s v="Wilson Jones Suede Grain Vinyl Binders"/>
    <n v="73.78"/>
    <n v="1"/>
    <n v="1.3622000000000001"/>
    <n v="1"/>
    <x v="2"/>
  </r>
  <r>
    <n v="3178"/>
    <s v="CA-2020-122280"/>
    <d v="2020-09-10T00:00:00"/>
    <s v="September"/>
    <d v="2020-09-10T00:00:00"/>
    <x v="3"/>
    <s v="SH-20395"/>
    <s v="Shahid Hopkins"/>
    <x v="1"/>
    <x v="0"/>
    <x v="20"/>
    <x v="12"/>
    <x v="0"/>
    <s v="OFF-PA-10004911"/>
    <s v="Office Supplies"/>
    <x v="9"/>
    <s v="Rediform S.O.S. 1-Up Phone Message Bk, 4-1/4x3-1/16 Bk, 1 Form/Pg, 40 Messages/Bk, 3/Pk"/>
    <n v="100.76"/>
    <n v="2"/>
    <n v="9.0047999999999995"/>
    <n v="0"/>
    <x v="0"/>
  </r>
  <r>
    <n v="1849"/>
    <s v="CA-2020-128370"/>
    <d v="2020-09-10T00:00:00"/>
    <s v="September"/>
    <d v="2020-09-10T00:00:00"/>
    <x v="3"/>
    <s v="FH-14275"/>
    <s v="Frank Hawley"/>
    <x v="0"/>
    <x v="0"/>
    <x v="1"/>
    <x v="1"/>
    <x v="1"/>
    <s v="OFF-BI-10004140"/>
    <s v="Office Supplies"/>
    <x v="5"/>
    <s v="Avery Non-Stick Binders"/>
    <n v="113.184"/>
    <n v="2"/>
    <n v="2.2450000000000001"/>
    <n v="0"/>
    <x v="2"/>
  </r>
  <r>
    <n v="1959"/>
    <s v="CA-2020-110905"/>
    <d v="2020-09-10T00:00:00"/>
    <s v="September"/>
    <d v="2020-09-15T00:00:00"/>
    <x v="2"/>
    <s v="RW-19690"/>
    <s v="Robert Waldorf"/>
    <x v="1"/>
    <x v="0"/>
    <x v="15"/>
    <x v="30"/>
    <x v="2"/>
    <s v="OFF-BI-10003669"/>
    <s v="Office Supplies"/>
    <x v="5"/>
    <s v="3M Organizer Strips"/>
    <n v="113.2"/>
    <n v="3"/>
    <n v="7.7759999999999998"/>
    <n v="0"/>
    <x v="2"/>
  </r>
  <r>
    <n v="1964"/>
    <s v="CA-2020-110905"/>
    <d v="2020-09-10T00:00:00"/>
    <s v="September"/>
    <d v="2020-09-15T00:00:00"/>
    <x v="2"/>
    <s v="RW-19690"/>
    <s v="Robert Waldorf"/>
    <x v="1"/>
    <x v="0"/>
    <x v="15"/>
    <x v="30"/>
    <x v="2"/>
    <s v="OFF-PA-10002586"/>
    <s v="Office Supplies"/>
    <x v="9"/>
    <s v="Xerox 1970"/>
    <n v="92.9"/>
    <n v="5"/>
    <n v="11.702999999999999"/>
    <n v="0"/>
    <x v="2"/>
  </r>
  <r>
    <n v="1963"/>
    <s v="CA-2020-110905"/>
    <d v="2020-09-10T00:00:00"/>
    <s v="September"/>
    <d v="2020-09-15T00:00:00"/>
    <x v="2"/>
    <s v="RW-19690"/>
    <s v="Robert Waldorf"/>
    <x v="1"/>
    <x v="0"/>
    <x v="15"/>
    <x v="30"/>
    <x v="2"/>
    <s v="OFF-BI-10002954"/>
    <s v="Office Supplies"/>
    <x v="5"/>
    <s v="Newell 3-Hole Punched Plastic Slotted Magazine Holders for Binders"/>
    <n v="110.71"/>
    <n v="3"/>
    <n v="6.5808"/>
    <n v="0"/>
    <x v="2"/>
  </r>
  <r>
    <n v="1966"/>
    <s v="CA-2020-110905"/>
    <d v="2020-09-10T00:00:00"/>
    <s v="September"/>
    <d v="2020-09-15T00:00:00"/>
    <x v="2"/>
    <s v="RW-19690"/>
    <s v="Robert Waldorf"/>
    <x v="1"/>
    <x v="0"/>
    <x v="15"/>
    <x v="30"/>
    <x v="2"/>
    <s v="OFF-AP-10003281"/>
    <s v="Office Supplies"/>
    <x v="13"/>
    <s v="Acco 6 Outlet Guardian Standard Surge Suppressor"/>
    <n v="104.18"/>
    <n v="2"/>
    <n v="7.2539999999999996"/>
    <n v="0"/>
    <x v="0"/>
  </r>
  <r>
    <n v="4926"/>
    <s v="CA-2020-126438"/>
    <d v="2020-09-10T00:00:00"/>
    <s v="September"/>
    <d v="2020-09-13T00:00:00"/>
    <x v="1"/>
    <s v="AR-10345"/>
    <s v="Alex Russell"/>
    <x v="0"/>
    <x v="0"/>
    <x v="239"/>
    <x v="26"/>
    <x v="0"/>
    <s v="OFF-AR-10003338"/>
    <s v="Office Supplies"/>
    <x v="7"/>
    <s v="Eberhard Faber 3 1/2&quot; Golf Pencils"/>
    <n v="145.88"/>
    <n v="2"/>
    <n v="3.72"/>
    <n v="0"/>
    <x v="2"/>
  </r>
  <r>
    <n v="6886"/>
    <s v="CA-2020-123036"/>
    <d v="2020-09-10T00:00:00"/>
    <s v="September"/>
    <d v="2020-09-17T00:00:00"/>
    <x v="0"/>
    <s v="HA-14905"/>
    <s v="Helen Abelman"/>
    <x v="1"/>
    <x v="0"/>
    <x v="15"/>
    <x v="8"/>
    <x v="0"/>
    <s v="TEC-AC-10003499"/>
    <s v="Technology"/>
    <x v="3"/>
    <s v="Memorex Mini Travel Drive 8 GB USB 2.0 Flash Drive"/>
    <n v="158.05600000000001"/>
    <n v="4"/>
    <n v="8.8008000000000006"/>
    <n v="0"/>
    <x v="2"/>
  </r>
  <r>
    <n v="1960"/>
    <s v="CA-2020-110905"/>
    <d v="2020-09-10T00:00:00"/>
    <s v="September"/>
    <d v="2020-09-15T00:00:00"/>
    <x v="2"/>
    <s v="RW-19690"/>
    <s v="Robert Waldorf"/>
    <x v="1"/>
    <x v="0"/>
    <x v="15"/>
    <x v="30"/>
    <x v="2"/>
    <s v="OFF-AP-10004785"/>
    <s v="Office Supplies"/>
    <x v="13"/>
    <s v="Holmes Replacement Filter for HEPA Air Cleaner, Medium Room"/>
    <n v="147.99"/>
    <n v="3"/>
    <n v="14.6157"/>
    <n v="0"/>
    <x v="2"/>
  </r>
  <r>
    <n v="6234"/>
    <s v="US-2020-142188"/>
    <d v="2020-09-11T00:00:00"/>
    <s v="September"/>
    <d v="2020-09-11T00:00:00"/>
    <x v="3"/>
    <s v="JF-15415"/>
    <s v="Jennifer Ferguson"/>
    <x v="1"/>
    <x v="0"/>
    <x v="13"/>
    <x v="9"/>
    <x v="1"/>
    <s v="OFF-PA-10004101"/>
    <s v="Office Supplies"/>
    <x v="9"/>
    <s v="Xerox 1894"/>
    <n v="108.28"/>
    <n v="11"/>
    <n v="34.214399999999998"/>
    <n v="0"/>
    <x v="2"/>
  </r>
  <r>
    <n v="9081"/>
    <s v="CA-2020-166898"/>
    <d v="2020-09-11T00:00:00"/>
    <s v="September"/>
    <d v="2020-09-13T00:00:00"/>
    <x v="2"/>
    <s v="KH-16630"/>
    <s v="Ken Heidel"/>
    <x v="0"/>
    <x v="0"/>
    <x v="138"/>
    <x v="1"/>
    <x v="1"/>
    <s v="TEC-PH-10002564"/>
    <s v="Technology"/>
    <x v="1"/>
    <s v="OtterBox Defender Series Case - Samsung Galaxy S4"/>
    <n v="175.952"/>
    <n v="6"/>
    <n v="17.994"/>
    <n v="1"/>
    <x v="2"/>
  </r>
  <r>
    <n v="2902"/>
    <s v="CA-2020-124898"/>
    <d v="2020-09-11T00:00:00"/>
    <s v="September"/>
    <d v="2020-09-15T00:00:00"/>
    <x v="0"/>
    <s v="DB-12910"/>
    <s v="Daniel Byrd"/>
    <x v="2"/>
    <x v="0"/>
    <x v="16"/>
    <x v="14"/>
    <x v="3"/>
    <s v="OFF-PA-10003656"/>
    <s v="Office Supplies"/>
    <x v="9"/>
    <s v="Xerox 1935"/>
    <n v="197.66"/>
    <n v="7"/>
    <n v="84.943600000000004"/>
    <n v="0"/>
    <x v="0"/>
  </r>
  <r>
    <n v="6232"/>
    <s v="US-2020-142188"/>
    <d v="2020-09-11T00:00:00"/>
    <s v="September"/>
    <d v="2020-09-11T00:00:00"/>
    <x v="3"/>
    <s v="JF-15415"/>
    <s v="Jennifer Ferguson"/>
    <x v="1"/>
    <x v="0"/>
    <x v="13"/>
    <x v="9"/>
    <x v="1"/>
    <s v="FUR-CH-10003199"/>
    <s v="Furniture"/>
    <x v="11"/>
    <s v="Office Star - Contemporary Task Swivel Chair"/>
    <n v="209.56800000000001"/>
    <n v="2"/>
    <n v="8.8783999999999992"/>
    <n v="0"/>
    <x v="2"/>
  </r>
  <r>
    <n v="9333"/>
    <s v="CA-2020-127726"/>
    <d v="2020-09-11T00:00:00"/>
    <s v="September"/>
    <d v="2020-09-13T00:00:00"/>
    <x v="2"/>
    <s v="SS-20410"/>
    <s v="Shahid Shariari"/>
    <x v="1"/>
    <x v="0"/>
    <x v="214"/>
    <x v="19"/>
    <x v="3"/>
    <s v="OFF-AP-10002578"/>
    <s v="Office Supplies"/>
    <x v="13"/>
    <s v="Fellowes Premier Superior Surge Suppressor, 10-Outlet, With Phone and Remote"/>
    <n v="217.68"/>
    <n v="4"/>
    <n v="50.876800000000003"/>
    <n v="0"/>
    <x v="2"/>
  </r>
  <r>
    <n v="5271"/>
    <s v="CA-2020-144484"/>
    <d v="2020-09-11T00:00:00"/>
    <s v="September"/>
    <d v="2020-09-11T00:00:00"/>
    <x v="3"/>
    <s v="CB-12025"/>
    <s v="Cassandra Brandow"/>
    <x v="1"/>
    <x v="0"/>
    <x v="28"/>
    <x v="1"/>
    <x v="1"/>
    <s v="OFF-AP-10004487"/>
    <s v="Office Supplies"/>
    <x v="13"/>
    <s v="Kensington 4 Outlet MasterPiece Compact Power Control Center"/>
    <n v="447.6"/>
    <n v="5"/>
    <n v="113.848"/>
    <n v="0"/>
    <x v="0"/>
  </r>
  <r>
    <n v="7494"/>
    <s v="US-2020-160836"/>
    <d v="2020-09-11T00:00:00"/>
    <s v="September"/>
    <d v="2020-09-16T00:00:00"/>
    <x v="0"/>
    <s v="CC-12475"/>
    <s v="Cindy Chapman"/>
    <x v="1"/>
    <x v="0"/>
    <x v="35"/>
    <x v="2"/>
    <x v="2"/>
    <s v="FUR-TA-10002855"/>
    <s v="Furniture"/>
    <x v="4"/>
    <s v="Bevis Round Conference Table Top &amp; Single Column Base"/>
    <n v="527.19000000000005"/>
    <n v="5"/>
    <n v="-65.852999999999994"/>
    <n v="0"/>
    <x v="2"/>
  </r>
  <r>
    <n v="6235"/>
    <s v="US-2020-142188"/>
    <d v="2020-09-11T00:00:00"/>
    <s v="September"/>
    <d v="2020-09-11T00:00:00"/>
    <x v="3"/>
    <s v="JF-15415"/>
    <s v="Jennifer Ferguson"/>
    <x v="1"/>
    <x v="0"/>
    <x v="13"/>
    <x v="9"/>
    <x v="1"/>
    <s v="OFF-BI-10004600"/>
    <s v="Office Supplies"/>
    <x v="5"/>
    <s v="Ibico Ibimaster 300 Manual Binding System"/>
    <n v="1509.96"/>
    <n v="5"/>
    <n v="459.98750000000001"/>
    <n v="0"/>
    <x v="2"/>
  </r>
  <r>
    <n v="3044"/>
    <s v="CA-2020-149559"/>
    <d v="2020-09-11T00:00:00"/>
    <s v="September"/>
    <d v="2020-09-12T00:00:00"/>
    <x v="3"/>
    <s v="KF-16285"/>
    <s v="Karen Ferguson"/>
    <x v="2"/>
    <x v="0"/>
    <x v="47"/>
    <x v="1"/>
    <x v="1"/>
    <s v="FUR-CH-10002320"/>
    <s v="Furniture"/>
    <x v="11"/>
    <s v="Hon Pagoda Stacking Chairs"/>
    <n v="2101.2719999999999"/>
    <n v="8"/>
    <n v="256.78399999999999"/>
    <n v="0"/>
    <x v="0"/>
  </r>
  <r>
    <n v="7495"/>
    <s v="US-2020-160836"/>
    <d v="2020-09-11T00:00:00"/>
    <s v="September"/>
    <d v="2020-09-16T00:00:00"/>
    <x v="0"/>
    <s v="CC-12475"/>
    <s v="Cindy Chapman"/>
    <x v="1"/>
    <x v="0"/>
    <x v="35"/>
    <x v="2"/>
    <x v="2"/>
    <s v="OFF-AP-10001626"/>
    <s v="Office Supplies"/>
    <x v="13"/>
    <s v="Commercial WindTunnel Clean Air Upright Vacuum, Replacement Belts, Filtration Bags"/>
    <n v="86.555999999999997"/>
    <n v="2"/>
    <n v="-4.2012"/>
    <n v="0"/>
    <x v="2"/>
  </r>
  <r>
    <n v="9334"/>
    <s v="CA-2020-127726"/>
    <d v="2020-09-11T00:00:00"/>
    <s v="September"/>
    <d v="2020-09-13T00:00:00"/>
    <x v="2"/>
    <s v="SS-20410"/>
    <s v="Shahid Shariari"/>
    <x v="1"/>
    <x v="0"/>
    <x v="214"/>
    <x v="19"/>
    <x v="3"/>
    <s v="OFF-FA-10000992"/>
    <s v="Office Supplies"/>
    <x v="12"/>
    <s v="Acco Clips to Go Binder Clips, 24 Clips in Two Sizes"/>
    <n v="124.2"/>
    <n v="4"/>
    <n v="6.6740000000000004"/>
    <n v="0"/>
    <x v="0"/>
  </r>
  <r>
    <n v="4368"/>
    <s v="CA-2020-117044"/>
    <d v="2020-09-11T00:00:00"/>
    <s v="September"/>
    <d v="2020-09-13T00:00:00"/>
    <x v="2"/>
    <s v="HA-14920"/>
    <s v="Helen Andreada"/>
    <x v="1"/>
    <x v="0"/>
    <x v="29"/>
    <x v="17"/>
    <x v="2"/>
    <s v="OFF-FA-10000936"/>
    <s v="Office Supplies"/>
    <x v="12"/>
    <s v="Acco Hot Clips Clips to Go"/>
    <n v="101.52800000000001"/>
    <n v="4"/>
    <n v="3.29"/>
    <n v="0"/>
    <x v="2"/>
  </r>
  <r>
    <n v="6233"/>
    <s v="US-2020-142188"/>
    <d v="2020-09-11T00:00:00"/>
    <s v="September"/>
    <d v="2020-09-11T00:00:00"/>
    <x v="3"/>
    <s v="JF-15415"/>
    <s v="Jennifer Ferguson"/>
    <x v="1"/>
    <x v="0"/>
    <x v="13"/>
    <x v="9"/>
    <x v="1"/>
    <s v="OFF-PA-10002005"/>
    <s v="Office Supplies"/>
    <x v="9"/>
    <s v="Xerox 225"/>
    <n v="116.44"/>
    <n v="3"/>
    <n v="9.3312000000000008"/>
    <n v="0"/>
    <x v="2"/>
  </r>
  <r>
    <n v="9082"/>
    <s v="CA-2020-166898"/>
    <d v="2020-09-11T00:00:00"/>
    <s v="September"/>
    <d v="2020-09-13T00:00:00"/>
    <x v="2"/>
    <s v="KH-16630"/>
    <s v="Ken Heidel"/>
    <x v="0"/>
    <x v="0"/>
    <x v="138"/>
    <x v="1"/>
    <x v="1"/>
    <s v="OFF-PA-10002262"/>
    <s v="Office Supplies"/>
    <x v="9"/>
    <s v="Xerox 192"/>
    <n v="115.44"/>
    <n v="3"/>
    <n v="9.3312000000000008"/>
    <n v="1"/>
    <x v="0"/>
  </r>
  <r>
    <n v="3043"/>
    <s v="CA-2020-149559"/>
    <d v="2020-09-11T00:00:00"/>
    <s v="September"/>
    <d v="2020-09-12T00:00:00"/>
    <x v="3"/>
    <s v="KF-16285"/>
    <s v="Karen Ferguson"/>
    <x v="2"/>
    <x v="0"/>
    <x v="47"/>
    <x v="1"/>
    <x v="1"/>
    <s v="OFF-EN-10002312"/>
    <s v="Office Supplies"/>
    <x v="10"/>
    <s v="#10 Self-Seal White Envelopes"/>
    <n v="109.18"/>
    <n v="2"/>
    <n v="10.8682"/>
    <n v="0"/>
    <x v="2"/>
  </r>
  <r>
    <n v="553"/>
    <s v="CA-2020-112774"/>
    <d v="2020-09-11T00:00:00"/>
    <s v="September"/>
    <d v="2020-09-12T00:00:00"/>
    <x v="1"/>
    <s v="RC-19960"/>
    <s v="Ryan Crowe"/>
    <x v="1"/>
    <x v="0"/>
    <x v="6"/>
    <x v="6"/>
    <x v="3"/>
    <s v="FUR-FU-10003039"/>
    <s v="Furniture"/>
    <x v="8"/>
    <s v="Howard Miller 11-1/2&quot; Diameter Grantwood Wall Clock"/>
    <n v="111.504"/>
    <n v="1"/>
    <n v="6.0381999999999998"/>
    <n v="0"/>
    <x v="0"/>
  </r>
  <r>
    <n v="3042"/>
    <s v="CA-2020-149559"/>
    <d v="2020-09-11T00:00:00"/>
    <s v="September"/>
    <d v="2020-09-12T00:00:00"/>
    <x v="3"/>
    <s v="KF-16285"/>
    <s v="Karen Ferguson"/>
    <x v="2"/>
    <x v="0"/>
    <x v="47"/>
    <x v="1"/>
    <x v="1"/>
    <s v="OFF-PA-10003172"/>
    <s v="Office Supplies"/>
    <x v="9"/>
    <s v="Xerox 1996"/>
    <n v="115.96"/>
    <n v="2"/>
    <n v="6.2207999999999997"/>
    <n v="0"/>
    <x v="2"/>
  </r>
  <r>
    <n v="5270"/>
    <s v="CA-2020-144484"/>
    <d v="2020-09-11T00:00:00"/>
    <s v="September"/>
    <d v="2020-09-11T00:00:00"/>
    <x v="3"/>
    <s v="CB-12025"/>
    <s v="Cassandra Brandow"/>
    <x v="1"/>
    <x v="0"/>
    <x v="28"/>
    <x v="1"/>
    <x v="1"/>
    <s v="FUR-FU-10000260"/>
    <s v="Furniture"/>
    <x v="8"/>
    <s v="6&quot; Cubicle Wall Clock, Black"/>
    <n v="114.36"/>
    <n v="4"/>
    <n v="11.6496"/>
    <n v="0"/>
    <x v="0"/>
  </r>
  <r>
    <n v="4369"/>
    <s v="CA-2020-117044"/>
    <d v="2020-09-11T00:00:00"/>
    <s v="September"/>
    <d v="2020-09-13T00:00:00"/>
    <x v="2"/>
    <s v="HA-14920"/>
    <s v="Helen Andreada"/>
    <x v="1"/>
    <x v="0"/>
    <x v="29"/>
    <x v="17"/>
    <x v="2"/>
    <s v="OFF-PA-10003657"/>
    <s v="Office Supplies"/>
    <x v="9"/>
    <s v="Xerox 1927"/>
    <n v="107.544"/>
    <n v="6"/>
    <n v="6.42"/>
    <n v="0"/>
    <x v="2"/>
  </r>
  <r>
    <n v="7493"/>
    <s v="US-2020-160836"/>
    <d v="2020-09-11T00:00:00"/>
    <s v="September"/>
    <d v="2020-09-16T00:00:00"/>
    <x v="0"/>
    <s v="CC-12475"/>
    <s v="Cindy Chapman"/>
    <x v="1"/>
    <x v="0"/>
    <x v="35"/>
    <x v="2"/>
    <x v="2"/>
    <s v="OFF-PA-10004239"/>
    <s v="Office Supplies"/>
    <x v="9"/>
    <s v="Xerox 1953"/>
    <n v="127.27200000000001"/>
    <n v="3"/>
    <n v="3.21"/>
    <n v="0"/>
    <x v="2"/>
  </r>
  <r>
    <n v="9282"/>
    <s v="US-2020-152898"/>
    <d v="2020-09-11T00:00:00"/>
    <s v="September"/>
    <d v="2020-09-15T00:00:00"/>
    <x v="0"/>
    <s v="CB-12025"/>
    <s v="Cassandra Brandow"/>
    <x v="1"/>
    <x v="0"/>
    <x v="36"/>
    <x v="18"/>
    <x v="3"/>
    <s v="OFF-AP-10000027"/>
    <s v="Office Supplies"/>
    <x v="13"/>
    <s v="Hoover Commercial SteamVac"/>
    <n v="171.9"/>
    <n v="5"/>
    <n v="20.37"/>
    <n v="0"/>
    <x v="0"/>
  </r>
  <r>
    <n v="6236"/>
    <s v="US-2020-142188"/>
    <d v="2020-09-11T00:00:00"/>
    <s v="September"/>
    <d v="2020-09-11T00:00:00"/>
    <x v="3"/>
    <s v="JF-15415"/>
    <s v="Jennifer Ferguson"/>
    <x v="1"/>
    <x v="0"/>
    <x v="13"/>
    <x v="9"/>
    <x v="1"/>
    <s v="TEC-PH-10000127"/>
    <s v="Technology"/>
    <x v="1"/>
    <s v="iOttie XL Car Mount"/>
    <n v="163.96"/>
    <n v="5"/>
    <n v="-17.991"/>
    <n v="0"/>
    <x v="2"/>
  </r>
  <r>
    <n v="2078"/>
    <s v="CA-2020-140676"/>
    <d v="2020-09-12T00:00:00"/>
    <s v="September"/>
    <d v="2020-09-15T00:00:00"/>
    <x v="1"/>
    <s v="BF-11080"/>
    <s v="Bart Folk"/>
    <x v="1"/>
    <x v="0"/>
    <x v="96"/>
    <x v="0"/>
    <x v="0"/>
    <s v="OFF-AP-10000358"/>
    <s v="Office Supplies"/>
    <x v="13"/>
    <s v="Fellowes Basic Home/Office Series Surge Protectors"/>
    <n v="137.86000000000001"/>
    <n v="7"/>
    <n v="26.349399999999999"/>
    <n v="0"/>
    <x v="2"/>
  </r>
  <r>
    <n v="2079"/>
    <s v="CA-2020-140676"/>
    <d v="2020-09-12T00:00:00"/>
    <s v="September"/>
    <d v="2020-09-15T00:00:00"/>
    <x v="1"/>
    <s v="BF-11080"/>
    <s v="Bart Folk"/>
    <x v="1"/>
    <x v="0"/>
    <x v="96"/>
    <x v="0"/>
    <x v="0"/>
    <s v="OFF-PA-10004243"/>
    <s v="Office Supplies"/>
    <x v="9"/>
    <s v="Xerox 1939"/>
    <n v="142.85"/>
    <n v="5"/>
    <n v="45.527999999999999"/>
    <n v="0"/>
    <x v="1"/>
  </r>
  <r>
    <n v="5225"/>
    <s v="US-2020-109582"/>
    <d v="2020-09-12T00:00:00"/>
    <s v="September"/>
    <d v="2020-09-17T00:00:00"/>
    <x v="2"/>
    <s v="JM-15865"/>
    <s v="John Murray"/>
    <x v="1"/>
    <x v="0"/>
    <x v="1"/>
    <x v="1"/>
    <x v="1"/>
    <s v="OFF-PA-10004071"/>
    <s v="Office Supplies"/>
    <x v="9"/>
    <s v="Eaton Premium Continuous-Feed Paper, 25% Cotton, Letter Size, White, 1000 Shts/Box"/>
    <n v="180.44"/>
    <n v="3"/>
    <n v="79.891199999999998"/>
    <n v="0"/>
    <x v="2"/>
  </r>
  <r>
    <n v="1510"/>
    <s v="CA-2020-103611"/>
    <d v="2020-09-12T00:00:00"/>
    <s v="September"/>
    <d v="2020-09-15T00:00:00"/>
    <x v="1"/>
    <s v="JM-15535"/>
    <s v="Jessica Myrick"/>
    <x v="1"/>
    <x v="0"/>
    <x v="1"/>
    <x v="1"/>
    <x v="1"/>
    <s v="FUR-FU-10004270"/>
    <s v="Furniture"/>
    <x v="8"/>
    <s v="Eldon Image Series Desk Accessories, Burgundy"/>
    <n v="115.36"/>
    <n v="2"/>
    <n v="3.0095999999999998"/>
    <n v="0"/>
    <x v="0"/>
  </r>
  <r>
    <n v="2077"/>
    <s v="CA-2020-140676"/>
    <d v="2020-09-12T00:00:00"/>
    <s v="September"/>
    <d v="2020-09-15T00:00:00"/>
    <x v="1"/>
    <s v="BF-11080"/>
    <s v="Bart Folk"/>
    <x v="1"/>
    <x v="0"/>
    <x v="96"/>
    <x v="0"/>
    <x v="0"/>
    <s v="OFF-PA-10004082"/>
    <s v="Office Supplies"/>
    <x v="9"/>
    <s v="Adams Telephone Message Book w/Frequently-Called Numbers Space, 400 Messages per Book"/>
    <n v="142.9"/>
    <n v="5"/>
    <n v="19.95"/>
    <n v="0"/>
    <x v="2"/>
  </r>
  <r>
    <n v="5183"/>
    <s v="CA-2020-108749"/>
    <d v="2020-09-12T00:00:00"/>
    <s v="September"/>
    <d v="2020-09-15T00:00:00"/>
    <x v="1"/>
    <s v="DJ-13510"/>
    <s v="Don Jones"/>
    <x v="0"/>
    <x v="0"/>
    <x v="403"/>
    <x v="35"/>
    <x v="0"/>
    <s v="OFF-BI-10003707"/>
    <s v="Office Supplies"/>
    <x v="5"/>
    <s v="Aluminum Screw Posts"/>
    <n v="150.78"/>
    <n v="3"/>
    <n v="22.89"/>
    <n v="0"/>
    <x v="0"/>
  </r>
  <r>
    <n v="5182"/>
    <s v="CA-2020-108749"/>
    <d v="2020-09-12T00:00:00"/>
    <s v="September"/>
    <d v="2020-09-15T00:00:00"/>
    <x v="1"/>
    <s v="DJ-13510"/>
    <s v="Don Jones"/>
    <x v="0"/>
    <x v="0"/>
    <x v="403"/>
    <x v="35"/>
    <x v="0"/>
    <s v="OFF-PA-10003797"/>
    <s v="Office Supplies"/>
    <x v="9"/>
    <s v="Xerox 209"/>
    <n v="138.36000000000001"/>
    <n v="7"/>
    <n v="21.7728"/>
    <n v="0"/>
    <x v="1"/>
  </r>
  <r>
    <n v="7664"/>
    <s v="CA-2020-139493"/>
    <d v="2020-09-13T00:00:00"/>
    <s v="September"/>
    <d v="2020-09-19T00:00:00"/>
    <x v="0"/>
    <s v="SG-20605"/>
    <s v="Speros Goranitis"/>
    <x v="1"/>
    <x v="0"/>
    <x v="129"/>
    <x v="4"/>
    <x v="3"/>
    <s v="OFF-AR-10003158"/>
    <s v="Office Supplies"/>
    <x v="7"/>
    <s v="Fluorescent Highlighters by Dixon"/>
    <n v="130.91999999999999"/>
    <n v="5"/>
    <n v="2.786"/>
    <n v="0"/>
    <x v="1"/>
  </r>
  <r>
    <n v="8773"/>
    <s v="CA-2020-115882"/>
    <d v="2020-09-14T00:00:00"/>
    <s v="September"/>
    <d v="2020-09-17T00:00:00"/>
    <x v="1"/>
    <s v="DB-13555"/>
    <s v="Dorothy Badders"/>
    <x v="0"/>
    <x v="0"/>
    <x v="10"/>
    <x v="4"/>
    <x v="3"/>
    <s v="OFF-PA-10001125"/>
    <s v="Office Supplies"/>
    <x v="9"/>
    <s v="Xerox 1988"/>
    <n v="102.352"/>
    <n v="3"/>
    <n v="23.234999999999999"/>
    <n v="0"/>
    <x v="2"/>
  </r>
  <r>
    <n v="9580"/>
    <s v="CA-2020-152975"/>
    <d v="2020-09-14T00:00:00"/>
    <s v="September"/>
    <d v="2020-09-16T00:00:00"/>
    <x v="1"/>
    <s v="RB-19705"/>
    <s v="Roger Barcio"/>
    <x v="2"/>
    <x v="0"/>
    <x v="20"/>
    <x v="12"/>
    <x v="0"/>
    <s v="OFF-ST-10001370"/>
    <s v="Office Supplies"/>
    <x v="2"/>
    <s v="Sensible Storage WireTech Storage Systems"/>
    <n v="102.98"/>
    <n v="1"/>
    <n v="3.5489999999999999"/>
    <n v="0"/>
    <x v="1"/>
  </r>
  <r>
    <n v="6222"/>
    <s v="US-2020-157224"/>
    <d v="2020-09-14T00:00:00"/>
    <s v="September"/>
    <d v="2020-09-18T00:00:00"/>
    <x v="2"/>
    <s v="JB-16000"/>
    <s v="Joy Bell-"/>
    <x v="1"/>
    <x v="0"/>
    <x v="1"/>
    <x v="1"/>
    <x v="1"/>
    <s v="OFF-LA-10000121"/>
    <s v="Office Supplies"/>
    <x v="14"/>
    <s v="Avery 48"/>
    <n v="106.7"/>
    <n v="9"/>
    <n v="26.082000000000001"/>
    <n v="0"/>
    <x v="1"/>
  </r>
  <r>
    <n v="6814"/>
    <s v="CA-2020-156237"/>
    <d v="2020-09-14T00:00:00"/>
    <s v="September"/>
    <d v="2020-09-15T00:00:00"/>
    <x v="1"/>
    <s v="PS-18760"/>
    <s v="Pamela Stobb"/>
    <x v="1"/>
    <x v="0"/>
    <x v="5"/>
    <x v="5"/>
    <x v="0"/>
    <s v="FUR-FU-10001057"/>
    <s v="Furniture"/>
    <x v="8"/>
    <s v="Tensor Track Tree Floor Lamp"/>
    <n v="150.93600000000001"/>
    <n v="8"/>
    <n v="4.7976000000000001"/>
    <n v="0"/>
    <x v="2"/>
  </r>
  <r>
    <n v="6812"/>
    <s v="CA-2020-156237"/>
    <d v="2020-09-14T00:00:00"/>
    <s v="September"/>
    <d v="2020-09-15T00:00:00"/>
    <x v="1"/>
    <s v="PS-18760"/>
    <s v="Pamela Stobb"/>
    <x v="1"/>
    <x v="0"/>
    <x v="5"/>
    <x v="5"/>
    <x v="0"/>
    <s v="FUR-CH-10002372"/>
    <s v="Furniture"/>
    <x v="11"/>
    <s v="Office Star - Ergonomically Designed Knee Chair"/>
    <n v="155.37200000000001"/>
    <n v="2"/>
    <n v="-29.152799999999999"/>
    <n v="0"/>
    <x v="1"/>
  </r>
  <r>
    <n v="6815"/>
    <s v="CA-2020-156237"/>
    <d v="2020-09-14T00:00:00"/>
    <s v="September"/>
    <d v="2020-09-15T00:00:00"/>
    <x v="1"/>
    <s v="PS-18760"/>
    <s v="Pamela Stobb"/>
    <x v="1"/>
    <x v="0"/>
    <x v="5"/>
    <x v="5"/>
    <x v="0"/>
    <s v="TEC-MA-10001681"/>
    <s v="Technology"/>
    <x v="15"/>
    <s v="Lexmark MarkNet N8150 Wireless Print Server"/>
    <n v="264.17"/>
    <n v="2"/>
    <n v="-168.81899999999999"/>
    <n v="0"/>
    <x v="0"/>
  </r>
  <r>
    <n v="9582"/>
    <s v="CA-2020-152975"/>
    <d v="2020-09-14T00:00:00"/>
    <s v="September"/>
    <d v="2020-09-16T00:00:00"/>
    <x v="1"/>
    <s v="RB-19705"/>
    <s v="Roger Barcio"/>
    <x v="2"/>
    <x v="0"/>
    <x v="20"/>
    <x v="12"/>
    <x v="0"/>
    <s v="FUR-CH-10003298"/>
    <s v="Furniture"/>
    <x v="11"/>
    <s v="Office Star - Contemporary Task Swivel chair with Loop Arms, Charcoal"/>
    <n v="624.41"/>
    <n v="5"/>
    <n v="-6.5490000000000004"/>
    <n v="0"/>
    <x v="1"/>
  </r>
  <r>
    <n v="9834"/>
    <s v="CA-2020-130302"/>
    <d v="2020-09-14T00:00:00"/>
    <s v="September"/>
    <d v="2020-09-19T00:00:00"/>
    <x v="0"/>
    <s v="CY-12745"/>
    <s v="Craig Yedwab"/>
    <x v="0"/>
    <x v="0"/>
    <x v="15"/>
    <x v="8"/>
    <x v="0"/>
    <s v="TEC-AC-10002001"/>
    <s v="Technology"/>
    <x v="3"/>
    <s v="Logitech Wireless Gaming Headset G930"/>
    <n v="943.94399999999996"/>
    <n v="7"/>
    <n v="190.38810000000001"/>
    <n v="0"/>
    <x v="2"/>
  </r>
  <r>
    <n v="8772"/>
    <s v="CA-2020-115882"/>
    <d v="2020-09-14T00:00:00"/>
    <s v="September"/>
    <d v="2020-09-17T00:00:00"/>
    <x v="1"/>
    <s v="DB-13555"/>
    <s v="Dorothy Badders"/>
    <x v="0"/>
    <x v="0"/>
    <x v="10"/>
    <x v="4"/>
    <x v="3"/>
    <s v="OFF-AP-10002534"/>
    <s v="Office Supplies"/>
    <x v="13"/>
    <s v="3.6 Cubic Foot Counter Height Office Refrigerator"/>
    <n v="977.78399999999999"/>
    <n v="4"/>
    <n v="94.278400000000005"/>
    <n v="0"/>
    <x v="0"/>
  </r>
  <r>
    <n v="9579"/>
    <s v="CA-2020-152975"/>
    <d v="2020-09-14T00:00:00"/>
    <s v="September"/>
    <d v="2020-09-16T00:00:00"/>
    <x v="1"/>
    <s v="RB-19705"/>
    <s v="Roger Barcio"/>
    <x v="2"/>
    <x v="0"/>
    <x v="20"/>
    <x v="12"/>
    <x v="0"/>
    <s v="TEC-PH-10004586"/>
    <s v="Technology"/>
    <x v="1"/>
    <s v="Wilson SignalBoost 841262 DB PRO Amplifier Kit"/>
    <n v="1125.8499999999999"/>
    <n v="3"/>
    <n v="323.95499999999998"/>
    <n v="0"/>
    <x v="0"/>
  </r>
  <r>
    <n v="6810"/>
    <s v="CA-2020-156237"/>
    <d v="2020-09-14T00:00:00"/>
    <s v="September"/>
    <d v="2020-09-15T00:00:00"/>
    <x v="1"/>
    <s v="PS-18760"/>
    <s v="Pamela Stobb"/>
    <x v="1"/>
    <x v="0"/>
    <x v="5"/>
    <x v="5"/>
    <x v="0"/>
    <s v="OFF-BI-10000301"/>
    <s v="Office Supplies"/>
    <x v="5"/>
    <s v="GBC Instant Report Kit"/>
    <n v="68.882000000000005"/>
    <n v="2"/>
    <n v="-2.5880000000000001"/>
    <n v="0"/>
    <x v="0"/>
  </r>
  <r>
    <n v="9594"/>
    <s v="CA-2020-108931"/>
    <d v="2020-09-14T00:00:00"/>
    <s v="September"/>
    <d v="2020-09-19T00:00:00"/>
    <x v="0"/>
    <s v="HZ-14950"/>
    <s v="Henia Zydlo"/>
    <x v="1"/>
    <x v="0"/>
    <x v="20"/>
    <x v="12"/>
    <x v="0"/>
    <s v="OFF-PA-10002741"/>
    <s v="Office Supplies"/>
    <x v="9"/>
    <s v="Xerox 1980"/>
    <n v="90.56"/>
    <n v="2"/>
    <n v="3.8519999999999999"/>
    <n v="1"/>
    <x v="0"/>
  </r>
  <r>
    <n v="9595"/>
    <s v="CA-2020-108931"/>
    <d v="2020-09-14T00:00:00"/>
    <s v="September"/>
    <d v="2020-09-19T00:00:00"/>
    <x v="0"/>
    <s v="HZ-14950"/>
    <s v="Henia Zydlo"/>
    <x v="1"/>
    <x v="0"/>
    <x v="20"/>
    <x v="12"/>
    <x v="0"/>
    <s v="OFF-PA-10003845"/>
    <s v="Office Supplies"/>
    <x v="9"/>
    <s v="Xerox 1987"/>
    <n v="119.56"/>
    <n v="2"/>
    <n v="5.6643999999999997"/>
    <n v="1"/>
    <x v="1"/>
  </r>
  <r>
    <n v="9581"/>
    <s v="CA-2020-152975"/>
    <d v="2020-09-14T00:00:00"/>
    <s v="September"/>
    <d v="2020-09-16T00:00:00"/>
    <x v="1"/>
    <s v="RB-19705"/>
    <s v="Roger Barcio"/>
    <x v="2"/>
    <x v="0"/>
    <x v="20"/>
    <x v="12"/>
    <x v="0"/>
    <s v="OFF-AR-10001988"/>
    <s v="Office Supplies"/>
    <x v="7"/>
    <s v="Bulldog Table or Wall-Mount Pencil Sharpener"/>
    <n v="94.95"/>
    <n v="5"/>
    <n v="8.6854999999999993"/>
    <n v="0"/>
    <x v="0"/>
  </r>
  <r>
    <n v="6811"/>
    <s v="CA-2020-156237"/>
    <d v="2020-09-14T00:00:00"/>
    <s v="September"/>
    <d v="2020-09-15T00:00:00"/>
    <x v="1"/>
    <s v="PS-18760"/>
    <s v="Pamela Stobb"/>
    <x v="1"/>
    <x v="0"/>
    <x v="5"/>
    <x v="5"/>
    <x v="0"/>
    <s v="TEC-MA-10002930"/>
    <s v="Technology"/>
    <x v="15"/>
    <s v="Ricoh - Ink Collector Unit for GX3000 Series Printers"/>
    <n v="99.584999999999994"/>
    <n v="1"/>
    <n v="-18.038499999999999"/>
    <n v="0"/>
    <x v="2"/>
  </r>
  <r>
    <n v="72"/>
    <s v="CA-2020-114440"/>
    <d v="2020-09-14T00:00:00"/>
    <s v="September"/>
    <d v="2020-09-17T00:00:00"/>
    <x v="2"/>
    <s v="TB-21520"/>
    <s v="Tracy Blumstein"/>
    <x v="1"/>
    <x v="0"/>
    <x v="44"/>
    <x v="25"/>
    <x v="2"/>
    <s v="OFF-PA-10004675"/>
    <s v="Office Supplies"/>
    <x v="9"/>
    <s v="Telephone Message Books with Fax/Mobile Section, 5 1/2&quot; x 3 3/16&quot;"/>
    <n v="145.05000000000001"/>
    <n v="3"/>
    <n v="8.7629999999999999"/>
    <n v="0"/>
    <x v="0"/>
  </r>
  <r>
    <n v="6813"/>
    <s v="CA-2020-156237"/>
    <d v="2020-09-14T00:00:00"/>
    <s v="September"/>
    <d v="2020-09-15T00:00:00"/>
    <x v="1"/>
    <s v="PS-18760"/>
    <s v="Pamela Stobb"/>
    <x v="1"/>
    <x v="0"/>
    <x v="5"/>
    <x v="5"/>
    <x v="0"/>
    <s v="OFF-BI-10003707"/>
    <s v="Office Supplies"/>
    <x v="5"/>
    <s v="Aluminum Screw Posts"/>
    <n v="143.31200000000001"/>
    <n v="4"/>
    <n v="-12.208"/>
    <n v="0"/>
    <x v="0"/>
  </r>
  <r>
    <n v="4430"/>
    <s v="CA-2020-147725"/>
    <d v="2020-09-14T00:00:00"/>
    <s v="September"/>
    <d v="2020-09-14T00:00:00"/>
    <x v="3"/>
    <s v="LT-17110"/>
    <s v="Liz Thompson"/>
    <x v="1"/>
    <x v="0"/>
    <x v="236"/>
    <x v="10"/>
    <x v="0"/>
    <s v="OFF-AR-10001725"/>
    <s v="Office Supplies"/>
    <x v="7"/>
    <s v="Boston Home &amp; Office Model 2000 Electric Pencil Sharpeners"/>
    <n v="150.94999999999999"/>
    <n v="3"/>
    <n v="18.446999999999999"/>
    <n v="0"/>
    <x v="0"/>
  </r>
  <r>
    <n v="6759"/>
    <s v="CA-2020-124205"/>
    <d v="2020-09-15T00:00:00"/>
    <s v="September"/>
    <d v="2020-09-19T00:00:00"/>
    <x v="0"/>
    <s v="TC-21145"/>
    <s v="Theresa Coyne"/>
    <x v="0"/>
    <x v="0"/>
    <x v="90"/>
    <x v="10"/>
    <x v="0"/>
    <s v="OFF-ST-10000934"/>
    <s v="Office Supplies"/>
    <x v="2"/>
    <s v="Contico 72&quot;H Heavy-Duty Storage System"/>
    <n v="104.96"/>
    <n v="2"/>
    <n v="0"/>
    <n v="0"/>
    <x v="1"/>
  </r>
  <r>
    <n v="6518"/>
    <s v="US-2020-116652"/>
    <d v="2020-09-15T00:00:00"/>
    <s v="September"/>
    <d v="2020-09-19T00:00:00"/>
    <x v="0"/>
    <s v="RD-19480"/>
    <s v="Rick Duston"/>
    <x v="1"/>
    <x v="0"/>
    <x v="28"/>
    <x v="1"/>
    <x v="1"/>
    <s v="OFF-AR-10001915"/>
    <s v="Office Supplies"/>
    <x v="7"/>
    <s v="Peel-Off China Markers"/>
    <n v="139.30000000000001"/>
    <n v="10"/>
    <n v="41.706000000000003"/>
    <n v="0"/>
    <x v="2"/>
  </r>
  <r>
    <n v="6519"/>
    <s v="US-2020-116652"/>
    <d v="2020-09-15T00:00:00"/>
    <s v="September"/>
    <d v="2020-09-19T00:00:00"/>
    <x v="0"/>
    <s v="RD-19480"/>
    <s v="Rick Duston"/>
    <x v="1"/>
    <x v="0"/>
    <x v="28"/>
    <x v="1"/>
    <x v="1"/>
    <s v="OFF-AP-10001205"/>
    <s v="Office Supplies"/>
    <x v="13"/>
    <s v="Belkin 5 Outlet SurgeMaster Power Centers"/>
    <n v="153.96"/>
    <n v="2"/>
    <n v="30.508800000000001"/>
    <n v="0"/>
    <x v="1"/>
  </r>
  <r>
    <n v="6133"/>
    <s v="CA-2020-145737"/>
    <d v="2020-09-15T00:00:00"/>
    <s v="September"/>
    <d v="2020-09-20T00:00:00"/>
    <x v="0"/>
    <s v="AB-10165"/>
    <s v="Alan Barnes"/>
    <x v="1"/>
    <x v="0"/>
    <x v="260"/>
    <x v="21"/>
    <x v="3"/>
    <s v="OFF-PA-10001033"/>
    <s v="Office Supplies"/>
    <x v="9"/>
    <s v="Xerox 1893"/>
    <n v="208.96"/>
    <n v="5"/>
    <n v="59.435499999999998"/>
    <n v="0"/>
    <x v="1"/>
  </r>
  <r>
    <n v="5993"/>
    <s v="US-2020-163300"/>
    <d v="2020-09-15T00:00:00"/>
    <s v="September"/>
    <d v="2020-09-21T00:00:00"/>
    <x v="0"/>
    <s v="ES-14020"/>
    <s v="Erica Smith"/>
    <x v="1"/>
    <x v="0"/>
    <x v="1"/>
    <x v="1"/>
    <x v="1"/>
    <s v="FUR-CH-10003396"/>
    <s v="Furniture"/>
    <x v="11"/>
    <s v="Global Deluxe Steno Chair"/>
    <n v="227.75200000000001"/>
    <n v="3"/>
    <n v="-20.784600000000001"/>
    <n v="0"/>
    <x v="0"/>
  </r>
  <r>
    <n v="6516"/>
    <s v="US-2020-116652"/>
    <d v="2020-09-15T00:00:00"/>
    <s v="September"/>
    <d v="2020-09-19T00:00:00"/>
    <x v="0"/>
    <s v="RD-19480"/>
    <s v="Rick Duston"/>
    <x v="1"/>
    <x v="0"/>
    <x v="28"/>
    <x v="1"/>
    <x v="1"/>
    <s v="FUR-CH-10002961"/>
    <s v="Furniture"/>
    <x v="11"/>
    <s v="Leather Task Chair, Black"/>
    <n v="241.352"/>
    <n v="3"/>
    <n v="0"/>
    <n v="0"/>
    <x v="0"/>
  </r>
  <r>
    <n v="1541"/>
    <s v="CA-2020-121888"/>
    <d v="2020-09-15T00:00:00"/>
    <s v="September"/>
    <d v="2020-09-17T00:00:00"/>
    <x v="2"/>
    <s v="CL-11890"/>
    <s v="Carl Ludwig"/>
    <x v="1"/>
    <x v="0"/>
    <x v="356"/>
    <x v="26"/>
    <x v="0"/>
    <s v="OFF-BI-10001765"/>
    <s v="Office Supplies"/>
    <x v="5"/>
    <s v="Wilson Jones Heavy-Duty Casebound Ring Binders with Metal Hinges"/>
    <n v="291.48"/>
    <n v="7"/>
    <n v="116.3904"/>
    <n v="0"/>
    <x v="1"/>
  </r>
  <r>
    <n v="8045"/>
    <s v="CA-2020-165008"/>
    <d v="2020-09-15T00:00:00"/>
    <s v="September"/>
    <d v="2020-09-17T00:00:00"/>
    <x v="2"/>
    <s v="DO-13645"/>
    <s v="Doug O'Connell"/>
    <x v="1"/>
    <x v="0"/>
    <x v="255"/>
    <x v="40"/>
    <x v="1"/>
    <s v="OFF-BI-10002794"/>
    <s v="Office Supplies"/>
    <x v="5"/>
    <s v="Avery Trapezoid Ring Binder, 3&quot; Capacity, Black, 1040 sheets"/>
    <n v="317.05599999999998"/>
    <n v="9"/>
    <n v="106.95780000000001"/>
    <n v="1"/>
    <x v="2"/>
  </r>
  <r>
    <n v="8696"/>
    <s v="CA-2020-127096"/>
    <d v="2020-09-15T00:00:00"/>
    <s v="September"/>
    <d v="2020-09-17T00:00:00"/>
    <x v="2"/>
    <s v="CS-12400"/>
    <s v="Christopher Schild"/>
    <x v="2"/>
    <x v="0"/>
    <x v="28"/>
    <x v="1"/>
    <x v="1"/>
    <s v="FUR-TA-10003473"/>
    <s v="Furniture"/>
    <x v="4"/>
    <s v="Bretford Rectangular Conference Table Tops"/>
    <n v="335.904"/>
    <n v="1"/>
    <n v="11.283899999999999"/>
    <n v="0"/>
    <x v="2"/>
  </r>
  <r>
    <n v="903"/>
    <s v="CA-2020-132353"/>
    <d v="2020-09-15T00:00:00"/>
    <s v="September"/>
    <d v="2020-09-17T00:00:00"/>
    <x v="1"/>
    <s v="DB-13060"/>
    <s v="Dave Brooks"/>
    <x v="1"/>
    <x v="0"/>
    <x v="29"/>
    <x v="17"/>
    <x v="2"/>
    <s v="TEC-PH-10004536"/>
    <s v="Technology"/>
    <x v="1"/>
    <s v="Avaya 5420 Digital phone"/>
    <n v="368.976"/>
    <n v="3"/>
    <n v="20.2485"/>
    <n v="0"/>
    <x v="1"/>
  </r>
  <r>
    <n v="5992"/>
    <s v="US-2020-163300"/>
    <d v="2020-09-15T00:00:00"/>
    <s v="September"/>
    <d v="2020-09-21T00:00:00"/>
    <x v="0"/>
    <s v="ES-14020"/>
    <s v="Erica Smith"/>
    <x v="1"/>
    <x v="0"/>
    <x v="1"/>
    <x v="1"/>
    <x v="1"/>
    <s v="TEC-PH-10001700"/>
    <s v="Technology"/>
    <x v="1"/>
    <s v="Panasonic KX-TG6844B Expandable Digital Cordless Telephone"/>
    <n v="416.54399999999998"/>
    <n v="7"/>
    <n v="32.335099999999997"/>
    <n v="0"/>
    <x v="0"/>
  </r>
  <r>
    <n v="6758"/>
    <s v="CA-2020-124205"/>
    <d v="2020-09-15T00:00:00"/>
    <s v="September"/>
    <d v="2020-09-19T00:00:00"/>
    <x v="0"/>
    <s v="TC-21145"/>
    <s v="Theresa Coyne"/>
    <x v="0"/>
    <x v="0"/>
    <x v="90"/>
    <x v="10"/>
    <x v="0"/>
    <s v="TEC-PH-10002115"/>
    <s v="Technology"/>
    <x v="1"/>
    <s v="Plantronics 81402"/>
    <n v="429.94"/>
    <n v="6"/>
    <n v="102.9444"/>
    <n v="0"/>
    <x v="0"/>
  </r>
  <r>
    <n v="6517"/>
    <s v="US-2020-116652"/>
    <d v="2020-09-15T00:00:00"/>
    <s v="September"/>
    <d v="2020-09-19T00:00:00"/>
    <x v="0"/>
    <s v="RD-19480"/>
    <s v="Rick Duston"/>
    <x v="1"/>
    <x v="0"/>
    <x v="28"/>
    <x v="1"/>
    <x v="1"/>
    <s v="FUR-FU-10001488"/>
    <s v="Furniture"/>
    <x v="8"/>
    <s v="Tenex 46&quot; x 60&quot; Computer Anti-Static Chairmat, Rectangular Shaped"/>
    <n v="549.9"/>
    <n v="5"/>
    <n v="105.98"/>
    <n v="0"/>
    <x v="0"/>
  </r>
  <r>
    <n v="6757"/>
    <s v="CA-2020-124205"/>
    <d v="2020-09-15T00:00:00"/>
    <s v="September"/>
    <d v="2020-09-19T00:00:00"/>
    <x v="0"/>
    <s v="TC-21145"/>
    <s v="Theresa Coyne"/>
    <x v="0"/>
    <x v="0"/>
    <x v="90"/>
    <x v="10"/>
    <x v="0"/>
    <s v="FUR-CH-10003606"/>
    <s v="Furniture"/>
    <x v="11"/>
    <s v="SAFCO Folding Chair Trolley"/>
    <n v="555.96"/>
    <n v="4"/>
    <n v="143.62880000000001"/>
    <n v="0"/>
    <x v="2"/>
  </r>
  <r>
    <n v="1540"/>
    <s v="CA-2020-121888"/>
    <d v="2020-09-15T00:00:00"/>
    <s v="September"/>
    <d v="2020-09-17T00:00:00"/>
    <x v="2"/>
    <s v="CL-11890"/>
    <s v="Carl Ludwig"/>
    <x v="1"/>
    <x v="0"/>
    <x v="356"/>
    <x v="26"/>
    <x v="0"/>
    <s v="FUR-BO-10002545"/>
    <s v="Furniture"/>
    <x v="0"/>
    <s v="Atlantic Metals Mobile 3-Shelf Bookcases, Custom Colors"/>
    <n v="801.94"/>
    <n v="3"/>
    <n v="203.56440000000001"/>
    <n v="0"/>
    <x v="0"/>
  </r>
  <r>
    <n v="5991"/>
    <s v="US-2020-163300"/>
    <d v="2020-09-15T00:00:00"/>
    <s v="September"/>
    <d v="2020-09-21T00:00:00"/>
    <x v="0"/>
    <s v="ES-14020"/>
    <s v="Erica Smith"/>
    <x v="1"/>
    <x v="0"/>
    <x v="1"/>
    <x v="1"/>
    <x v="1"/>
    <s v="OFF-BI-10004390"/>
    <s v="Office Supplies"/>
    <x v="5"/>
    <s v="GBC DocuBind 200 Manual Binding Machine"/>
    <n v="2385.4879999999998"/>
    <n v="7"/>
    <n v="884.05799999999999"/>
    <n v="0"/>
    <x v="1"/>
  </r>
  <r>
    <n v="6520"/>
    <s v="US-2020-116652"/>
    <d v="2020-09-15T00:00:00"/>
    <s v="September"/>
    <d v="2020-09-19T00:00:00"/>
    <x v="0"/>
    <s v="RD-19480"/>
    <s v="Rick Duston"/>
    <x v="1"/>
    <x v="0"/>
    <x v="28"/>
    <x v="1"/>
    <x v="1"/>
    <s v="OFF-BI-10004528"/>
    <s v="Office Supplies"/>
    <x v="5"/>
    <s v="Cardinal Poly Pocket Divider Pockets for Ring Binders"/>
    <n v="118.688"/>
    <n v="1"/>
    <n v="0.84"/>
    <n v="0"/>
    <x v="1"/>
  </r>
  <r>
    <n v="6975"/>
    <s v="CA-2020-146185"/>
    <d v="2020-09-15T00:00:00"/>
    <s v="September"/>
    <d v="2020-09-19T00:00:00"/>
    <x v="0"/>
    <s v="CC-12145"/>
    <s v="Charles Crestani"/>
    <x v="1"/>
    <x v="0"/>
    <x v="35"/>
    <x v="2"/>
    <x v="2"/>
    <s v="OFF-AR-10002987"/>
    <s v="Office Supplies"/>
    <x v="7"/>
    <s v="Prismacolor Color Pencil Set"/>
    <n v="122.744"/>
    <n v="2"/>
    <n v="8.3328000000000007"/>
    <n v="0"/>
    <x v="0"/>
  </r>
  <r>
    <n v="7735"/>
    <s v="CA-2020-134418"/>
    <d v="2020-09-15T00:00:00"/>
    <s v="September"/>
    <d v="2020-09-20T00:00:00"/>
    <x v="0"/>
    <s v="GM-14500"/>
    <s v="Gene McClure"/>
    <x v="1"/>
    <x v="0"/>
    <x v="13"/>
    <x v="9"/>
    <x v="1"/>
    <s v="OFF-AR-10004441"/>
    <s v="Office Supplies"/>
    <x v="7"/>
    <s v="BIC Brite Liner Highlighters"/>
    <n v="131.41999999999999"/>
    <n v="3"/>
    <n v="5.2164000000000001"/>
    <n v="0"/>
    <x v="2"/>
  </r>
  <r>
    <n v="627"/>
    <s v="CA-2020-163020"/>
    <d v="2020-09-15T00:00:00"/>
    <s v="September"/>
    <d v="2020-09-19T00:00:00"/>
    <x v="0"/>
    <s v="MO-17800"/>
    <s v="Meg O'Connel"/>
    <x v="2"/>
    <x v="0"/>
    <x v="20"/>
    <x v="12"/>
    <x v="0"/>
    <s v="FUR-FU-10000221"/>
    <s v="Furniture"/>
    <x v="8"/>
    <s v="Master Caster Door Stop, Brown"/>
    <n v="124.56"/>
    <n v="7"/>
    <n v="12.090400000000001"/>
    <n v="0"/>
    <x v="0"/>
  </r>
  <r>
    <n v="1539"/>
    <s v="CA-2020-121888"/>
    <d v="2020-09-15T00:00:00"/>
    <s v="September"/>
    <d v="2020-09-17T00:00:00"/>
    <x v="2"/>
    <s v="CL-11890"/>
    <s v="Carl Ludwig"/>
    <x v="1"/>
    <x v="0"/>
    <x v="356"/>
    <x v="26"/>
    <x v="0"/>
    <s v="OFF-AR-10003478"/>
    <s v="Office Supplies"/>
    <x v="7"/>
    <s v="Avery Hi-Liter EverBold Pen Style Fluorescent Highlighters, 4/Pack"/>
    <n v="140.28"/>
    <n v="2"/>
    <n v="6.5119999999999996"/>
    <n v="0"/>
    <x v="0"/>
  </r>
  <r>
    <n v="7920"/>
    <s v="CA-2020-139822"/>
    <d v="2020-09-15T00:00:00"/>
    <s v="September"/>
    <d v="2020-09-21T00:00:00"/>
    <x v="0"/>
    <s v="Dp-13240"/>
    <s v="Dean percer"/>
    <x v="2"/>
    <x v="0"/>
    <x v="126"/>
    <x v="11"/>
    <x v="0"/>
    <s v="OFF-ST-10000943"/>
    <s v="Office Supplies"/>
    <x v="2"/>
    <s v="Eldon ProFile File 'N Store Portable File Tub Letter/Legal Size Black"/>
    <n v="120.62"/>
    <n v="2"/>
    <n v="10.813599999999999"/>
    <n v="0"/>
    <x v="1"/>
  </r>
  <r>
    <n v="439"/>
    <s v="CA-2020-130043"/>
    <d v="2020-09-15T00:00:00"/>
    <s v="September"/>
    <d v="2020-09-19T00:00:00"/>
    <x v="0"/>
    <s v="BB-11545"/>
    <s v="Brenda Bowman"/>
    <x v="0"/>
    <x v="0"/>
    <x v="35"/>
    <x v="2"/>
    <x v="2"/>
    <s v="OFF-PA-10002230"/>
    <s v="Office Supplies"/>
    <x v="9"/>
    <s v="Xerox 1897"/>
    <n v="165.87200000000001"/>
    <n v="8"/>
    <n v="11.553599999999999"/>
    <n v="0"/>
    <x v="1"/>
  </r>
  <r>
    <n v="7921"/>
    <s v="CA-2020-139822"/>
    <d v="2020-09-15T00:00:00"/>
    <s v="September"/>
    <d v="2020-09-21T00:00:00"/>
    <x v="0"/>
    <s v="Dp-13240"/>
    <s v="Dean percer"/>
    <x v="2"/>
    <x v="0"/>
    <x v="126"/>
    <x v="11"/>
    <x v="0"/>
    <s v="TEC-AC-10001090"/>
    <s v="Technology"/>
    <x v="3"/>
    <s v="Micro Innovations Wireless Classic Keyboard with Mouse"/>
    <n v="156.97999999999999"/>
    <n v="2"/>
    <n v="10.7964"/>
    <n v="0"/>
    <x v="0"/>
  </r>
  <r>
    <n v="6756"/>
    <s v="CA-2020-124205"/>
    <d v="2020-09-15T00:00:00"/>
    <s v="September"/>
    <d v="2020-09-19T00:00:00"/>
    <x v="0"/>
    <s v="TC-21145"/>
    <s v="Theresa Coyne"/>
    <x v="0"/>
    <x v="0"/>
    <x v="90"/>
    <x v="10"/>
    <x v="0"/>
    <s v="FUR-FU-10002445"/>
    <s v="Furniture"/>
    <x v="8"/>
    <s v="DAX Two-Tone Rosewood/Black Document Frame, Desktop, 5 x 7"/>
    <n v="165.4"/>
    <n v="5"/>
    <n v="18.96"/>
    <n v="0"/>
    <x v="1"/>
  </r>
  <r>
    <n v="1538"/>
    <s v="CA-2020-121888"/>
    <d v="2020-09-15T00:00:00"/>
    <s v="September"/>
    <d v="2020-09-17T00:00:00"/>
    <x v="2"/>
    <s v="CL-11890"/>
    <s v="Carl Ludwig"/>
    <x v="1"/>
    <x v="0"/>
    <x v="356"/>
    <x v="26"/>
    <x v="0"/>
    <s v="TEC-PH-10000439"/>
    <s v="Technology"/>
    <x v="1"/>
    <s v="GE DSL Phone Line Filter"/>
    <n v="146.99"/>
    <n v="1"/>
    <n v="11.597099999999999"/>
    <n v="0"/>
    <x v="2"/>
  </r>
  <r>
    <n v="3457"/>
    <s v="CA-2020-136448"/>
    <d v="2020-09-16T00:00:00"/>
    <s v="September"/>
    <d v="2020-09-18T00:00:00"/>
    <x v="1"/>
    <s v="AS-10090"/>
    <s v="Adam Shillingsburg"/>
    <x v="1"/>
    <x v="0"/>
    <x v="5"/>
    <x v="5"/>
    <x v="0"/>
    <s v="TEC-AC-10001109"/>
    <s v="Technology"/>
    <x v="3"/>
    <s v="Logitech Trackman Marble Mouse"/>
    <n v="109.976"/>
    <n v="3"/>
    <n v="19.793399999999998"/>
    <n v="0"/>
    <x v="0"/>
  </r>
  <r>
    <n v="3460"/>
    <s v="CA-2020-136448"/>
    <d v="2020-09-16T00:00:00"/>
    <s v="September"/>
    <d v="2020-09-18T00:00:00"/>
    <x v="1"/>
    <s v="AS-10090"/>
    <s v="Adam Shillingsburg"/>
    <x v="1"/>
    <x v="0"/>
    <x v="5"/>
    <x v="5"/>
    <x v="0"/>
    <s v="OFF-BI-10001359"/>
    <s v="Office Supplies"/>
    <x v="5"/>
    <s v="GBC DocuBind TL300 Electric Binding System"/>
    <n v="585.19399999999996"/>
    <n v="2"/>
    <n v="-412.61540000000002"/>
    <n v="0"/>
    <x v="2"/>
  </r>
  <r>
    <n v="276"/>
    <s v="CA-2020-118136"/>
    <d v="2020-09-16T00:00:00"/>
    <s v="September"/>
    <d v="2020-09-17T00:00:00"/>
    <x v="1"/>
    <s v="BB-10990"/>
    <s v="Barry Blumstein"/>
    <x v="0"/>
    <x v="0"/>
    <x v="395"/>
    <x v="1"/>
    <x v="1"/>
    <s v="OFF-AR-10001427"/>
    <s v="Office Supplies"/>
    <x v="7"/>
    <s v="Newell 330"/>
    <n v="92.98"/>
    <n v="1"/>
    <n v="1.5548"/>
    <n v="0"/>
    <x v="0"/>
  </r>
  <r>
    <n v="9337"/>
    <s v="CA-2020-130715"/>
    <d v="2020-09-16T00:00:00"/>
    <s v="September"/>
    <d v="2020-09-20T00:00:00"/>
    <x v="0"/>
    <s v="CY-12745"/>
    <s v="Craig Yedwab"/>
    <x v="0"/>
    <x v="0"/>
    <x v="28"/>
    <x v="1"/>
    <x v="1"/>
    <s v="OFF-FA-10000621"/>
    <s v="Office Supplies"/>
    <x v="12"/>
    <s v="OIC Colored Binder Clips, Assorted Sizes"/>
    <n v="110.9"/>
    <n v="5"/>
    <n v="8.7710000000000008"/>
    <n v="0"/>
    <x v="0"/>
  </r>
  <r>
    <n v="9961"/>
    <s v="CA-2020-141446"/>
    <d v="2020-09-16T00:00:00"/>
    <s v="September"/>
    <d v="2020-09-18T00:00:00"/>
    <x v="2"/>
    <s v="CL-12700"/>
    <s v="Craig Leslie"/>
    <x v="2"/>
    <x v="0"/>
    <x v="135"/>
    <x v="19"/>
    <x v="3"/>
    <s v="TEC-AC-10002305"/>
    <s v="Technology"/>
    <x v="3"/>
    <s v="KeyTronic E03601U1 - Keyboard - Beige"/>
    <n v="99"/>
    <n v="1"/>
    <n v="3.24"/>
    <n v="0"/>
    <x v="1"/>
  </r>
  <r>
    <n v="3034"/>
    <s v="CA-2020-134173"/>
    <d v="2020-09-16T00:00:00"/>
    <s v="September"/>
    <d v="2020-09-21T00:00:00"/>
    <x v="0"/>
    <s v="AB-10060"/>
    <s v="Adam Bellavance"/>
    <x v="2"/>
    <x v="0"/>
    <x v="5"/>
    <x v="5"/>
    <x v="0"/>
    <s v="OFF-PA-10004355"/>
    <s v="Office Supplies"/>
    <x v="9"/>
    <s v="Xerox 231"/>
    <n v="109.736"/>
    <n v="4"/>
    <n v="7.2576000000000001"/>
    <n v="0"/>
    <x v="0"/>
  </r>
  <r>
    <n v="726"/>
    <s v="CA-2020-144113"/>
    <d v="2020-09-16T00:00:00"/>
    <s v="September"/>
    <d v="2020-09-20T00:00:00"/>
    <x v="0"/>
    <s v="JF-15355"/>
    <s v="Jay Fein"/>
    <x v="1"/>
    <x v="0"/>
    <x v="118"/>
    <x v="2"/>
    <x v="2"/>
    <s v="OFF-EN-10001141"/>
    <s v="Office Supplies"/>
    <x v="10"/>
    <s v="Manila Recycled Extra-Heavyweight Clasp Envelopes, 6&quot; x 9&quot;"/>
    <n v="107.568"/>
    <n v="2"/>
    <n v="6.3684000000000003"/>
    <n v="0"/>
    <x v="1"/>
  </r>
  <r>
    <n v="275"/>
    <s v="CA-2020-118136"/>
    <d v="2020-09-16T00:00:00"/>
    <s v="September"/>
    <d v="2020-09-17T00:00:00"/>
    <x v="1"/>
    <s v="BB-10990"/>
    <s v="Barry Blumstein"/>
    <x v="0"/>
    <x v="0"/>
    <x v="395"/>
    <x v="1"/>
    <x v="1"/>
    <s v="OFF-PA-10002615"/>
    <s v="Office Supplies"/>
    <x v="9"/>
    <s v="Ampad Gold Fibre Wirebound Steno Books, 6&quot; x 9&quot;, Gregg Ruled"/>
    <n v="115.82"/>
    <n v="2"/>
    <n v="4.0571999999999999"/>
    <n v="0"/>
    <x v="0"/>
  </r>
  <r>
    <n v="3459"/>
    <s v="CA-2020-136448"/>
    <d v="2020-09-16T00:00:00"/>
    <s v="September"/>
    <d v="2020-09-18T00:00:00"/>
    <x v="1"/>
    <s v="AS-10090"/>
    <s v="Adam Shillingsburg"/>
    <x v="1"/>
    <x v="0"/>
    <x v="5"/>
    <x v="5"/>
    <x v="0"/>
    <s v="OFF-BI-10002393"/>
    <s v="Office Supplies"/>
    <x v="5"/>
    <s v="Binder Posts"/>
    <n v="98.444000000000003"/>
    <n v="2"/>
    <n v="-2.7551999999999999"/>
    <n v="0"/>
    <x v="2"/>
  </r>
  <r>
    <n v="3458"/>
    <s v="CA-2020-136448"/>
    <d v="2020-09-16T00:00:00"/>
    <s v="September"/>
    <d v="2020-09-18T00:00:00"/>
    <x v="1"/>
    <s v="AS-10090"/>
    <s v="Adam Shillingsburg"/>
    <x v="1"/>
    <x v="0"/>
    <x v="5"/>
    <x v="5"/>
    <x v="0"/>
    <s v="FUR-FU-10003832"/>
    <s v="Furniture"/>
    <x v="8"/>
    <s v="Eldon Expressions Punched Metal &amp; Wood Desk Accessories, Black &amp; Cherry"/>
    <n v="149.512"/>
    <n v="3"/>
    <n v="2.2511999999999999"/>
    <n v="0"/>
    <x v="1"/>
  </r>
  <r>
    <n v="3461"/>
    <s v="CA-2020-136448"/>
    <d v="2020-09-16T00:00:00"/>
    <s v="September"/>
    <d v="2020-09-18T00:00:00"/>
    <x v="1"/>
    <s v="AS-10090"/>
    <s v="Adam Shillingsburg"/>
    <x v="1"/>
    <x v="0"/>
    <x v="5"/>
    <x v="5"/>
    <x v="0"/>
    <s v="TEC-AC-10003628"/>
    <s v="Technology"/>
    <x v="3"/>
    <s v="Logitech 910-002974 M325 Wireless Mouse for Web Scrolling"/>
    <n v="125.98399999999999"/>
    <n v="2"/>
    <n v="14.395200000000001"/>
    <n v="0"/>
    <x v="1"/>
  </r>
  <r>
    <n v="5984"/>
    <s v="CA-2020-112984"/>
    <d v="2020-09-16T00:00:00"/>
    <s v="September"/>
    <d v="2020-09-18T00:00:00"/>
    <x v="2"/>
    <s v="EH-14185"/>
    <s v="Evan Henry"/>
    <x v="1"/>
    <x v="0"/>
    <x v="5"/>
    <x v="5"/>
    <x v="0"/>
    <s v="OFF-PA-10003657"/>
    <s v="Office Supplies"/>
    <x v="9"/>
    <s v="Xerox 1927"/>
    <n v="142.54400000000001"/>
    <n v="6"/>
    <n v="6.42"/>
    <n v="0"/>
    <x v="2"/>
  </r>
  <r>
    <n v="727"/>
    <s v="CA-2020-144113"/>
    <d v="2020-09-16T00:00:00"/>
    <s v="September"/>
    <d v="2020-09-20T00:00:00"/>
    <x v="0"/>
    <s v="JF-15355"/>
    <s v="Jay Fein"/>
    <x v="1"/>
    <x v="0"/>
    <x v="118"/>
    <x v="2"/>
    <x v="2"/>
    <s v="TEC-PH-10002170"/>
    <s v="Technology"/>
    <x v="1"/>
    <s v="ClearSounds CSC500 Amplified Spirit Phone Corded phone"/>
    <n v="162.99199999999999"/>
    <n v="1"/>
    <n v="5.5991999999999997"/>
    <n v="0"/>
    <x v="1"/>
  </r>
  <r>
    <n v="9726"/>
    <s v="CA-2020-142293"/>
    <d v="2020-09-17T00:00:00"/>
    <s v="September"/>
    <d v="2020-09-20T00:00:00"/>
    <x v="1"/>
    <s v="SC-20380"/>
    <s v="Shahid Collister"/>
    <x v="1"/>
    <x v="0"/>
    <x v="404"/>
    <x v="32"/>
    <x v="1"/>
    <s v="TEC-AC-10001109"/>
    <s v="Technology"/>
    <x v="3"/>
    <s v="Logitech Trackman Marble Mouse"/>
    <n v="120.97"/>
    <n v="3"/>
    <n v="37.787399999999998"/>
    <n v="0"/>
    <x v="2"/>
  </r>
  <r>
    <n v="2305"/>
    <s v="CA-2020-157931"/>
    <d v="2020-09-17T00:00:00"/>
    <s v="September"/>
    <d v="2020-09-22T00:00:00"/>
    <x v="2"/>
    <s v="MO-17800"/>
    <s v="Meg O'Connel"/>
    <x v="2"/>
    <x v="0"/>
    <x v="326"/>
    <x v="14"/>
    <x v="3"/>
    <s v="OFF-PA-10000474"/>
    <s v="Office Supplies"/>
    <x v="9"/>
    <s v="Easy-staple paper"/>
    <n v="133.32"/>
    <n v="3"/>
    <n v="49.970399999999998"/>
    <n v="0"/>
    <x v="1"/>
  </r>
  <r>
    <n v="2654"/>
    <s v="CA-2020-112515"/>
    <d v="2020-09-17T00:00:00"/>
    <s v="September"/>
    <d v="2020-09-21T00:00:00"/>
    <x v="2"/>
    <s v="AS-10225"/>
    <s v="Alan Schoenberger"/>
    <x v="0"/>
    <x v="0"/>
    <x v="177"/>
    <x v="40"/>
    <x v="1"/>
    <s v="OFF-PA-10000062"/>
    <s v="Office Supplies"/>
    <x v="9"/>
    <s v="Green Bar Computer Printout Paper"/>
    <n v="191.88"/>
    <n v="3"/>
    <n v="80.791200000000003"/>
    <n v="0"/>
    <x v="1"/>
  </r>
  <r>
    <n v="2657"/>
    <s v="CA-2020-112515"/>
    <d v="2020-09-17T00:00:00"/>
    <s v="September"/>
    <d v="2020-09-21T00:00:00"/>
    <x v="2"/>
    <s v="AS-10225"/>
    <s v="Alan Schoenberger"/>
    <x v="0"/>
    <x v="0"/>
    <x v="177"/>
    <x v="40"/>
    <x v="1"/>
    <s v="OFF-ST-10001272"/>
    <s v="Office Supplies"/>
    <x v="2"/>
    <s v="Mini 13-1/2 Capacity Data Binder Rack, Pearl"/>
    <n v="273.74"/>
    <n v="2"/>
    <n v="65.435000000000002"/>
    <n v="0"/>
    <x v="0"/>
  </r>
  <r>
    <n v="7451"/>
    <s v="CA-2020-105669"/>
    <d v="2020-09-17T00:00:00"/>
    <s v="September"/>
    <d v="2020-09-22T00:00:00"/>
    <x v="2"/>
    <s v="SJ-20125"/>
    <s v="Sanjit Jacobs"/>
    <x v="2"/>
    <x v="0"/>
    <x v="35"/>
    <x v="2"/>
    <x v="2"/>
    <s v="FUR-CH-10003774"/>
    <s v="Furniture"/>
    <x v="11"/>
    <s v="Global Wood Trimmed Manager's Task Chair, Khaki"/>
    <n v="348.43"/>
    <n v="5"/>
    <n v="-77.332999999999998"/>
    <n v="0"/>
    <x v="0"/>
  </r>
  <r>
    <n v="8878"/>
    <s v="CA-2020-126928"/>
    <d v="2020-09-17T00:00:00"/>
    <s v="September"/>
    <d v="2020-09-23T00:00:00"/>
    <x v="0"/>
    <s v="GZ-14470"/>
    <s v="Gary Zandusky"/>
    <x v="1"/>
    <x v="0"/>
    <x v="22"/>
    <x v="10"/>
    <x v="0"/>
    <s v="TEC-MA-10004626"/>
    <s v="Technology"/>
    <x v="15"/>
    <s v="Lexmark 20R1285 X6650 Wireless All-in-One Printer"/>
    <n v="494"/>
    <n v="4"/>
    <n v="225.6"/>
    <n v="0"/>
    <x v="1"/>
  </r>
  <r>
    <n v="2304"/>
    <s v="CA-2020-157931"/>
    <d v="2020-09-17T00:00:00"/>
    <s v="September"/>
    <d v="2020-09-22T00:00:00"/>
    <x v="2"/>
    <s v="MO-17800"/>
    <s v="Meg O'Connel"/>
    <x v="2"/>
    <x v="0"/>
    <x v="326"/>
    <x v="14"/>
    <x v="3"/>
    <s v="FUR-CH-10000785"/>
    <s v="Furniture"/>
    <x v="11"/>
    <s v="Global Ergonomic Managers Chair"/>
    <n v="771.92"/>
    <n v="4"/>
    <n v="188.2192"/>
    <n v="0"/>
    <x v="1"/>
  </r>
  <r>
    <n v="2655"/>
    <s v="CA-2020-112515"/>
    <d v="2020-09-17T00:00:00"/>
    <s v="September"/>
    <d v="2020-09-21T00:00:00"/>
    <x v="2"/>
    <s v="AS-10225"/>
    <s v="Alan Schoenberger"/>
    <x v="0"/>
    <x v="0"/>
    <x v="177"/>
    <x v="40"/>
    <x v="1"/>
    <s v="FUR-BO-10003404"/>
    <s v="Furniture"/>
    <x v="0"/>
    <s v="Global Adaptabilites Bookcase, Cherry/Storm Gray Finish"/>
    <n v="1319.94"/>
    <n v="3"/>
    <n v="77.576400000000007"/>
    <n v="0"/>
    <x v="0"/>
  </r>
  <r>
    <n v="7453"/>
    <s v="CA-2020-105669"/>
    <d v="2020-09-17T00:00:00"/>
    <s v="September"/>
    <d v="2020-09-22T00:00:00"/>
    <x v="2"/>
    <s v="SJ-20125"/>
    <s v="Sanjit Jacobs"/>
    <x v="2"/>
    <x v="0"/>
    <x v="35"/>
    <x v="2"/>
    <x v="2"/>
    <s v="TEC-PH-10002415"/>
    <s v="Technology"/>
    <x v="1"/>
    <s v="Polycom VoiceStation 500 Conference phone"/>
    <n v="1448.76"/>
    <n v="6"/>
    <n v="88.484999999999999"/>
    <n v="0"/>
    <x v="1"/>
  </r>
  <r>
    <n v="2653"/>
    <s v="CA-2020-112515"/>
    <d v="2020-09-17T00:00:00"/>
    <s v="September"/>
    <d v="2020-09-21T00:00:00"/>
    <x v="2"/>
    <s v="AS-10225"/>
    <s v="Alan Schoenberger"/>
    <x v="0"/>
    <x v="0"/>
    <x v="177"/>
    <x v="40"/>
    <x v="1"/>
    <s v="OFF-BI-10003712"/>
    <s v="Office Supplies"/>
    <x v="5"/>
    <s v="Acco Pressboard Covers with Storage Hooks, 14 7/8&quot; x 11&quot;, Light Blue"/>
    <n v="117.78400000000001"/>
    <n v="3"/>
    <n v="4.2717000000000001"/>
    <n v="0"/>
    <x v="2"/>
  </r>
  <r>
    <n v="7452"/>
    <s v="CA-2020-105669"/>
    <d v="2020-09-17T00:00:00"/>
    <s v="September"/>
    <d v="2020-09-22T00:00:00"/>
    <x v="2"/>
    <s v="SJ-20125"/>
    <s v="Sanjit Jacobs"/>
    <x v="2"/>
    <x v="0"/>
    <x v="35"/>
    <x v="2"/>
    <x v="2"/>
    <s v="OFF-BI-10002412"/>
    <s v="Office Supplies"/>
    <x v="5"/>
    <s v="Wilson Jones “Snap” Scratch Pad Binder Tool for Ring Binders"/>
    <n v="111.8"/>
    <n v="5"/>
    <n v="-10.15"/>
    <n v="0"/>
    <x v="1"/>
  </r>
  <r>
    <n v="2658"/>
    <s v="CA-2020-112515"/>
    <d v="2020-09-17T00:00:00"/>
    <s v="September"/>
    <d v="2020-09-21T00:00:00"/>
    <x v="2"/>
    <s v="AS-10225"/>
    <s v="Alan Schoenberger"/>
    <x v="0"/>
    <x v="0"/>
    <x v="177"/>
    <x v="40"/>
    <x v="1"/>
    <s v="OFF-LA-10001175"/>
    <s v="Office Supplies"/>
    <x v="14"/>
    <s v="Avery 514"/>
    <n v="123.4"/>
    <n v="5"/>
    <n v="7.056"/>
    <n v="0"/>
    <x v="1"/>
  </r>
  <r>
    <n v="2656"/>
    <s v="CA-2020-112515"/>
    <d v="2020-09-17T00:00:00"/>
    <s v="September"/>
    <d v="2020-09-21T00:00:00"/>
    <x v="2"/>
    <s v="AS-10225"/>
    <s v="Alan Schoenberger"/>
    <x v="0"/>
    <x v="0"/>
    <x v="177"/>
    <x v="40"/>
    <x v="1"/>
    <s v="OFF-BI-10004233"/>
    <s v="Office Supplies"/>
    <x v="5"/>
    <s v="GBC Pre-Punched Binding Paper, Plastic, White, 8-1/2&quot; x 11&quot;"/>
    <n v="126.584"/>
    <n v="2"/>
    <n v="8.9543999999999997"/>
    <n v="0"/>
    <x v="0"/>
  </r>
  <r>
    <n v="7450"/>
    <s v="CA-2020-105669"/>
    <d v="2020-09-17T00:00:00"/>
    <s v="September"/>
    <d v="2020-09-22T00:00:00"/>
    <x v="2"/>
    <s v="SJ-20125"/>
    <s v="Sanjit Jacobs"/>
    <x v="2"/>
    <x v="0"/>
    <x v="35"/>
    <x v="2"/>
    <x v="2"/>
    <s v="OFF-AR-10000390"/>
    <s v="Office Supplies"/>
    <x v="7"/>
    <s v="Newell Chalk Holder"/>
    <n v="133.91200000000001"/>
    <n v="3"/>
    <n v="3.2214"/>
    <n v="0"/>
    <x v="0"/>
  </r>
  <r>
    <n v="8879"/>
    <s v="CA-2020-126928"/>
    <d v="2020-09-17T00:00:00"/>
    <s v="September"/>
    <d v="2020-09-23T00:00:00"/>
    <x v="0"/>
    <s v="GZ-14470"/>
    <s v="Gary Zandusky"/>
    <x v="1"/>
    <x v="0"/>
    <x v="22"/>
    <x v="10"/>
    <x v="0"/>
    <s v="OFF-ST-10000615"/>
    <s v="Office Supplies"/>
    <x v="2"/>
    <s v="SimpliFile Personal File, Black Granite, 15w x 6-15/16d x 11-1/4h"/>
    <n v="121.05"/>
    <n v="3"/>
    <n v="9.5340000000000007"/>
    <n v="0"/>
    <x v="0"/>
  </r>
  <r>
    <n v="2652"/>
    <s v="CA-2020-112515"/>
    <d v="2020-09-17T00:00:00"/>
    <s v="September"/>
    <d v="2020-09-21T00:00:00"/>
    <x v="2"/>
    <s v="AS-10225"/>
    <s v="Alan Schoenberger"/>
    <x v="0"/>
    <x v="0"/>
    <x v="177"/>
    <x v="40"/>
    <x v="1"/>
    <s v="OFF-BI-10000829"/>
    <s v="Office Supplies"/>
    <x v="5"/>
    <s v="Avery Non-Stick Binders"/>
    <n v="119.776"/>
    <n v="3"/>
    <n v="3.5022000000000002"/>
    <n v="0"/>
    <x v="1"/>
  </r>
  <r>
    <n v="2268"/>
    <s v="CA-2020-137470"/>
    <d v="2020-09-17T00:00:00"/>
    <s v="September"/>
    <d v="2020-09-17T00:00:00"/>
    <x v="3"/>
    <s v="TP-21415"/>
    <s v="Tom Prescott"/>
    <x v="1"/>
    <x v="0"/>
    <x v="13"/>
    <x v="9"/>
    <x v="1"/>
    <s v="OFF-PA-10002001"/>
    <s v="Office Supplies"/>
    <x v="9"/>
    <s v="Xerox 1984"/>
    <n v="135.96"/>
    <n v="2"/>
    <n v="6.3503999999999996"/>
    <n v="0"/>
    <x v="2"/>
  </r>
  <r>
    <n v="5413"/>
    <s v="CA-2020-166856"/>
    <d v="2020-09-18T00:00:00"/>
    <s v="September"/>
    <d v="2020-09-22T00:00:00"/>
    <x v="0"/>
    <s v="TS-21505"/>
    <s v="Tony Sayre"/>
    <x v="1"/>
    <x v="0"/>
    <x v="405"/>
    <x v="44"/>
    <x v="1"/>
    <s v="TEC-AC-10004992"/>
    <s v="Technology"/>
    <x v="3"/>
    <s v="Kingston Digital DataTraveler 64GB USB 2.0"/>
    <n v="111.34"/>
    <n v="3"/>
    <n v="8.1072000000000006"/>
    <n v="0"/>
    <x v="2"/>
  </r>
  <r>
    <n v="6890"/>
    <s v="CA-2020-164756"/>
    <d v="2020-09-18T00:00:00"/>
    <s v="September"/>
    <d v="2020-09-22T00:00:00"/>
    <x v="0"/>
    <s v="SS-20140"/>
    <s v="Saphhira Shifley"/>
    <x v="0"/>
    <x v="0"/>
    <x v="16"/>
    <x v="14"/>
    <x v="3"/>
    <s v="TEC-PH-10001552"/>
    <s v="Technology"/>
    <x v="1"/>
    <s v="I Need's 3d Hello Kitty Hybrid Silicone Case Cover for HTC One X 4g with 3d Hello Kitty Stylus Pen Green/pink"/>
    <n v="136.68"/>
    <n v="8"/>
    <n v="26.790400000000002"/>
    <n v="0"/>
    <x v="0"/>
  </r>
  <r>
    <n v="7732"/>
    <s v="CA-2020-140508"/>
    <d v="2020-09-18T00:00:00"/>
    <s v="September"/>
    <d v="2020-09-21T00:00:00"/>
    <x v="1"/>
    <s v="PA-19060"/>
    <s v="Pete Armstrong"/>
    <x v="2"/>
    <x v="0"/>
    <x v="31"/>
    <x v="2"/>
    <x v="2"/>
    <s v="OFF-EN-10000927"/>
    <s v="Office Supplies"/>
    <x v="10"/>
    <s v="Jet-Pak Recycled Peel 'N' Seal Padded Mailers"/>
    <n v="136.84800000000001"/>
    <n v="4"/>
    <n v="35.89"/>
    <n v="0"/>
    <x v="2"/>
  </r>
  <r>
    <n v="6892"/>
    <s v="CA-2020-164756"/>
    <d v="2020-09-18T00:00:00"/>
    <s v="September"/>
    <d v="2020-09-22T00:00:00"/>
    <x v="0"/>
    <s v="SS-20140"/>
    <s v="Saphhira Shifley"/>
    <x v="0"/>
    <x v="0"/>
    <x v="16"/>
    <x v="14"/>
    <x v="3"/>
    <s v="OFF-AR-10000380"/>
    <s v="Office Supplies"/>
    <x v="7"/>
    <s v="Hunt PowerHouse Electric Pencil Sharpener, Blue"/>
    <n v="155.94"/>
    <n v="3"/>
    <n v="34.182000000000002"/>
    <n v="0"/>
    <x v="2"/>
  </r>
  <r>
    <n v="144"/>
    <s v="CA-2020-106180"/>
    <d v="2020-09-18T00:00:00"/>
    <s v="September"/>
    <d v="2020-09-23T00:00:00"/>
    <x v="0"/>
    <s v="SH-19975"/>
    <s v="Sally Hughsby"/>
    <x v="0"/>
    <x v="0"/>
    <x v="28"/>
    <x v="1"/>
    <x v="1"/>
    <s v="OFF-PA-10004327"/>
    <s v="Office Supplies"/>
    <x v="9"/>
    <s v="Xerox 1911"/>
    <n v="186.7"/>
    <n v="3"/>
    <n v="68.975999999999999"/>
    <n v="0"/>
    <x v="0"/>
  </r>
  <r>
    <n v="6897"/>
    <s v="CA-2020-164756"/>
    <d v="2020-09-18T00:00:00"/>
    <s v="September"/>
    <d v="2020-09-22T00:00:00"/>
    <x v="0"/>
    <s v="SS-20140"/>
    <s v="Saphhira Shifley"/>
    <x v="0"/>
    <x v="0"/>
    <x v="16"/>
    <x v="14"/>
    <x v="3"/>
    <s v="OFF-PA-10003228"/>
    <s v="Office Supplies"/>
    <x v="9"/>
    <s v="Xerox 1917"/>
    <n v="260.55"/>
    <n v="5"/>
    <n v="114.9385"/>
    <n v="0"/>
    <x v="0"/>
  </r>
  <r>
    <n v="6895"/>
    <s v="CA-2020-164756"/>
    <d v="2020-09-18T00:00:00"/>
    <s v="September"/>
    <d v="2020-09-22T00:00:00"/>
    <x v="0"/>
    <s v="SS-20140"/>
    <s v="Saphhira Shifley"/>
    <x v="0"/>
    <x v="0"/>
    <x v="16"/>
    <x v="14"/>
    <x v="3"/>
    <s v="TEC-PH-10002447"/>
    <s v="Technology"/>
    <x v="1"/>
    <s v="AT&amp;T CL83451 4-Handset Telephone"/>
    <n v="429.98"/>
    <n v="2"/>
    <n v="119.4742"/>
    <n v="0"/>
    <x v="2"/>
  </r>
  <r>
    <n v="3914"/>
    <s v="CA-2020-148068"/>
    <d v="2020-09-18T00:00:00"/>
    <s v="September"/>
    <d v="2020-09-25T00:00:00"/>
    <x v="0"/>
    <s v="MM-18280"/>
    <s v="Muhammed MacIntyre"/>
    <x v="0"/>
    <x v="0"/>
    <x v="20"/>
    <x v="12"/>
    <x v="0"/>
    <s v="FUR-FU-10002268"/>
    <s v="Furniture"/>
    <x v="8"/>
    <s v="Ultra Door Push Plate"/>
    <n v="102.82"/>
    <n v="2"/>
    <n v="3.2406000000000001"/>
    <n v="0"/>
    <x v="1"/>
  </r>
  <r>
    <n v="5412"/>
    <s v="CA-2020-166856"/>
    <d v="2020-09-18T00:00:00"/>
    <s v="September"/>
    <d v="2020-09-22T00:00:00"/>
    <x v="0"/>
    <s v="TS-21505"/>
    <s v="Tony Sayre"/>
    <x v="1"/>
    <x v="0"/>
    <x v="405"/>
    <x v="44"/>
    <x v="1"/>
    <s v="OFF-BI-10002012"/>
    <s v="Office Supplies"/>
    <x v="5"/>
    <s v="Wilson Jones Easy Flow II Sheet Lifters"/>
    <n v="108.08"/>
    <n v="7"/>
    <n v="3.528"/>
    <n v="0"/>
    <x v="1"/>
  </r>
  <r>
    <n v="3913"/>
    <s v="CA-2020-148068"/>
    <d v="2020-09-18T00:00:00"/>
    <s v="September"/>
    <d v="2020-09-25T00:00:00"/>
    <x v="0"/>
    <s v="MM-18280"/>
    <s v="Muhammed MacIntyre"/>
    <x v="0"/>
    <x v="0"/>
    <x v="20"/>
    <x v="12"/>
    <x v="0"/>
    <s v="OFF-PA-10001639"/>
    <s v="Office Supplies"/>
    <x v="9"/>
    <s v="Xerox 203"/>
    <n v="99.44"/>
    <n v="3"/>
    <n v="9.3312000000000008"/>
    <n v="0"/>
    <x v="2"/>
  </r>
  <r>
    <n v="142"/>
    <s v="CA-2020-106180"/>
    <d v="2020-09-18T00:00:00"/>
    <s v="September"/>
    <d v="2020-09-23T00:00:00"/>
    <x v="0"/>
    <s v="SH-19975"/>
    <s v="Sally Hughsby"/>
    <x v="0"/>
    <x v="0"/>
    <x v="28"/>
    <x v="1"/>
    <x v="1"/>
    <s v="OFF-AR-10000940"/>
    <s v="Office Supplies"/>
    <x v="7"/>
    <s v="Newell 343"/>
    <n v="116.82"/>
    <n v="3"/>
    <n v="2.3814000000000002"/>
    <n v="0"/>
    <x v="2"/>
  </r>
  <r>
    <n v="5324"/>
    <s v="CA-2020-134439"/>
    <d v="2020-09-18T00:00:00"/>
    <s v="September"/>
    <d v="2020-09-23T00:00:00"/>
    <x v="2"/>
    <s v="TM-21010"/>
    <s v="Tamara Manning"/>
    <x v="1"/>
    <x v="0"/>
    <x v="406"/>
    <x v="34"/>
    <x v="2"/>
    <s v="OFF-PA-10004082"/>
    <s v="Office Supplies"/>
    <x v="9"/>
    <s v="Adams Telephone Message Book w/Frequently-Called Numbers Space, 400 Messages per Book"/>
    <n v="99.96"/>
    <n v="2"/>
    <n v="7.98"/>
    <n v="0"/>
    <x v="0"/>
  </r>
  <r>
    <n v="2823"/>
    <s v="CA-2020-131016"/>
    <d v="2020-09-18T00:00:00"/>
    <s v="September"/>
    <d v="2020-09-20T00:00:00"/>
    <x v="1"/>
    <s v="DC-12850"/>
    <s v="Dan Campbell"/>
    <x v="1"/>
    <x v="0"/>
    <x v="34"/>
    <x v="2"/>
    <x v="2"/>
    <s v="OFF-AR-10000122"/>
    <s v="Office Supplies"/>
    <x v="7"/>
    <s v="Newell 314"/>
    <n v="99.927999999999997"/>
    <n v="2"/>
    <n v="0.55800000000000005"/>
    <n v="0"/>
    <x v="1"/>
  </r>
  <r>
    <n v="760"/>
    <s v="CA-2020-133333"/>
    <d v="2020-09-18T00:00:00"/>
    <s v="September"/>
    <d v="2020-09-22T00:00:00"/>
    <x v="0"/>
    <s v="BF-11020"/>
    <s v="Barry Französisch"/>
    <x v="0"/>
    <x v="0"/>
    <x v="74"/>
    <x v="7"/>
    <x v="2"/>
    <s v="OFF-PA-10002377"/>
    <s v="Office Supplies"/>
    <x v="9"/>
    <s v="Adams Telephone Message Book W/Dividers/Space For Phone Numbers, 5 1/4&quot;X8 1/2&quot;, 200/Messages"/>
    <n v="134.72"/>
    <n v="4"/>
    <n v="10.224"/>
    <n v="0"/>
    <x v="2"/>
  </r>
  <r>
    <n v="143"/>
    <s v="CA-2020-106180"/>
    <d v="2020-09-18T00:00:00"/>
    <s v="September"/>
    <d v="2020-09-23T00:00:00"/>
    <x v="0"/>
    <s v="SH-19975"/>
    <s v="Sally Hughsby"/>
    <x v="0"/>
    <x v="0"/>
    <x v="28"/>
    <x v="1"/>
    <x v="1"/>
    <s v="OFF-EN-10004030"/>
    <s v="Office Supplies"/>
    <x v="10"/>
    <s v="Convenience Packs of Business Envelopes"/>
    <n v="119.86"/>
    <n v="3"/>
    <n v="5.1041999999999996"/>
    <n v="0"/>
    <x v="2"/>
  </r>
  <r>
    <n v="6894"/>
    <s v="CA-2020-164756"/>
    <d v="2020-09-18T00:00:00"/>
    <s v="September"/>
    <d v="2020-09-22T00:00:00"/>
    <x v="0"/>
    <s v="SS-20140"/>
    <s v="Saphhira Shifley"/>
    <x v="0"/>
    <x v="0"/>
    <x v="16"/>
    <x v="14"/>
    <x v="3"/>
    <s v="FUR-FU-10002963"/>
    <s v="Furniture"/>
    <x v="8"/>
    <s v="Master Caster Door Stop, Gray"/>
    <n v="146.32"/>
    <n v="4"/>
    <n v="6.9088000000000003"/>
    <n v="0"/>
    <x v="1"/>
  </r>
  <r>
    <n v="6893"/>
    <s v="CA-2020-164756"/>
    <d v="2020-09-18T00:00:00"/>
    <s v="September"/>
    <d v="2020-09-22T00:00:00"/>
    <x v="0"/>
    <s v="SS-20140"/>
    <s v="Saphhira Shifley"/>
    <x v="0"/>
    <x v="0"/>
    <x v="16"/>
    <x v="14"/>
    <x v="3"/>
    <s v="OFF-PA-10003848"/>
    <s v="Office Supplies"/>
    <x v="9"/>
    <s v="Xerox 1997"/>
    <n v="144.91999999999999"/>
    <n v="4"/>
    <n v="12.441599999999999"/>
    <n v="0"/>
    <x v="2"/>
  </r>
  <r>
    <n v="2824"/>
    <s v="CA-2020-131016"/>
    <d v="2020-09-18T00:00:00"/>
    <s v="September"/>
    <d v="2020-09-20T00:00:00"/>
    <x v="1"/>
    <s v="DC-12850"/>
    <s v="Dan Campbell"/>
    <x v="1"/>
    <x v="0"/>
    <x v="34"/>
    <x v="2"/>
    <x v="2"/>
    <s v="OFF-ST-10000352"/>
    <s v="Office Supplies"/>
    <x v="2"/>
    <s v="Acco Perma 2700 Stacking Storage Drawers"/>
    <n v="153.584"/>
    <n v="2"/>
    <n v="-2.9740000000000002"/>
    <n v="0"/>
    <x v="1"/>
  </r>
  <r>
    <n v="6896"/>
    <s v="CA-2020-164756"/>
    <d v="2020-09-18T00:00:00"/>
    <s v="September"/>
    <d v="2020-09-22T00:00:00"/>
    <x v="0"/>
    <s v="SS-20140"/>
    <s v="Saphhira Shifley"/>
    <x v="0"/>
    <x v="0"/>
    <x v="16"/>
    <x v="14"/>
    <x v="3"/>
    <s v="OFF-SU-10004261"/>
    <s v="Office Supplies"/>
    <x v="16"/>
    <s v="Fiskars 8&quot; Scissors, 2/Pack"/>
    <n v="167.48"/>
    <n v="2"/>
    <n v="9.9992000000000001"/>
    <n v="0"/>
    <x v="0"/>
  </r>
  <r>
    <n v="6891"/>
    <s v="CA-2020-164756"/>
    <d v="2020-09-18T00:00:00"/>
    <s v="September"/>
    <d v="2020-09-22T00:00:00"/>
    <x v="0"/>
    <s v="SS-20140"/>
    <s v="Saphhira Shifley"/>
    <x v="0"/>
    <x v="0"/>
    <x v="16"/>
    <x v="14"/>
    <x v="3"/>
    <s v="OFF-PA-10000673"/>
    <s v="Office Supplies"/>
    <x v="9"/>
    <s v="Post-it “Important Message” Note Pad, Neon Colors, 50 Sheets/Pad"/>
    <n v="137.96"/>
    <n v="7"/>
    <n v="24.460799999999999"/>
    <n v="0"/>
    <x v="1"/>
  </r>
  <r>
    <n v="6122"/>
    <s v="CA-2020-143378"/>
    <d v="2020-09-19T00:00:00"/>
    <s v="September"/>
    <d v="2020-09-25T00:00:00"/>
    <x v="0"/>
    <s v="JR-16210"/>
    <s v="Justin Ritter"/>
    <x v="0"/>
    <x v="0"/>
    <x v="15"/>
    <x v="29"/>
    <x v="1"/>
    <s v="FUR-BO-10001972"/>
    <s v="Furniture"/>
    <x v="0"/>
    <s v="O'Sullivan 4-Shelf Bookcase in Odessa Pine"/>
    <n v="111.58799999999999"/>
    <n v="2"/>
    <n v="-128.2388"/>
    <n v="0"/>
    <x v="1"/>
  </r>
  <r>
    <n v="6972"/>
    <s v="CA-2020-153822"/>
    <d v="2020-09-19T00:00:00"/>
    <s v="September"/>
    <d v="2020-09-25T00:00:00"/>
    <x v="0"/>
    <s v="AB-10105"/>
    <s v="Adrian Barton"/>
    <x v="1"/>
    <x v="0"/>
    <x v="102"/>
    <x v="20"/>
    <x v="1"/>
    <s v="TEC-AC-10000109"/>
    <s v="Technology"/>
    <x v="3"/>
    <s v="Sony Micro Vault Click 16 GB USB 2.0 Flash Drive"/>
    <n v="113.584"/>
    <n v="2"/>
    <n v="4.4791999999999996"/>
    <n v="1"/>
    <x v="0"/>
  </r>
  <r>
    <n v="44"/>
    <s v="CA-2020-139619"/>
    <d v="2020-09-19T00:00:00"/>
    <s v="September"/>
    <d v="2020-09-23T00:00:00"/>
    <x v="0"/>
    <s v="ES-14080"/>
    <s v="Erin Smith"/>
    <x v="0"/>
    <x v="0"/>
    <x v="407"/>
    <x v="6"/>
    <x v="3"/>
    <s v="OFF-ST-10003282"/>
    <s v="Office Supplies"/>
    <x v="2"/>
    <s v="Advantus 10-Drawer Portable Organizer, Chrome Metal Frame, Smoke Drawers"/>
    <n v="123.616"/>
    <n v="2"/>
    <n v="9.5616000000000003"/>
    <n v="0"/>
    <x v="1"/>
  </r>
  <r>
    <n v="6721"/>
    <s v="CA-2020-102974"/>
    <d v="2020-09-19T00:00:00"/>
    <s v="September"/>
    <d v="2020-09-24T00:00:00"/>
    <x v="0"/>
    <s v="DP-13105"/>
    <s v="Dave Poirier"/>
    <x v="0"/>
    <x v="0"/>
    <x v="1"/>
    <x v="1"/>
    <x v="1"/>
    <s v="TEC-AC-10000057"/>
    <s v="Technology"/>
    <x v="3"/>
    <s v="Microsoft Natural Ergonomic Keyboard 4000"/>
    <n v="177.95"/>
    <n v="5"/>
    <n v="31.4895"/>
    <n v="0"/>
    <x v="2"/>
  </r>
  <r>
    <n v="6119"/>
    <s v="CA-2020-143378"/>
    <d v="2020-09-19T00:00:00"/>
    <s v="September"/>
    <d v="2020-09-25T00:00:00"/>
    <x v="0"/>
    <s v="JR-16210"/>
    <s v="Justin Ritter"/>
    <x v="0"/>
    <x v="0"/>
    <x v="15"/>
    <x v="29"/>
    <x v="1"/>
    <s v="TEC-PH-10001425"/>
    <s v="Technology"/>
    <x v="1"/>
    <s v="Mophie Juice Pack Helium for iPhone"/>
    <n v="216.976"/>
    <n v="3"/>
    <n v="19.197600000000001"/>
    <n v="0"/>
    <x v="1"/>
  </r>
  <r>
    <n v="6121"/>
    <s v="CA-2020-143378"/>
    <d v="2020-09-19T00:00:00"/>
    <s v="September"/>
    <d v="2020-09-25T00:00:00"/>
    <x v="0"/>
    <s v="JR-16210"/>
    <s v="Justin Ritter"/>
    <x v="0"/>
    <x v="0"/>
    <x v="15"/>
    <x v="29"/>
    <x v="1"/>
    <s v="FUR-FU-10004864"/>
    <s v="Furniture"/>
    <x v="8"/>
    <s v="Howard Miller 14-1/2&quot; Diameter Chrome Round Wall Clock"/>
    <n v="430.21600000000001"/>
    <n v="8"/>
    <n v="61.382399999999997"/>
    <n v="0"/>
    <x v="1"/>
  </r>
  <r>
    <n v="6973"/>
    <s v="CA-2020-153822"/>
    <d v="2020-09-19T00:00:00"/>
    <s v="September"/>
    <d v="2020-09-25T00:00:00"/>
    <x v="0"/>
    <s v="AB-10105"/>
    <s v="Adrian Barton"/>
    <x v="1"/>
    <x v="0"/>
    <x v="102"/>
    <x v="20"/>
    <x v="1"/>
    <s v="TEC-PH-10002415"/>
    <s v="Technology"/>
    <x v="1"/>
    <s v="Polycom VoiceStation 500 Conference phone"/>
    <n v="511.92"/>
    <n v="2"/>
    <n v="29.495000000000001"/>
    <n v="1"/>
    <x v="1"/>
  </r>
  <r>
    <n v="7791"/>
    <s v="CA-2020-160801"/>
    <d v="2020-09-19T00:00:00"/>
    <s v="September"/>
    <d v="2020-09-19T00:00:00"/>
    <x v="3"/>
    <s v="FG-14260"/>
    <s v="Frank Gastineau"/>
    <x v="2"/>
    <x v="0"/>
    <x v="5"/>
    <x v="5"/>
    <x v="0"/>
    <s v="OFF-BI-10001132"/>
    <s v="Office Supplies"/>
    <x v="5"/>
    <s v="Acco PRESSTEX Data Binder with Storage Hooks, Dark Blue, 9 1/2&quot; X 11&quot;"/>
    <n v="84.841999999999999"/>
    <n v="3"/>
    <n v="-3.3894000000000002"/>
    <n v="0"/>
    <x v="1"/>
  </r>
  <r>
    <n v="6723"/>
    <s v="CA-2020-102974"/>
    <d v="2020-09-19T00:00:00"/>
    <s v="September"/>
    <d v="2020-09-24T00:00:00"/>
    <x v="0"/>
    <s v="DP-13105"/>
    <s v="Dave Poirier"/>
    <x v="0"/>
    <x v="0"/>
    <x v="1"/>
    <x v="1"/>
    <x v="1"/>
    <s v="OFF-AR-10004956"/>
    <s v="Office Supplies"/>
    <x v="7"/>
    <s v="Newell 33"/>
    <n v="100.74"/>
    <n v="3"/>
    <n v="4.8545999999999996"/>
    <n v="0"/>
    <x v="2"/>
  </r>
  <r>
    <n v="6974"/>
    <s v="CA-2020-153822"/>
    <d v="2020-09-19T00:00:00"/>
    <s v="September"/>
    <d v="2020-09-25T00:00:00"/>
    <x v="0"/>
    <s v="AB-10105"/>
    <s v="Adrian Barton"/>
    <x v="1"/>
    <x v="0"/>
    <x v="102"/>
    <x v="20"/>
    <x v="1"/>
    <s v="OFF-BI-10001460"/>
    <s v="Office Supplies"/>
    <x v="5"/>
    <s v="Plastic Binding Combs"/>
    <n v="99.18"/>
    <n v="4"/>
    <n v="-13.938000000000001"/>
    <n v="1"/>
    <x v="0"/>
  </r>
  <r>
    <n v="6971"/>
    <s v="CA-2020-153822"/>
    <d v="2020-09-19T00:00:00"/>
    <s v="September"/>
    <d v="2020-09-25T00:00:00"/>
    <x v="0"/>
    <s v="AB-10105"/>
    <s v="Adrian Barton"/>
    <x v="1"/>
    <x v="0"/>
    <x v="102"/>
    <x v="20"/>
    <x v="1"/>
    <s v="OFF-ST-10000321"/>
    <s v="Office Supplies"/>
    <x v="2"/>
    <s v="Akro Stacking Bins"/>
    <n v="135.624"/>
    <n v="2"/>
    <n v="-2.5247999999999999"/>
    <n v="1"/>
    <x v="0"/>
  </r>
  <r>
    <n v="6722"/>
    <s v="CA-2020-102974"/>
    <d v="2020-09-19T00:00:00"/>
    <s v="September"/>
    <d v="2020-09-24T00:00:00"/>
    <x v="0"/>
    <s v="DP-13105"/>
    <s v="Dave Poirier"/>
    <x v="0"/>
    <x v="0"/>
    <x v="1"/>
    <x v="1"/>
    <x v="1"/>
    <s v="OFF-AR-10000914"/>
    <s v="Office Supplies"/>
    <x v="7"/>
    <s v="Boston 16765 Mini Stand Up Battery Pencil Sharpener"/>
    <n v="146.32"/>
    <n v="2"/>
    <n v="6.0632000000000001"/>
    <n v="0"/>
    <x v="0"/>
  </r>
  <r>
    <n v="6120"/>
    <s v="CA-2020-143378"/>
    <d v="2020-09-19T00:00:00"/>
    <s v="September"/>
    <d v="2020-09-25T00:00:00"/>
    <x v="0"/>
    <s v="JR-16210"/>
    <s v="Justin Ritter"/>
    <x v="0"/>
    <x v="0"/>
    <x v="15"/>
    <x v="29"/>
    <x v="1"/>
    <s v="OFF-AR-10001915"/>
    <s v="Office Supplies"/>
    <x v="7"/>
    <s v="Peel-Off China Markers"/>
    <n v="131.83199999999999"/>
    <n v="3"/>
    <n v="6.5537999999999998"/>
    <n v="0"/>
    <x v="0"/>
  </r>
  <r>
    <n v="6490"/>
    <s v="US-2020-148866"/>
    <d v="2020-09-19T00:00:00"/>
    <s v="September"/>
    <d v="2020-09-24T00:00:00"/>
    <x v="0"/>
    <s v="JM-15535"/>
    <s v="Jessica Myrick"/>
    <x v="1"/>
    <x v="0"/>
    <x v="20"/>
    <x v="12"/>
    <x v="0"/>
    <s v="OFF-PA-10004782"/>
    <s v="Office Supplies"/>
    <x v="9"/>
    <s v="Xerox 228"/>
    <n v="128.4"/>
    <n v="5"/>
    <n v="15.552"/>
    <n v="0"/>
    <x v="1"/>
  </r>
  <r>
    <n v="6770"/>
    <s v="CA-2020-139787"/>
    <d v="2020-09-19T00:00:00"/>
    <s v="September"/>
    <d v="2020-09-23T00:00:00"/>
    <x v="0"/>
    <s v="JP-16135"/>
    <s v="Julie Prescott"/>
    <x v="2"/>
    <x v="0"/>
    <x v="16"/>
    <x v="14"/>
    <x v="3"/>
    <s v="OFF-AR-10002445"/>
    <s v="Office Supplies"/>
    <x v="7"/>
    <s v="SANFORD Major Accent Highlighters"/>
    <n v="158.4"/>
    <n v="5"/>
    <n v="13.452"/>
    <n v="0"/>
    <x v="2"/>
  </r>
  <r>
    <n v="6094"/>
    <s v="CA-2020-100111"/>
    <d v="2020-09-20T00:00:00"/>
    <s v="September"/>
    <d v="2020-09-26T00:00:00"/>
    <x v="0"/>
    <s v="SV-20365"/>
    <s v="Seth Vernon"/>
    <x v="1"/>
    <x v="0"/>
    <x v="20"/>
    <x v="12"/>
    <x v="0"/>
    <s v="TEC-AC-10001465"/>
    <s v="Technology"/>
    <x v="3"/>
    <s v="SanDisk Cruzer 64 GB USB Flash Drive"/>
    <n v="113.64"/>
    <n v="2"/>
    <n v="21.792000000000002"/>
    <n v="1"/>
    <x v="0"/>
  </r>
  <r>
    <n v="6097"/>
    <s v="CA-2020-100111"/>
    <d v="2020-09-20T00:00:00"/>
    <s v="September"/>
    <d v="2020-09-26T00:00:00"/>
    <x v="0"/>
    <s v="SV-20365"/>
    <s v="Seth Vernon"/>
    <x v="1"/>
    <x v="0"/>
    <x v="20"/>
    <x v="12"/>
    <x v="0"/>
    <s v="FUR-CH-10003061"/>
    <s v="Furniture"/>
    <x v="11"/>
    <s v="Global Leather Task Chair, Black"/>
    <n v="116.991"/>
    <n v="1"/>
    <n v="8.0991"/>
    <n v="1"/>
    <x v="2"/>
  </r>
  <r>
    <n v="6103"/>
    <s v="CA-2020-100111"/>
    <d v="2020-09-20T00:00:00"/>
    <s v="September"/>
    <d v="2020-09-26T00:00:00"/>
    <x v="0"/>
    <s v="SV-20365"/>
    <s v="Seth Vernon"/>
    <x v="1"/>
    <x v="0"/>
    <x v="20"/>
    <x v="12"/>
    <x v="0"/>
    <s v="TEC-PH-10000215"/>
    <s v="Technology"/>
    <x v="1"/>
    <s v="Plantronics Cordless Phone Headset with In-line Volume - M214C"/>
    <n v="124.85"/>
    <n v="3"/>
    <n v="28.3095"/>
    <n v="1"/>
    <x v="0"/>
  </r>
  <r>
    <n v="6092"/>
    <s v="CA-2020-100111"/>
    <d v="2020-09-20T00:00:00"/>
    <s v="September"/>
    <d v="2020-09-26T00:00:00"/>
    <x v="0"/>
    <s v="SV-20365"/>
    <s v="Seth Vernon"/>
    <x v="1"/>
    <x v="0"/>
    <x v="20"/>
    <x v="12"/>
    <x v="0"/>
    <s v="TEC-AC-10002647"/>
    <s v="Technology"/>
    <x v="3"/>
    <s v="Logitech Wireless Boombox Speaker - portable - wireless, wired"/>
    <n v="237.8"/>
    <n v="2"/>
    <n v="95.76"/>
    <n v="1"/>
    <x v="0"/>
  </r>
  <r>
    <n v="6091"/>
    <s v="CA-2020-100111"/>
    <d v="2020-09-20T00:00:00"/>
    <s v="September"/>
    <d v="2020-09-26T00:00:00"/>
    <x v="0"/>
    <s v="SV-20365"/>
    <s v="Seth Vernon"/>
    <x v="1"/>
    <x v="0"/>
    <x v="20"/>
    <x v="12"/>
    <x v="0"/>
    <s v="FUR-CH-10003846"/>
    <s v="Furniture"/>
    <x v="11"/>
    <s v="Hon Valutask Swivel Chairs"/>
    <n v="318.64600000000002"/>
    <n v="3"/>
    <n v="18.176400000000001"/>
    <n v="1"/>
    <x v="2"/>
  </r>
  <r>
    <n v="6101"/>
    <s v="CA-2020-100111"/>
    <d v="2020-09-20T00:00:00"/>
    <s v="September"/>
    <d v="2020-09-26T00:00:00"/>
    <x v="0"/>
    <s v="SV-20365"/>
    <s v="Seth Vernon"/>
    <x v="1"/>
    <x v="0"/>
    <x v="20"/>
    <x v="12"/>
    <x v="0"/>
    <s v="TEC-PH-10002885"/>
    <s v="Technology"/>
    <x v="1"/>
    <s v="Apple iPhone 5"/>
    <n v="1344.66"/>
    <n v="2"/>
    <n v="350.90820000000002"/>
    <n v="1"/>
    <x v="2"/>
  </r>
  <r>
    <n v="6102"/>
    <s v="CA-2020-100111"/>
    <d v="2020-09-20T00:00:00"/>
    <s v="September"/>
    <d v="2020-09-26T00:00:00"/>
    <x v="0"/>
    <s v="SV-20365"/>
    <s v="Seth Vernon"/>
    <x v="1"/>
    <x v="0"/>
    <x v="20"/>
    <x v="12"/>
    <x v="0"/>
    <s v="FUR-CH-10001215"/>
    <s v="Furniture"/>
    <x v="11"/>
    <s v="Global Troy Executive Leather Low-Back Tilter"/>
    <n v="2284.41"/>
    <n v="5"/>
    <n v="375.73500000000001"/>
    <n v="1"/>
    <x v="2"/>
  </r>
  <r>
    <n v="6100"/>
    <s v="CA-2020-100111"/>
    <d v="2020-09-20T00:00:00"/>
    <s v="September"/>
    <d v="2020-09-26T00:00:00"/>
    <x v="0"/>
    <s v="SV-20365"/>
    <s v="Seth Vernon"/>
    <x v="1"/>
    <x v="0"/>
    <x v="20"/>
    <x v="12"/>
    <x v="0"/>
    <s v="FUR-CH-10004086"/>
    <s v="Furniture"/>
    <x v="11"/>
    <s v="Hon 4070 Series Pagoda Armless Upholstered Stacking Chairs"/>
    <n v="2903.127"/>
    <n v="11"/>
    <n v="609.71569999999997"/>
    <n v="1"/>
    <x v="0"/>
  </r>
  <r>
    <n v="6098"/>
    <s v="CA-2020-100111"/>
    <d v="2020-09-20T00:00:00"/>
    <s v="September"/>
    <d v="2020-09-26T00:00:00"/>
    <x v="0"/>
    <s v="SV-20365"/>
    <s v="Seth Vernon"/>
    <x v="1"/>
    <x v="0"/>
    <x v="20"/>
    <x v="12"/>
    <x v="0"/>
    <s v="OFF-BI-10000343"/>
    <s v="Office Supplies"/>
    <x v="5"/>
    <s v="Pressboard Covers with Storage Hooks, 9 1/2&quot; x 11&quot;, Light Blue"/>
    <n v="119.78400000000001"/>
    <n v="3"/>
    <n v="3.9771000000000001"/>
    <n v="1"/>
    <x v="0"/>
  </r>
  <r>
    <n v="6099"/>
    <s v="CA-2020-100111"/>
    <d v="2020-09-20T00:00:00"/>
    <s v="September"/>
    <d v="2020-09-26T00:00:00"/>
    <x v="0"/>
    <s v="SV-20365"/>
    <s v="Seth Vernon"/>
    <x v="1"/>
    <x v="0"/>
    <x v="20"/>
    <x v="12"/>
    <x v="0"/>
    <s v="OFF-FA-10000304"/>
    <s v="Office Supplies"/>
    <x v="12"/>
    <s v="Advantus Push Pins"/>
    <n v="108.36"/>
    <n v="2"/>
    <n v="1.7876000000000001"/>
    <n v="1"/>
    <x v="2"/>
  </r>
  <r>
    <n v="6096"/>
    <s v="CA-2020-100111"/>
    <d v="2020-09-20T00:00:00"/>
    <s v="September"/>
    <d v="2020-09-26T00:00:00"/>
    <x v="0"/>
    <s v="SV-20365"/>
    <s v="Seth Vernon"/>
    <x v="1"/>
    <x v="0"/>
    <x v="20"/>
    <x v="12"/>
    <x v="0"/>
    <s v="OFF-PA-10002713"/>
    <s v="Office Supplies"/>
    <x v="9"/>
    <s v="Adams Phone Message Book, 200 Message Capacity, 8 1/16” x 11”"/>
    <n v="122.76"/>
    <n v="2"/>
    <n v="6.3296000000000001"/>
    <n v="1"/>
    <x v="0"/>
  </r>
  <r>
    <n v="6093"/>
    <s v="CA-2020-100111"/>
    <d v="2020-09-20T00:00:00"/>
    <s v="September"/>
    <d v="2020-09-26T00:00:00"/>
    <x v="0"/>
    <s v="SV-20365"/>
    <s v="Seth Vernon"/>
    <x v="1"/>
    <x v="0"/>
    <x v="20"/>
    <x v="12"/>
    <x v="0"/>
    <s v="OFF-PA-10000807"/>
    <s v="Office Supplies"/>
    <x v="9"/>
    <s v="TOPS &quot;Important Message&quot; Pads, Canary, 4-1/4 x 5-1/2, 50 Sheets per Pad"/>
    <n v="142.52000000000001"/>
    <n v="9"/>
    <n v="18.104399999999998"/>
    <n v="1"/>
    <x v="2"/>
  </r>
  <r>
    <n v="6104"/>
    <s v="CA-2020-100111"/>
    <d v="2020-09-20T00:00:00"/>
    <s v="September"/>
    <d v="2020-09-26T00:00:00"/>
    <x v="0"/>
    <s v="SV-20365"/>
    <s v="Seth Vernon"/>
    <x v="1"/>
    <x v="0"/>
    <x v="20"/>
    <x v="12"/>
    <x v="0"/>
    <s v="TEC-AC-10001998"/>
    <s v="Technology"/>
    <x v="3"/>
    <s v="Logitech LS21 Speaker System - PC Multimedia - 2.1-CH - Wired"/>
    <n v="170.97"/>
    <n v="3"/>
    <n v="20.389800000000001"/>
    <n v="1"/>
    <x v="2"/>
  </r>
  <r>
    <n v="6095"/>
    <s v="CA-2020-100111"/>
    <d v="2020-09-20T00:00:00"/>
    <s v="September"/>
    <d v="2020-09-26T00:00:00"/>
    <x v="0"/>
    <s v="SV-20365"/>
    <s v="Seth Vernon"/>
    <x v="1"/>
    <x v="0"/>
    <x v="20"/>
    <x v="12"/>
    <x v="0"/>
    <s v="OFF-ST-10000615"/>
    <s v="Office Supplies"/>
    <x v="2"/>
    <s v="SimpliFile Personal File, Black Granite, 15w x 6-15/16d x 11-1/4h"/>
    <n v="154.4"/>
    <n v="4"/>
    <n v="12.712"/>
    <n v="1"/>
    <x v="0"/>
  </r>
  <r>
    <n v="5402"/>
    <s v="CA-2020-132262"/>
    <d v="2020-09-21T00:00:00"/>
    <s v="September"/>
    <d v="2020-09-23T00:00:00"/>
    <x v="1"/>
    <s v="ML-18265"/>
    <s v="Muhammed Lee"/>
    <x v="1"/>
    <x v="0"/>
    <x v="13"/>
    <x v="9"/>
    <x v="1"/>
    <s v="TEC-AC-10000303"/>
    <s v="Technology"/>
    <x v="3"/>
    <s v="Logitech M510 Wireless Mouse"/>
    <n v="122.98"/>
    <n v="2"/>
    <n v="26.3934"/>
    <n v="0"/>
    <x v="0"/>
  </r>
  <r>
    <n v="4263"/>
    <s v="CA-2020-123351"/>
    <d v="2020-09-21T00:00:00"/>
    <s v="September"/>
    <d v="2020-09-25T00:00:00"/>
    <x v="0"/>
    <s v="KT-16480"/>
    <s v="Kean Thornton"/>
    <x v="1"/>
    <x v="0"/>
    <x v="16"/>
    <x v="14"/>
    <x v="3"/>
    <s v="OFF-AP-10001242"/>
    <s v="Office Supplies"/>
    <x v="13"/>
    <s v="APC 7 Outlet Network SurgeArrest Surge Protector"/>
    <n v="125.48"/>
    <n v="1"/>
    <n v="24.143999999999998"/>
    <n v="0"/>
    <x v="2"/>
  </r>
  <r>
    <n v="4757"/>
    <s v="CA-2020-169817"/>
    <d v="2020-09-21T00:00:00"/>
    <s v="September"/>
    <d v="2020-09-25T00:00:00"/>
    <x v="0"/>
    <s v="EB-13870"/>
    <s v="Emily Burns"/>
    <x v="1"/>
    <x v="0"/>
    <x v="5"/>
    <x v="5"/>
    <x v="0"/>
    <s v="OFF-BI-10004141"/>
    <s v="Office Supplies"/>
    <x v="5"/>
    <s v="Insertable Tab Indexes For Data Binders"/>
    <n v="104.908"/>
    <n v="2"/>
    <n v="-1.5264"/>
    <n v="0"/>
    <x v="2"/>
  </r>
  <r>
    <n v="6004"/>
    <s v="US-2020-146878"/>
    <d v="2020-09-21T00:00:00"/>
    <s v="September"/>
    <d v="2020-09-27T00:00:00"/>
    <x v="0"/>
    <s v="DL-12865"/>
    <s v="Dan Lawera"/>
    <x v="1"/>
    <x v="0"/>
    <x v="59"/>
    <x v="6"/>
    <x v="3"/>
    <s v="OFF-BI-10002794"/>
    <s v="Office Supplies"/>
    <x v="5"/>
    <s v="Avery Trapezoid Ring Binder, 3&quot; Capacity, Black, 1040 sheets"/>
    <n v="111.294"/>
    <n v="1"/>
    <n v="-8.6058000000000003"/>
    <n v="0"/>
    <x v="2"/>
  </r>
  <r>
    <n v="7338"/>
    <s v="CA-2020-165155"/>
    <d v="2020-09-21T00:00:00"/>
    <s v="September"/>
    <d v="2020-09-23T00:00:00"/>
    <x v="1"/>
    <s v="BM-11575"/>
    <s v="Brendan Murry"/>
    <x v="0"/>
    <x v="0"/>
    <x v="1"/>
    <x v="1"/>
    <x v="1"/>
    <s v="OFF-ST-10004950"/>
    <s v="Office Supplies"/>
    <x v="2"/>
    <s v="Tenex Personal Filing Tote With Secure Closure Lid, Black/Frost"/>
    <n v="146.51"/>
    <n v="1"/>
    <n v="3.8774999999999999"/>
    <n v="0"/>
    <x v="2"/>
  </r>
  <r>
    <n v="796"/>
    <s v="CA-2020-151428"/>
    <d v="2020-09-21T00:00:00"/>
    <s v="September"/>
    <d v="2020-09-26T00:00:00"/>
    <x v="0"/>
    <s v="RH-19495"/>
    <s v="Rick Hansen"/>
    <x v="1"/>
    <x v="0"/>
    <x v="156"/>
    <x v="27"/>
    <x v="2"/>
    <s v="OFF-BI-10000546"/>
    <s v="Office Supplies"/>
    <x v="5"/>
    <s v="Avery Durable Binders"/>
    <n v="123.16"/>
    <n v="7"/>
    <n v="9.8783999999999992"/>
    <n v="0"/>
    <x v="0"/>
  </r>
  <r>
    <n v="8524"/>
    <s v="CA-2020-133074"/>
    <d v="2020-09-21T00:00:00"/>
    <s v="September"/>
    <d v="2020-09-25T00:00:00"/>
    <x v="0"/>
    <s v="DB-13615"/>
    <s v="Doug Bickford"/>
    <x v="1"/>
    <x v="0"/>
    <x v="28"/>
    <x v="1"/>
    <x v="1"/>
    <s v="OFF-PA-10004082"/>
    <s v="Office Supplies"/>
    <x v="9"/>
    <s v="Adams Telephone Message Book w/Frequently-Called Numbers Space, 400 Messages per Book"/>
    <n v="165.86"/>
    <n v="7"/>
    <n v="27.93"/>
    <n v="0"/>
    <x v="2"/>
  </r>
  <r>
    <n v="5401"/>
    <s v="CA-2020-132262"/>
    <d v="2020-09-21T00:00:00"/>
    <s v="September"/>
    <d v="2020-09-23T00:00:00"/>
    <x v="1"/>
    <s v="ML-18265"/>
    <s v="Muhammed Lee"/>
    <x v="1"/>
    <x v="0"/>
    <x v="13"/>
    <x v="9"/>
    <x v="1"/>
    <s v="TEC-AC-10000158"/>
    <s v="Technology"/>
    <x v="3"/>
    <s v="Sony 64GB Class 10 Micro SDHC R40 Memory Card"/>
    <n v="172.98"/>
    <n v="2"/>
    <n v="15.1158"/>
    <n v="0"/>
    <x v="0"/>
  </r>
  <r>
    <n v="5546"/>
    <s v="CA-2020-102967"/>
    <d v="2020-09-22T00:00:00"/>
    <s v="September"/>
    <d v="2020-09-26T00:00:00"/>
    <x v="0"/>
    <s v="MG-17890"/>
    <s v="Michael Granlund"/>
    <x v="2"/>
    <x v="0"/>
    <x v="17"/>
    <x v="13"/>
    <x v="0"/>
    <s v="OFF-ST-10001590"/>
    <s v="Office Supplies"/>
    <x v="2"/>
    <s v="Tenex Personal Project File with Scoop Front Design, Black"/>
    <n v="109.4"/>
    <n v="5"/>
    <n v="17.524000000000001"/>
    <n v="0"/>
    <x v="2"/>
  </r>
  <r>
    <n v="1805"/>
    <s v="CA-2020-158379"/>
    <d v="2020-09-22T00:00:00"/>
    <s v="September"/>
    <d v="2020-09-26T00:00:00"/>
    <x v="2"/>
    <s v="JA-15970"/>
    <s v="Joseph Airdo"/>
    <x v="1"/>
    <x v="0"/>
    <x v="5"/>
    <x v="5"/>
    <x v="0"/>
    <s v="TEC-AC-10002926"/>
    <s v="Technology"/>
    <x v="3"/>
    <s v="Logitech Wireless Marathon Mouse M705"/>
    <n v="110.98399999999999"/>
    <n v="2"/>
    <n v="22.9954"/>
    <n v="0"/>
    <x v="2"/>
  </r>
  <r>
    <n v="1787"/>
    <s v="CA-2020-166317"/>
    <d v="2020-09-22T00:00:00"/>
    <s v="September"/>
    <d v="2020-09-26T00:00:00"/>
    <x v="0"/>
    <s v="JE-15610"/>
    <s v="Jim Epp"/>
    <x v="0"/>
    <x v="0"/>
    <x v="51"/>
    <x v="7"/>
    <x v="2"/>
    <s v="TEC-PH-10001615"/>
    <s v="Technology"/>
    <x v="1"/>
    <s v="AT&amp;T CL82213"/>
    <n v="136.97"/>
    <n v="3"/>
    <n v="25.221299999999999"/>
    <n v="0"/>
    <x v="0"/>
  </r>
  <r>
    <n v="1785"/>
    <s v="CA-2020-166317"/>
    <d v="2020-09-22T00:00:00"/>
    <s v="September"/>
    <d v="2020-09-26T00:00:00"/>
    <x v="0"/>
    <s v="JE-15610"/>
    <s v="Jim Epp"/>
    <x v="0"/>
    <x v="0"/>
    <x v="51"/>
    <x v="7"/>
    <x v="2"/>
    <s v="TEC-AC-10004510"/>
    <s v="Technology"/>
    <x v="3"/>
    <s v="Logitech Desktop MK120 Mouse and keyboard Combo"/>
    <n v="142.16"/>
    <n v="6"/>
    <n v="9.8160000000000007"/>
    <n v="0"/>
    <x v="0"/>
  </r>
  <r>
    <n v="2123"/>
    <s v="CA-2020-167381"/>
    <d v="2020-09-22T00:00:00"/>
    <s v="September"/>
    <d v="2020-09-24T00:00:00"/>
    <x v="2"/>
    <s v="EH-14005"/>
    <s v="Erica Hernandez"/>
    <x v="2"/>
    <x v="0"/>
    <x v="264"/>
    <x v="25"/>
    <x v="2"/>
    <s v="FUR-BO-10001972"/>
    <s v="Furniture"/>
    <x v="0"/>
    <s v="O'Sullivan 4-Shelf Bookcase in Odessa Pine"/>
    <n v="252.96"/>
    <n v="2"/>
    <n v="41.133200000000002"/>
    <n v="0"/>
    <x v="0"/>
  </r>
  <r>
    <n v="1784"/>
    <s v="CA-2020-166317"/>
    <d v="2020-09-22T00:00:00"/>
    <s v="September"/>
    <d v="2020-09-26T00:00:00"/>
    <x v="0"/>
    <s v="JE-15610"/>
    <s v="Jim Epp"/>
    <x v="0"/>
    <x v="0"/>
    <x v="51"/>
    <x v="7"/>
    <x v="2"/>
    <s v="OFF-PA-10004475"/>
    <s v="Office Supplies"/>
    <x v="9"/>
    <s v="Xerox 1940"/>
    <n v="268.83999999999997"/>
    <n v="4"/>
    <n v="107.7216"/>
    <n v="0"/>
    <x v="2"/>
  </r>
  <r>
    <n v="5065"/>
    <s v="CA-2020-122196"/>
    <d v="2020-09-22T00:00:00"/>
    <s v="September"/>
    <d v="2020-09-24T00:00:00"/>
    <x v="1"/>
    <s v="CA-12265"/>
    <s v="Christina Anderson"/>
    <x v="1"/>
    <x v="0"/>
    <x v="143"/>
    <x v="23"/>
    <x v="0"/>
    <s v="TEC-PH-10004977"/>
    <s v="Technology"/>
    <x v="1"/>
    <s v="GE 30524EE4"/>
    <n v="429.98"/>
    <n v="2"/>
    <n v="113.6742"/>
    <n v="0"/>
    <x v="2"/>
  </r>
  <r>
    <n v="3849"/>
    <s v="CA-2020-161053"/>
    <d v="2020-09-22T00:00:00"/>
    <s v="September"/>
    <d v="2020-09-23T00:00:00"/>
    <x v="1"/>
    <s v="JE-15745"/>
    <s v="Joel Eaton"/>
    <x v="1"/>
    <x v="0"/>
    <x v="23"/>
    <x v="33"/>
    <x v="3"/>
    <s v="OFF-BI-10004318"/>
    <s v="Office Supplies"/>
    <x v="5"/>
    <s v="Ibico EB-19 Dual Function Manual Binding System"/>
    <n v="720.96"/>
    <n v="4"/>
    <n v="318.30160000000001"/>
    <n v="0"/>
    <x v="0"/>
  </r>
  <r>
    <n v="9408"/>
    <s v="CA-2020-162789"/>
    <d v="2020-09-22T00:00:00"/>
    <s v="September"/>
    <d v="2020-09-24T00:00:00"/>
    <x v="2"/>
    <s v="LC-17140"/>
    <s v="Logan Currie"/>
    <x v="1"/>
    <x v="0"/>
    <x v="20"/>
    <x v="12"/>
    <x v="0"/>
    <s v="TEC-AC-10002842"/>
    <s v="Technology"/>
    <x v="3"/>
    <s v="WD My Passport Ultra 2TB Portable External Hard Drive"/>
    <n v="1106"/>
    <n v="9"/>
    <n v="171.36"/>
    <n v="0"/>
    <x v="0"/>
  </r>
  <r>
    <n v="1804"/>
    <s v="CA-2020-158379"/>
    <d v="2020-09-22T00:00:00"/>
    <s v="September"/>
    <d v="2020-09-26T00:00:00"/>
    <x v="2"/>
    <s v="JA-15970"/>
    <s v="Joseph Airdo"/>
    <x v="1"/>
    <x v="0"/>
    <x v="5"/>
    <x v="5"/>
    <x v="0"/>
    <s v="OFF-SU-10002881"/>
    <s v="Office Supplies"/>
    <x v="16"/>
    <s v="Martin Yale Chadless Opener Electric Letter Opener"/>
    <n v="4692.7359999999999"/>
    <n v="7"/>
    <n v="-1049.3406"/>
    <n v="0"/>
    <x v="2"/>
  </r>
  <r>
    <n v="7039"/>
    <s v="CA-2020-161970"/>
    <d v="2020-09-22T00:00:00"/>
    <s v="September"/>
    <d v="2020-09-27T00:00:00"/>
    <x v="0"/>
    <s v="PB-19105"/>
    <s v="Peter Bühler"/>
    <x v="1"/>
    <x v="0"/>
    <x v="39"/>
    <x v="14"/>
    <x v="3"/>
    <s v="OFF-AR-10003896"/>
    <s v="Office Supplies"/>
    <x v="7"/>
    <s v="Stride Job 150 Highlighters, Chisel Tip, Assorted Colors"/>
    <n v="111.94"/>
    <n v="3"/>
    <n v="6.4584000000000001"/>
    <n v="0"/>
    <x v="2"/>
  </r>
  <r>
    <n v="7038"/>
    <s v="CA-2020-161970"/>
    <d v="2020-09-22T00:00:00"/>
    <s v="September"/>
    <d v="2020-09-27T00:00:00"/>
    <x v="0"/>
    <s v="PB-19105"/>
    <s v="Peter Bühler"/>
    <x v="1"/>
    <x v="0"/>
    <x v="39"/>
    <x v="14"/>
    <x v="3"/>
    <s v="OFF-PA-10004255"/>
    <s v="Office Supplies"/>
    <x v="9"/>
    <s v="Xerox 219"/>
    <n v="114.96"/>
    <n v="2"/>
    <n v="6.2207999999999997"/>
    <n v="0"/>
    <x v="2"/>
  </r>
  <r>
    <n v="3211"/>
    <s v="US-2020-108245"/>
    <d v="2020-09-22T00:00:00"/>
    <s v="September"/>
    <d v="2020-09-27T00:00:00"/>
    <x v="0"/>
    <s v="SH-19975"/>
    <s v="Sally Hughsby"/>
    <x v="0"/>
    <x v="0"/>
    <x v="365"/>
    <x v="2"/>
    <x v="2"/>
    <s v="OFF-EN-10001415"/>
    <s v="Office Supplies"/>
    <x v="10"/>
    <s v="Staple envelope"/>
    <n v="102.392"/>
    <n v="3"/>
    <n v="5.0220000000000002"/>
    <n v="0"/>
    <x v="2"/>
  </r>
  <r>
    <n v="1803"/>
    <s v="CA-2020-158379"/>
    <d v="2020-09-22T00:00:00"/>
    <s v="September"/>
    <d v="2020-09-26T00:00:00"/>
    <x v="2"/>
    <s v="JA-15970"/>
    <s v="Joseph Airdo"/>
    <x v="1"/>
    <x v="0"/>
    <x v="5"/>
    <x v="5"/>
    <x v="0"/>
    <s v="OFF-BI-10002498"/>
    <s v="Office Supplies"/>
    <x v="5"/>
    <s v="Clear Mylar Reinforcing Strips"/>
    <n v="94.606999999999999"/>
    <n v="1"/>
    <n v="-4.2987000000000002"/>
    <n v="0"/>
    <x v="2"/>
  </r>
  <r>
    <n v="9055"/>
    <s v="CA-2020-117009"/>
    <d v="2020-09-22T00:00:00"/>
    <s v="September"/>
    <d v="2020-09-28T00:00:00"/>
    <x v="0"/>
    <s v="BK-11260"/>
    <s v="Berenike Kampe"/>
    <x v="1"/>
    <x v="0"/>
    <x v="138"/>
    <x v="1"/>
    <x v="1"/>
    <s v="OFF-SU-10001218"/>
    <s v="Office Supplies"/>
    <x v="16"/>
    <s v="Fiskars Softgrip Scissors"/>
    <n v="123.96"/>
    <n v="2"/>
    <n v="6.1487999999999996"/>
    <n v="0"/>
    <x v="0"/>
  </r>
  <r>
    <n v="3212"/>
    <s v="US-2020-108245"/>
    <d v="2020-09-22T00:00:00"/>
    <s v="September"/>
    <d v="2020-09-27T00:00:00"/>
    <x v="0"/>
    <s v="SH-19975"/>
    <s v="Sally Hughsby"/>
    <x v="0"/>
    <x v="0"/>
    <x v="365"/>
    <x v="2"/>
    <x v="2"/>
    <s v="OFF-BI-10000773"/>
    <s v="Office Supplies"/>
    <x v="5"/>
    <s v="Insertable Tab Post Binder Dividers"/>
    <n v="112.22799999999999"/>
    <n v="7"/>
    <n v="-18.526199999999999"/>
    <n v="0"/>
    <x v="2"/>
  </r>
  <r>
    <n v="3850"/>
    <s v="CA-2020-161053"/>
    <d v="2020-09-22T00:00:00"/>
    <s v="September"/>
    <d v="2020-09-23T00:00:00"/>
    <x v="1"/>
    <s v="JE-15745"/>
    <s v="Joel Eaton"/>
    <x v="1"/>
    <x v="0"/>
    <x v="23"/>
    <x v="33"/>
    <x v="3"/>
    <s v="TEC-AC-10004633"/>
    <s v="Technology"/>
    <x v="3"/>
    <s v="Verbatim 25 GB 6x Blu-ray Single Layer Recordable Disc, 3/Pack"/>
    <n v="131.94999999999999"/>
    <n v="5"/>
    <n v="15.378"/>
    <n v="0"/>
    <x v="2"/>
  </r>
  <r>
    <n v="9409"/>
    <s v="CA-2020-162789"/>
    <d v="2020-09-22T00:00:00"/>
    <s v="September"/>
    <d v="2020-09-24T00:00:00"/>
    <x v="2"/>
    <s v="LC-17140"/>
    <s v="Logan Currie"/>
    <x v="1"/>
    <x v="0"/>
    <x v="20"/>
    <x v="12"/>
    <x v="0"/>
    <s v="FUR-FU-10004864"/>
    <s v="Furniture"/>
    <x v="8"/>
    <s v="Eldon 500 Class Desk Accessories"/>
    <n v="140.07"/>
    <n v="1"/>
    <n v="3.9830999999999999"/>
    <n v="0"/>
    <x v="0"/>
  </r>
  <r>
    <n v="5707"/>
    <s v="CA-2020-136000"/>
    <d v="2020-09-22T00:00:00"/>
    <s v="September"/>
    <d v="2020-09-25T00:00:00"/>
    <x v="2"/>
    <s v="SC-20440"/>
    <s v="Shaun Chance"/>
    <x v="0"/>
    <x v="0"/>
    <x v="20"/>
    <x v="12"/>
    <x v="0"/>
    <s v="OFF-BI-10004828"/>
    <s v="Office Supplies"/>
    <x v="5"/>
    <s v="GBC Poly Designer Binding Covers"/>
    <n v="113.176"/>
    <n v="3"/>
    <n v="14.563800000000001"/>
    <n v="0"/>
    <x v="0"/>
  </r>
  <r>
    <n v="4428"/>
    <s v="US-2020-103226"/>
    <d v="2020-09-22T00:00:00"/>
    <s v="September"/>
    <d v="2020-09-28T00:00:00"/>
    <x v="0"/>
    <s v="DW-13195"/>
    <s v="David Wiener"/>
    <x v="0"/>
    <x v="0"/>
    <x v="334"/>
    <x v="44"/>
    <x v="1"/>
    <s v="OFF-PA-10002666"/>
    <s v="Office Supplies"/>
    <x v="9"/>
    <s v="Southworth 25% Cotton Linen-Finish Paper &amp; Envelopes"/>
    <n v="142.18"/>
    <n v="3"/>
    <n v="12.231"/>
    <n v="0"/>
    <x v="2"/>
  </r>
  <r>
    <n v="2124"/>
    <s v="CA-2020-167381"/>
    <d v="2020-09-22T00:00:00"/>
    <s v="September"/>
    <d v="2020-09-24T00:00:00"/>
    <x v="2"/>
    <s v="EH-14005"/>
    <s v="Erica Hernandez"/>
    <x v="2"/>
    <x v="0"/>
    <x v="264"/>
    <x v="25"/>
    <x v="2"/>
    <s v="OFF-LA-10000134"/>
    <s v="Office Supplies"/>
    <x v="14"/>
    <s v="Avery 511"/>
    <n v="149.72"/>
    <n v="9"/>
    <n v="13.3056"/>
    <n v="0"/>
    <x v="2"/>
  </r>
  <r>
    <n v="1786"/>
    <s v="CA-2020-166317"/>
    <d v="2020-09-22T00:00:00"/>
    <s v="September"/>
    <d v="2020-09-26T00:00:00"/>
    <x v="0"/>
    <s v="JE-15610"/>
    <s v="Jim Epp"/>
    <x v="0"/>
    <x v="0"/>
    <x v="51"/>
    <x v="7"/>
    <x v="2"/>
    <s v="OFF-BI-10002976"/>
    <s v="Office Supplies"/>
    <x v="5"/>
    <s v="ACCOHIDE Binder by Acco"/>
    <n v="130.04"/>
    <n v="8"/>
    <n v="15.5288"/>
    <n v="0"/>
    <x v="2"/>
  </r>
  <r>
    <n v="9326"/>
    <s v="CA-2020-121853"/>
    <d v="2020-09-23T00:00:00"/>
    <s v="September"/>
    <d v="2020-09-29T00:00:00"/>
    <x v="0"/>
    <s v="DB-13660"/>
    <s v="Duane Benoit"/>
    <x v="1"/>
    <x v="0"/>
    <x v="1"/>
    <x v="1"/>
    <x v="1"/>
    <s v="OFF-BI-10000977"/>
    <s v="Office Supplies"/>
    <x v="5"/>
    <s v="Ibico Plastic Spiral Binding Combs"/>
    <n v="122.96"/>
    <n v="3"/>
    <n v="23.712"/>
    <n v="1"/>
    <x v="2"/>
  </r>
  <r>
    <n v="1078"/>
    <s v="CA-2020-132521"/>
    <d v="2020-09-23T00:00:00"/>
    <s v="September"/>
    <d v="2020-09-25T00:00:00"/>
    <x v="2"/>
    <s v="DW-13540"/>
    <s v="Don Weiss"/>
    <x v="1"/>
    <x v="0"/>
    <x v="13"/>
    <x v="9"/>
    <x v="1"/>
    <s v="OFF-AP-10002191"/>
    <s v="Office Supplies"/>
    <x v="13"/>
    <s v="Belkin 8 Outlet SurgeMaster II Gold Surge Protector"/>
    <n v="137.96"/>
    <n v="2"/>
    <n v="33.588799999999999"/>
    <n v="0"/>
    <x v="2"/>
  </r>
  <r>
    <n v="3373"/>
    <s v="CA-2020-123778"/>
    <d v="2020-09-23T00:00:00"/>
    <s v="September"/>
    <d v="2020-09-30T00:00:00"/>
    <x v="0"/>
    <s v="BS-11755"/>
    <s v="Bruce Stewart"/>
    <x v="1"/>
    <x v="0"/>
    <x v="28"/>
    <x v="1"/>
    <x v="1"/>
    <s v="OFF-AP-10001242"/>
    <s v="Office Supplies"/>
    <x v="13"/>
    <s v="APC 7 Outlet Network SurgeArrest Surge Protector"/>
    <n v="203.96"/>
    <n v="2"/>
    <n v="48.287999999999997"/>
    <n v="0"/>
    <x v="0"/>
  </r>
  <r>
    <n v="9324"/>
    <s v="CA-2020-121853"/>
    <d v="2020-09-23T00:00:00"/>
    <s v="September"/>
    <d v="2020-09-29T00:00:00"/>
    <x v="0"/>
    <s v="DB-13660"/>
    <s v="Duane Benoit"/>
    <x v="1"/>
    <x v="0"/>
    <x v="1"/>
    <x v="1"/>
    <x v="1"/>
    <s v="OFF-PA-10003641"/>
    <s v="Office Supplies"/>
    <x v="9"/>
    <s v="Xerox 1909"/>
    <n v="223.04"/>
    <n v="8"/>
    <n v="97.078400000000002"/>
    <n v="1"/>
    <x v="2"/>
  </r>
  <r>
    <n v="3176"/>
    <s v="US-2020-132059"/>
    <d v="2020-09-23T00:00:00"/>
    <s v="September"/>
    <d v="2020-09-29T00:00:00"/>
    <x v="0"/>
    <s v="AP-10915"/>
    <s v="Arthur Prichep"/>
    <x v="1"/>
    <x v="0"/>
    <x v="203"/>
    <x v="22"/>
    <x v="1"/>
    <s v="FUR-BO-10001811"/>
    <s v="Furniture"/>
    <x v="0"/>
    <s v="Atlantic Metals Mobile 5-Shelf Bookcases, Custom Colors"/>
    <n v="229.58799999999999"/>
    <n v="2"/>
    <n v="-240.78399999999999"/>
    <n v="0"/>
    <x v="2"/>
  </r>
  <r>
    <n v="9253"/>
    <s v="CA-2020-102309"/>
    <d v="2020-09-23T00:00:00"/>
    <s v="September"/>
    <d v="2020-09-25T00:00:00"/>
    <x v="2"/>
    <s v="DO-13645"/>
    <s v="Doug O'Connell"/>
    <x v="1"/>
    <x v="0"/>
    <x v="408"/>
    <x v="33"/>
    <x v="3"/>
    <s v="TEC-AC-10001114"/>
    <s v="Technology"/>
    <x v="3"/>
    <s v="Microsoft Wireless Mobile Mouse 4000"/>
    <n v="238.95"/>
    <n v="5"/>
    <n v="63.984000000000002"/>
    <n v="0"/>
    <x v="0"/>
  </r>
  <r>
    <n v="3798"/>
    <s v="CA-2020-121314"/>
    <d v="2020-09-23T00:00:00"/>
    <s v="September"/>
    <d v="2020-09-26T00:00:00"/>
    <x v="1"/>
    <s v="BE-11410"/>
    <s v="Bobby Elias"/>
    <x v="1"/>
    <x v="0"/>
    <x v="59"/>
    <x v="6"/>
    <x v="3"/>
    <s v="OFF-PA-10003395"/>
    <s v="Office Supplies"/>
    <x v="9"/>
    <s v="Xerox 1941"/>
    <n v="277.64"/>
    <n v="3"/>
    <n v="88.073999999999998"/>
    <n v="0"/>
    <x v="2"/>
  </r>
  <r>
    <n v="1970"/>
    <s v="CA-2020-117485"/>
    <d v="2020-09-23T00:00:00"/>
    <s v="September"/>
    <d v="2020-09-29T00:00:00"/>
    <x v="0"/>
    <s v="BD-11320"/>
    <s v="Bill Donatelli"/>
    <x v="1"/>
    <x v="0"/>
    <x v="42"/>
    <x v="3"/>
    <x v="2"/>
    <s v="TEC-AC-10004659"/>
    <s v="Technology"/>
    <x v="3"/>
    <s v="Imation Secure+ Hardware Encrypted USB 2.0 Flash Drive; 16GB"/>
    <n v="316.95999999999998"/>
    <n v="4"/>
    <n v="102.18600000000001"/>
    <n v="0"/>
    <x v="0"/>
  </r>
  <r>
    <n v="9325"/>
    <s v="CA-2020-121853"/>
    <d v="2020-09-23T00:00:00"/>
    <s v="September"/>
    <d v="2020-09-29T00:00:00"/>
    <x v="0"/>
    <s v="DB-13660"/>
    <s v="Duane Benoit"/>
    <x v="1"/>
    <x v="0"/>
    <x v="1"/>
    <x v="1"/>
    <x v="1"/>
    <s v="FUR-CH-10003973"/>
    <s v="Furniture"/>
    <x v="11"/>
    <s v="GuestStacker Chair with Chrome Finish Legs"/>
    <n v="628.81600000000003"/>
    <n v="2"/>
    <n v="59.4816"/>
    <n v="1"/>
    <x v="2"/>
  </r>
  <r>
    <n v="1080"/>
    <s v="CA-2020-132521"/>
    <d v="2020-09-23T00:00:00"/>
    <s v="September"/>
    <d v="2020-09-25T00:00:00"/>
    <x v="2"/>
    <s v="DW-13540"/>
    <s v="Don Weiss"/>
    <x v="1"/>
    <x v="0"/>
    <x v="13"/>
    <x v="9"/>
    <x v="1"/>
    <s v="OFF-BI-10000404"/>
    <s v="Office Supplies"/>
    <x v="5"/>
    <s v="Avery Printable Repositionable Plastic Tabs"/>
    <n v="100.88"/>
    <n v="1"/>
    <n v="2.3220000000000001"/>
    <n v="0"/>
    <x v="2"/>
  </r>
  <r>
    <n v="9627"/>
    <s v="CA-2020-103520"/>
    <d v="2020-09-23T00:00:00"/>
    <s v="September"/>
    <d v="2020-09-25T00:00:00"/>
    <x v="1"/>
    <s v="MH-17785"/>
    <s v="Maya Herman"/>
    <x v="0"/>
    <x v="0"/>
    <x v="344"/>
    <x v="2"/>
    <x v="2"/>
    <s v="OFF-PA-10001846"/>
    <s v="Office Supplies"/>
    <x v="9"/>
    <s v="Xerox 1899"/>
    <n v="95.248000000000005"/>
    <n v="2"/>
    <n v="3.3523999999999998"/>
    <n v="0"/>
    <x v="0"/>
  </r>
  <r>
    <n v="2329"/>
    <s v="CA-2020-138422"/>
    <d v="2020-09-23T00:00:00"/>
    <s v="September"/>
    <d v="2020-09-26T00:00:00"/>
    <x v="1"/>
    <s v="KN-16705"/>
    <s v="Kristina Nunn"/>
    <x v="2"/>
    <x v="0"/>
    <x v="203"/>
    <x v="22"/>
    <x v="1"/>
    <s v="OFF-EN-10004147"/>
    <s v="Office Supplies"/>
    <x v="10"/>
    <s v="Wausau Papers Astrobrights Colored Envelopes"/>
    <n v="130.352"/>
    <n v="3"/>
    <n v="5.2026000000000003"/>
    <n v="0"/>
    <x v="2"/>
  </r>
  <r>
    <n v="1079"/>
    <s v="CA-2020-132521"/>
    <d v="2020-09-23T00:00:00"/>
    <s v="September"/>
    <d v="2020-09-25T00:00:00"/>
    <x v="2"/>
    <s v="DW-13540"/>
    <s v="Don Weiss"/>
    <x v="1"/>
    <x v="0"/>
    <x v="13"/>
    <x v="9"/>
    <x v="1"/>
    <s v="OFF-ST-10001325"/>
    <s v="Office Supplies"/>
    <x v="2"/>
    <s v="Sterilite Officeware Hinged File Box"/>
    <n v="134.44"/>
    <n v="3"/>
    <n v="8.4887999999999995"/>
    <n v="0"/>
    <x v="0"/>
  </r>
  <r>
    <n v="9254"/>
    <s v="CA-2020-102309"/>
    <d v="2020-09-23T00:00:00"/>
    <s v="September"/>
    <d v="2020-09-25T00:00:00"/>
    <x v="2"/>
    <s v="DO-13645"/>
    <s v="Doug O'Connell"/>
    <x v="1"/>
    <x v="0"/>
    <x v="408"/>
    <x v="33"/>
    <x v="3"/>
    <s v="OFF-PA-10002005"/>
    <s v="Office Supplies"/>
    <x v="9"/>
    <s v="Xerox 225"/>
    <n v="115.96"/>
    <n v="2"/>
    <n v="6.2207999999999997"/>
    <n v="0"/>
    <x v="0"/>
  </r>
  <r>
    <n v="3372"/>
    <s v="CA-2020-123778"/>
    <d v="2020-09-23T00:00:00"/>
    <s v="September"/>
    <d v="2020-09-30T00:00:00"/>
    <x v="0"/>
    <s v="BS-11755"/>
    <s v="Bruce Stewart"/>
    <x v="1"/>
    <x v="0"/>
    <x v="28"/>
    <x v="1"/>
    <x v="1"/>
    <s v="OFF-BI-10000822"/>
    <s v="Office Supplies"/>
    <x v="5"/>
    <s v="Acco PRESSTEX Data Binder with Storage Hooks, Light Blue, 9 1/2&quot; X 11&quot;"/>
    <n v="144.82400000000001"/>
    <n v="6"/>
    <n v="9.0383999999999993"/>
    <n v="0"/>
    <x v="2"/>
  </r>
  <r>
    <n v="5416"/>
    <s v="US-2020-125647"/>
    <d v="2020-09-23T00:00:00"/>
    <s v="September"/>
    <d v="2020-09-28T00:00:00"/>
    <x v="0"/>
    <s v="LC-16870"/>
    <s v="Lena Cacioppo"/>
    <x v="1"/>
    <x v="0"/>
    <x v="29"/>
    <x v="17"/>
    <x v="2"/>
    <s v="OFF-PA-10004888"/>
    <s v="Office Supplies"/>
    <x v="9"/>
    <s v="Xerox 217"/>
    <n v="123.736"/>
    <n v="4"/>
    <n v="7.2576000000000001"/>
    <n v="0"/>
    <x v="0"/>
  </r>
  <r>
    <n v="3177"/>
    <s v="US-2020-132059"/>
    <d v="2020-09-23T00:00:00"/>
    <s v="September"/>
    <d v="2020-09-29T00:00:00"/>
    <x v="0"/>
    <s v="AP-10915"/>
    <s v="Arthur Prichep"/>
    <x v="1"/>
    <x v="0"/>
    <x v="203"/>
    <x v="22"/>
    <x v="1"/>
    <s v="TEC-AC-10003280"/>
    <s v="Technology"/>
    <x v="3"/>
    <s v="Belkin F8E887 USB Wired Ergonomic Keyboard"/>
    <n v="132.98400000000001"/>
    <n v="2"/>
    <n v="0.5998"/>
    <n v="0"/>
    <x v="2"/>
  </r>
  <r>
    <n v="5417"/>
    <s v="US-2020-125647"/>
    <d v="2020-09-23T00:00:00"/>
    <s v="September"/>
    <d v="2020-09-28T00:00:00"/>
    <x v="0"/>
    <s v="LC-16870"/>
    <s v="Lena Cacioppo"/>
    <x v="1"/>
    <x v="0"/>
    <x v="29"/>
    <x v="17"/>
    <x v="2"/>
    <s v="TEC-PH-10004188"/>
    <s v="Technology"/>
    <x v="1"/>
    <s v="OtterBox Commuter Series Case - Samsung Galaxy S4"/>
    <n v="157.98400000000001"/>
    <n v="2"/>
    <n v="-8.9963999999999995"/>
    <n v="0"/>
    <x v="2"/>
  </r>
  <r>
    <n v="1269"/>
    <s v="CA-2020-121412"/>
    <d v="2020-09-23T00:00:00"/>
    <s v="September"/>
    <d v="2020-09-27T00:00:00"/>
    <x v="0"/>
    <s v="BG-11695"/>
    <s v="Brooke Gillingham"/>
    <x v="0"/>
    <x v="0"/>
    <x v="113"/>
    <x v="22"/>
    <x v="1"/>
    <s v="FUR-FU-10000246"/>
    <s v="Furniture"/>
    <x v="8"/>
    <s v="Aluminum Document Frame"/>
    <n v="133.328"/>
    <n v="3"/>
    <n v="3.6659999999999999"/>
    <n v="0"/>
    <x v="2"/>
  </r>
  <r>
    <n v="5415"/>
    <s v="US-2020-125647"/>
    <d v="2020-09-23T00:00:00"/>
    <s v="September"/>
    <d v="2020-09-28T00:00:00"/>
    <x v="0"/>
    <s v="LC-16870"/>
    <s v="Lena Cacioppo"/>
    <x v="1"/>
    <x v="0"/>
    <x v="29"/>
    <x v="17"/>
    <x v="2"/>
    <s v="OFF-AP-10000390"/>
    <s v="Office Supplies"/>
    <x v="13"/>
    <s v="Euro Pro Shark Stick Mini Vacuum"/>
    <n v="188.17599999999999"/>
    <n v="6"/>
    <n v="-197.5752"/>
    <n v="0"/>
    <x v="2"/>
  </r>
  <r>
    <n v="8835"/>
    <s v="US-2020-132675"/>
    <d v="2020-09-24T00:00:00"/>
    <s v="September"/>
    <d v="2020-09-28T00:00:00"/>
    <x v="0"/>
    <s v="KF-16285"/>
    <s v="Karen Ferguson"/>
    <x v="2"/>
    <x v="0"/>
    <x v="168"/>
    <x v="14"/>
    <x v="3"/>
    <s v="TEC-PH-10003171"/>
    <s v="Technology"/>
    <x v="1"/>
    <s v="Plantronics Encore H101 Dual Earpieces Headset"/>
    <n v="106.9"/>
    <n v="2"/>
    <n v="25.172000000000001"/>
    <n v="0"/>
    <x v="2"/>
  </r>
  <r>
    <n v="3494"/>
    <s v="CA-2020-142034"/>
    <d v="2020-09-24T00:00:00"/>
    <s v="September"/>
    <d v="2020-09-28T00:00:00"/>
    <x v="0"/>
    <s v="KB-16240"/>
    <s v="Karen Bern"/>
    <x v="0"/>
    <x v="0"/>
    <x v="409"/>
    <x v="27"/>
    <x v="2"/>
    <s v="TEC-AC-10002305"/>
    <s v="Technology"/>
    <x v="3"/>
    <s v="KeyTronic E03601U1 - Keyboard - Beige"/>
    <n v="112"/>
    <n v="4"/>
    <n v="12.96"/>
    <n v="0"/>
    <x v="2"/>
  </r>
  <r>
    <n v="718"/>
    <s v="CA-2020-108910"/>
    <d v="2020-09-24T00:00:00"/>
    <s v="September"/>
    <d v="2020-09-29T00:00:00"/>
    <x v="0"/>
    <s v="KC-16540"/>
    <s v="Kelly Collister"/>
    <x v="1"/>
    <x v="0"/>
    <x v="52"/>
    <x v="8"/>
    <x v="0"/>
    <s v="FUR-FU-10002253"/>
    <s v="Furniture"/>
    <x v="8"/>
    <s v="Howard Miller 13&quot; Diameter Pewter Finish Round Wall Clock"/>
    <n v="129.05600000000001"/>
    <n v="3"/>
    <n v="24.4758"/>
    <n v="0"/>
    <x v="2"/>
  </r>
  <r>
    <n v="8485"/>
    <s v="CA-2020-142391"/>
    <d v="2020-09-24T00:00:00"/>
    <s v="September"/>
    <d v="2020-09-24T00:00:00"/>
    <x v="3"/>
    <s v="PB-19150"/>
    <s v="Philip Brown"/>
    <x v="1"/>
    <x v="0"/>
    <x v="13"/>
    <x v="9"/>
    <x v="1"/>
    <s v="FUR-FU-10002759"/>
    <s v="Furniture"/>
    <x v="8"/>
    <s v="12-1/2 Diameter Round Wall Clock"/>
    <n v="243.8"/>
    <n v="10"/>
    <n v="71.927999999999997"/>
    <n v="0"/>
    <x v="2"/>
  </r>
  <r>
    <n v="635"/>
    <s v="CA-2020-144694"/>
    <d v="2020-09-24T00:00:00"/>
    <s v="September"/>
    <d v="2020-09-26T00:00:00"/>
    <x v="2"/>
    <s v="BD-11605"/>
    <s v="Brian Dahlen"/>
    <x v="1"/>
    <x v="0"/>
    <x v="59"/>
    <x v="6"/>
    <x v="3"/>
    <s v="OFF-LA-10003930"/>
    <s v="Office Supplies"/>
    <x v="14"/>
    <s v="Dot Matrix Printer Tape Reel Labels, White, 5000/Box"/>
    <n v="245.94399999999999"/>
    <n v="3"/>
    <n v="85.529700000000005"/>
    <n v="0"/>
    <x v="2"/>
  </r>
  <r>
    <n v="5595"/>
    <s v="CA-2020-160325"/>
    <d v="2020-09-24T00:00:00"/>
    <s v="September"/>
    <d v="2020-09-24T00:00:00"/>
    <x v="3"/>
    <s v="BP-11095"/>
    <s v="Bart Pistole"/>
    <x v="0"/>
    <x v="0"/>
    <x v="239"/>
    <x v="26"/>
    <x v="0"/>
    <s v="TEC-PH-10000984"/>
    <s v="Technology"/>
    <x v="1"/>
    <s v="Panasonic KX-TG9471B"/>
    <n v="432.98"/>
    <n v="2"/>
    <n v="109.7544"/>
    <n v="0"/>
    <x v="2"/>
  </r>
  <r>
    <n v="7923"/>
    <s v="CA-2020-134096"/>
    <d v="2020-09-24T00:00:00"/>
    <s v="September"/>
    <d v="2020-09-29T00:00:00"/>
    <x v="0"/>
    <s v="PP-18955"/>
    <s v="Paul Prost"/>
    <x v="2"/>
    <x v="0"/>
    <x v="207"/>
    <x v="6"/>
    <x v="3"/>
    <s v="TEC-PH-10000526"/>
    <s v="Technology"/>
    <x v="1"/>
    <s v="Vtech CS6719"/>
    <n v="433.96"/>
    <n v="5"/>
    <n v="38.396000000000001"/>
    <n v="0"/>
    <x v="2"/>
  </r>
  <r>
    <n v="5596"/>
    <s v="CA-2020-160325"/>
    <d v="2020-09-24T00:00:00"/>
    <s v="September"/>
    <d v="2020-09-24T00:00:00"/>
    <x v="3"/>
    <s v="BP-11095"/>
    <s v="Bart Pistole"/>
    <x v="0"/>
    <x v="0"/>
    <x v="239"/>
    <x v="26"/>
    <x v="0"/>
    <s v="TEC-PH-10001944"/>
    <s v="Technology"/>
    <x v="1"/>
    <s v="Wi-Ex zBoost YX540 Cellular Phone Signal Booster"/>
    <n v="474.85"/>
    <n v="3"/>
    <n v="131.35499999999999"/>
    <n v="0"/>
    <x v="0"/>
  </r>
  <r>
    <n v="6042"/>
    <s v="CA-2020-122364"/>
    <d v="2020-09-24T00:00:00"/>
    <s v="September"/>
    <d v="2020-09-29T00:00:00"/>
    <x v="0"/>
    <s v="FA-14230"/>
    <s v="Frank Atkinson"/>
    <x v="0"/>
    <x v="0"/>
    <x v="1"/>
    <x v="1"/>
    <x v="1"/>
    <s v="TEC-MA-10001031"/>
    <s v="Technology"/>
    <x v="15"/>
    <s v="Socket Bluetooth Cordless Hand Scanner (CHS)"/>
    <n v="554.28"/>
    <n v="3"/>
    <n v="177.19800000000001"/>
    <n v="0"/>
    <x v="2"/>
  </r>
  <r>
    <n v="9353"/>
    <s v="CA-2020-148411"/>
    <d v="2020-09-24T00:00:00"/>
    <s v="September"/>
    <d v="2020-09-26T00:00:00"/>
    <x v="1"/>
    <s v="RO-19780"/>
    <s v="Rose O'Brian"/>
    <x v="1"/>
    <x v="0"/>
    <x v="29"/>
    <x v="17"/>
    <x v="2"/>
    <s v="FUR-CH-10003973"/>
    <s v="Furniture"/>
    <x v="11"/>
    <s v="GuestStacker Chair with Chrome Finish Legs"/>
    <n v="563.46400000000006"/>
    <n v="2"/>
    <n v="-14.8704"/>
    <n v="0"/>
    <x v="0"/>
  </r>
  <r>
    <n v="3496"/>
    <s v="CA-2020-142034"/>
    <d v="2020-09-24T00:00:00"/>
    <s v="September"/>
    <d v="2020-09-28T00:00:00"/>
    <x v="0"/>
    <s v="KB-16240"/>
    <s v="Karen Bern"/>
    <x v="0"/>
    <x v="0"/>
    <x v="409"/>
    <x v="27"/>
    <x v="2"/>
    <s v="FUR-CH-10000665"/>
    <s v="Furniture"/>
    <x v="11"/>
    <s v="Global Airflow Leather Mesh Back Chair, Black"/>
    <n v="649.91999999999996"/>
    <n v="4"/>
    <n v="181.17599999999999"/>
    <n v="0"/>
    <x v="0"/>
  </r>
  <r>
    <n v="3495"/>
    <s v="CA-2020-142034"/>
    <d v="2020-09-24T00:00:00"/>
    <s v="September"/>
    <d v="2020-09-28T00:00:00"/>
    <x v="0"/>
    <s v="KB-16240"/>
    <s v="Karen Bern"/>
    <x v="0"/>
    <x v="0"/>
    <x v="409"/>
    <x v="27"/>
    <x v="2"/>
    <s v="TEC-AC-10000990"/>
    <s v="Technology"/>
    <x v="3"/>
    <s v="Imation Bio 2GB USB Flash Drive Imation Corp"/>
    <n v="666.9"/>
    <n v="5"/>
    <n v="275.47800000000001"/>
    <n v="0"/>
    <x v="2"/>
  </r>
  <r>
    <n v="6041"/>
    <s v="CA-2020-122364"/>
    <d v="2020-09-24T00:00:00"/>
    <s v="September"/>
    <d v="2020-09-29T00:00:00"/>
    <x v="0"/>
    <s v="FA-14230"/>
    <s v="Frank Atkinson"/>
    <x v="0"/>
    <x v="0"/>
    <x v="1"/>
    <x v="1"/>
    <x v="1"/>
    <s v="TEC-PH-10001817"/>
    <s v="Technology"/>
    <x v="1"/>
    <s v="Wilson Electronics DB Pro Signal Booster"/>
    <n v="892.2"/>
    <n v="3"/>
    <n v="75.180000000000007"/>
    <n v="0"/>
    <x v="2"/>
  </r>
  <r>
    <n v="3588"/>
    <s v="CA-2020-121839"/>
    <d v="2020-09-24T00:00:00"/>
    <s v="September"/>
    <d v="2020-09-28T00:00:00"/>
    <x v="0"/>
    <s v="MH-18115"/>
    <s v="Mick Hernandez"/>
    <x v="2"/>
    <x v="0"/>
    <x v="41"/>
    <x v="8"/>
    <x v="0"/>
    <s v="TEC-PH-10002885"/>
    <s v="Technology"/>
    <x v="1"/>
    <s v="Apple iPhone 5"/>
    <n v="1191.694"/>
    <n v="3"/>
    <n v="-253.43369999999999"/>
    <n v="0"/>
    <x v="2"/>
  </r>
  <r>
    <n v="9695"/>
    <s v="CA-2020-130148"/>
    <d v="2020-09-24T00:00:00"/>
    <s v="September"/>
    <d v="2020-09-28T00:00:00"/>
    <x v="2"/>
    <s v="NK-18490"/>
    <s v="Neil Knudson"/>
    <x v="2"/>
    <x v="0"/>
    <x v="28"/>
    <x v="1"/>
    <x v="1"/>
    <s v="OFF-SU-10001574"/>
    <s v="Office Supplies"/>
    <x v="16"/>
    <s v="Acme Value Line Scissors"/>
    <n v="109.3"/>
    <n v="2"/>
    <n v="2.19"/>
    <n v="0"/>
    <x v="2"/>
  </r>
  <r>
    <n v="9354"/>
    <s v="CA-2020-148411"/>
    <d v="2020-09-24T00:00:00"/>
    <s v="September"/>
    <d v="2020-09-26T00:00:00"/>
    <x v="1"/>
    <s v="RO-19780"/>
    <s v="Rose O'Brian"/>
    <x v="1"/>
    <x v="0"/>
    <x v="29"/>
    <x v="17"/>
    <x v="2"/>
    <s v="OFF-PA-10002109"/>
    <s v="Office Supplies"/>
    <x v="9"/>
    <s v="Wirebound Voice Message Log Book"/>
    <n v="113.42400000000001"/>
    <n v="3"/>
    <n v="3.7128000000000001"/>
    <n v="0"/>
    <x v="0"/>
  </r>
  <r>
    <n v="8837"/>
    <s v="US-2020-132675"/>
    <d v="2020-09-24T00:00:00"/>
    <s v="September"/>
    <d v="2020-09-28T00:00:00"/>
    <x v="0"/>
    <s v="KF-16285"/>
    <s v="Karen Ferguson"/>
    <x v="2"/>
    <x v="0"/>
    <x v="168"/>
    <x v="14"/>
    <x v="3"/>
    <s v="OFF-AR-10000034"/>
    <s v="Office Supplies"/>
    <x v="7"/>
    <s v="BIC Brite Liner Grip Highlighters, Assorted, 5/Pack"/>
    <n v="98.72"/>
    <n v="3"/>
    <n v="4.9607999999999999"/>
    <n v="0"/>
    <x v="2"/>
  </r>
  <r>
    <n v="7924"/>
    <s v="CA-2020-134096"/>
    <d v="2020-09-24T00:00:00"/>
    <s v="September"/>
    <d v="2020-09-29T00:00:00"/>
    <x v="0"/>
    <s v="PP-18955"/>
    <s v="Paul Prost"/>
    <x v="2"/>
    <x v="0"/>
    <x v="207"/>
    <x v="6"/>
    <x v="3"/>
    <s v="OFF-BI-10004002"/>
    <s v="Office Supplies"/>
    <x v="5"/>
    <s v="Wilson Jones International Size A4 Ring Binders"/>
    <n v="94.57"/>
    <n v="3"/>
    <n v="-11.417999999999999"/>
    <n v="0"/>
    <x v="2"/>
  </r>
  <r>
    <n v="8838"/>
    <s v="US-2020-132675"/>
    <d v="2020-09-24T00:00:00"/>
    <s v="September"/>
    <d v="2020-09-28T00:00:00"/>
    <x v="0"/>
    <s v="KF-16285"/>
    <s v="Karen Ferguson"/>
    <x v="2"/>
    <x v="0"/>
    <x v="168"/>
    <x v="14"/>
    <x v="3"/>
    <s v="OFF-LA-10003766"/>
    <s v="Office Supplies"/>
    <x v="14"/>
    <s v="Self-Adhesive Removable Labels"/>
    <n v="97.75"/>
    <n v="5"/>
    <n v="7.56"/>
    <n v="0"/>
    <x v="2"/>
  </r>
  <r>
    <n v="8836"/>
    <s v="US-2020-132675"/>
    <d v="2020-09-24T00:00:00"/>
    <s v="September"/>
    <d v="2020-09-28T00:00:00"/>
    <x v="0"/>
    <s v="KF-16285"/>
    <s v="Karen Ferguson"/>
    <x v="2"/>
    <x v="0"/>
    <x v="168"/>
    <x v="14"/>
    <x v="3"/>
    <s v="OFF-AR-10000614"/>
    <s v="Office Supplies"/>
    <x v="7"/>
    <s v="Barrel Sharpener"/>
    <n v="103.28"/>
    <n v="4"/>
    <n v="3.7128000000000001"/>
    <n v="0"/>
    <x v="2"/>
  </r>
  <r>
    <n v="8834"/>
    <s v="US-2020-132675"/>
    <d v="2020-09-24T00:00:00"/>
    <s v="September"/>
    <d v="2020-09-28T00:00:00"/>
    <x v="0"/>
    <s v="KF-16285"/>
    <s v="Karen Ferguson"/>
    <x v="2"/>
    <x v="0"/>
    <x v="168"/>
    <x v="14"/>
    <x v="3"/>
    <s v="OFF-ST-10004950"/>
    <s v="Office Supplies"/>
    <x v="2"/>
    <s v="Tenex Personal Filing Tote With Secure Closure Lid, Black/Frost"/>
    <n v="127.51"/>
    <n v="1"/>
    <n v="3.8774999999999999"/>
    <n v="0"/>
    <x v="2"/>
  </r>
  <r>
    <n v="634"/>
    <s v="CA-2020-144694"/>
    <d v="2020-09-24T00:00:00"/>
    <s v="September"/>
    <d v="2020-09-26T00:00:00"/>
    <x v="2"/>
    <s v="BD-11605"/>
    <s v="Brian Dahlen"/>
    <x v="1"/>
    <x v="0"/>
    <x v="59"/>
    <x v="6"/>
    <x v="3"/>
    <s v="TEC-AC-10002857"/>
    <s v="Technology"/>
    <x v="3"/>
    <s v="Verbatim 25 GB 6x Blu-ray Single Layer Recordable Disc, 1/Pack"/>
    <n v="114.88"/>
    <n v="3"/>
    <n v="2.4584999999999999"/>
    <n v="0"/>
    <x v="2"/>
  </r>
  <r>
    <n v="5184"/>
    <s v="CA-2020-163335"/>
    <d v="2020-09-24T00:00:00"/>
    <s v="September"/>
    <d v="2020-09-27T00:00:00"/>
    <x v="1"/>
    <s v="AG-10675"/>
    <s v="Anna Gayman"/>
    <x v="1"/>
    <x v="0"/>
    <x v="16"/>
    <x v="14"/>
    <x v="3"/>
    <s v="OFF-ST-10000885"/>
    <s v="Office Supplies"/>
    <x v="2"/>
    <s v="Fellowes Desktop Hanging File Manager"/>
    <n v="154.29"/>
    <n v="3"/>
    <n v="10.0725"/>
    <n v="0"/>
    <x v="2"/>
  </r>
  <r>
    <n v="5185"/>
    <s v="CA-2020-163335"/>
    <d v="2020-09-24T00:00:00"/>
    <s v="September"/>
    <d v="2020-09-27T00:00:00"/>
    <x v="1"/>
    <s v="AG-10675"/>
    <s v="Anna Gayman"/>
    <x v="1"/>
    <x v="0"/>
    <x v="16"/>
    <x v="14"/>
    <x v="3"/>
    <s v="OFF-BI-10002827"/>
    <s v="Office Supplies"/>
    <x v="5"/>
    <s v="Avery Durable Poly Binders"/>
    <n v="127.71"/>
    <n v="7"/>
    <n v="17.8066"/>
    <n v="0"/>
    <x v="0"/>
  </r>
  <r>
    <n v="9694"/>
    <s v="CA-2020-130148"/>
    <d v="2020-09-24T00:00:00"/>
    <s v="September"/>
    <d v="2020-09-28T00:00:00"/>
    <x v="2"/>
    <s v="NK-18490"/>
    <s v="Neil Knudson"/>
    <x v="2"/>
    <x v="0"/>
    <x v="28"/>
    <x v="1"/>
    <x v="1"/>
    <s v="OFF-PA-10000551"/>
    <s v="Office Supplies"/>
    <x v="9"/>
    <s v="Array Memo Cubes"/>
    <n v="150.08000000000001"/>
    <n v="6"/>
    <n v="15.229200000000001"/>
    <n v="0"/>
    <x v="0"/>
  </r>
  <r>
    <n v="3143"/>
    <s v="CA-2020-162572"/>
    <d v="2020-09-25T00:00:00"/>
    <s v="September"/>
    <d v="2020-09-27T00:00:00"/>
    <x v="2"/>
    <s v="RB-19360"/>
    <s v="Raymond Buch"/>
    <x v="1"/>
    <x v="0"/>
    <x v="121"/>
    <x v="8"/>
    <x v="0"/>
    <s v="TEC-AC-10003628"/>
    <s v="Technology"/>
    <x v="3"/>
    <s v="Logitech 910-002974 M325 Wireless Mouse for Web Scrolling"/>
    <n v="161.96"/>
    <n v="5"/>
    <n v="35.988"/>
    <n v="0"/>
    <x v="2"/>
  </r>
  <r>
    <n v="5715"/>
    <s v="CA-2020-116939"/>
    <d v="2020-09-25T00:00:00"/>
    <s v="September"/>
    <d v="2020-09-29T00:00:00"/>
    <x v="0"/>
    <s v="AG-10900"/>
    <s v="Arthur Gainer"/>
    <x v="1"/>
    <x v="0"/>
    <x v="36"/>
    <x v="18"/>
    <x v="3"/>
    <s v="OFF-ST-10001476"/>
    <s v="Office Supplies"/>
    <x v="2"/>
    <s v="Steel Personal Filing/Posting Tote"/>
    <n v="191.55"/>
    <n v="5"/>
    <n v="47.938499999999998"/>
    <n v="0"/>
    <x v="0"/>
  </r>
  <r>
    <n v="7087"/>
    <s v="CA-2020-112004"/>
    <d v="2020-09-25T00:00:00"/>
    <s v="September"/>
    <d v="2020-09-28T00:00:00"/>
    <x v="1"/>
    <s v="AH-10075"/>
    <s v="Adam Hart"/>
    <x v="0"/>
    <x v="0"/>
    <x v="331"/>
    <x v="5"/>
    <x v="0"/>
    <s v="OFF-SU-10000157"/>
    <s v="Office Supplies"/>
    <x v="16"/>
    <s v="Compact Automatic Electric Letter Opener"/>
    <n v="220.89599999999999"/>
    <n v="2"/>
    <n v="-42.951599999999999"/>
    <n v="0"/>
    <x v="2"/>
  </r>
  <r>
    <n v="2036"/>
    <s v="CA-2020-162481"/>
    <d v="2020-09-25T00:00:00"/>
    <s v="September"/>
    <d v="2020-09-29T00:00:00"/>
    <x v="0"/>
    <s v="CT-11995"/>
    <s v="Carol Triggs"/>
    <x v="1"/>
    <x v="0"/>
    <x v="156"/>
    <x v="27"/>
    <x v="2"/>
    <s v="FUR-CH-10003061"/>
    <s v="Furniture"/>
    <x v="11"/>
    <s v="Global Leather Task Chair, Black"/>
    <n v="285.97000000000003"/>
    <n v="3"/>
    <n v="51.2943"/>
    <n v="0"/>
    <x v="0"/>
  </r>
  <r>
    <n v="363"/>
    <s v="CA-2020-144904"/>
    <d v="2020-09-25T00:00:00"/>
    <s v="September"/>
    <d v="2020-10-01T00:00:00"/>
    <x v="0"/>
    <s v="KW-16435"/>
    <s v="Katrina Willman"/>
    <x v="1"/>
    <x v="0"/>
    <x v="20"/>
    <x v="12"/>
    <x v="0"/>
    <s v="FUR-CH-10000785"/>
    <s v="Furniture"/>
    <x v="11"/>
    <s v="Global Ergonomic Managers Chair"/>
    <n v="503.64600000000002"/>
    <n v="3"/>
    <n v="86.870400000000004"/>
    <n v="0"/>
    <x v="2"/>
  </r>
  <r>
    <n v="2035"/>
    <s v="CA-2020-162481"/>
    <d v="2020-09-25T00:00:00"/>
    <s v="September"/>
    <d v="2020-09-29T00:00:00"/>
    <x v="0"/>
    <s v="CT-11995"/>
    <s v="Carol Triggs"/>
    <x v="1"/>
    <x v="0"/>
    <x v="156"/>
    <x v="27"/>
    <x v="2"/>
    <s v="OFF-BI-10002976"/>
    <s v="Office Supplies"/>
    <x v="5"/>
    <s v="ACCOHIDE Binder by Acco"/>
    <n v="109.26"/>
    <n v="2"/>
    <n v="3.8822000000000001"/>
    <n v="0"/>
    <x v="2"/>
  </r>
  <r>
    <n v="7086"/>
    <s v="CA-2020-112004"/>
    <d v="2020-09-25T00:00:00"/>
    <s v="September"/>
    <d v="2020-09-28T00:00:00"/>
    <x v="1"/>
    <s v="AH-10075"/>
    <s v="Adam Hart"/>
    <x v="0"/>
    <x v="0"/>
    <x v="331"/>
    <x v="5"/>
    <x v="0"/>
    <s v="OFF-BI-10003476"/>
    <s v="Office Supplies"/>
    <x v="5"/>
    <s v="Avery Metallic Poly Binders"/>
    <n v="85.594999999999999"/>
    <n v="5"/>
    <n v="-6.3029999999999999"/>
    <n v="0"/>
    <x v="1"/>
  </r>
  <r>
    <n v="364"/>
    <s v="CA-2020-144904"/>
    <d v="2020-09-25T00:00:00"/>
    <s v="September"/>
    <d v="2020-10-01T00:00:00"/>
    <x v="0"/>
    <s v="KW-16435"/>
    <s v="Katrina Willman"/>
    <x v="1"/>
    <x v="0"/>
    <x v="20"/>
    <x v="12"/>
    <x v="0"/>
    <s v="OFF-AR-10003732"/>
    <s v="Office Supplies"/>
    <x v="7"/>
    <s v="Newell 333"/>
    <n v="115.56"/>
    <n v="2"/>
    <n v="1.4456"/>
    <n v="0"/>
    <x v="0"/>
  </r>
  <r>
    <n v="3144"/>
    <s v="CA-2020-162572"/>
    <d v="2020-09-25T00:00:00"/>
    <s v="September"/>
    <d v="2020-09-27T00:00:00"/>
    <x v="2"/>
    <s v="RB-19360"/>
    <s v="Raymond Buch"/>
    <x v="1"/>
    <x v="0"/>
    <x v="121"/>
    <x v="8"/>
    <x v="0"/>
    <s v="OFF-AR-10001547"/>
    <s v="Office Supplies"/>
    <x v="7"/>
    <s v="Newell 311"/>
    <n v="131.608"/>
    <n v="6"/>
    <n v="0.92820000000000003"/>
    <n v="0"/>
    <x v="0"/>
  </r>
  <r>
    <n v="362"/>
    <s v="CA-2020-144904"/>
    <d v="2020-09-25T00:00:00"/>
    <s v="September"/>
    <d v="2020-10-01T00:00:00"/>
    <x v="0"/>
    <s v="KW-16435"/>
    <s v="Katrina Willman"/>
    <x v="1"/>
    <x v="0"/>
    <x v="20"/>
    <x v="12"/>
    <x v="0"/>
    <s v="OFF-LA-10001158"/>
    <s v="Office Supplies"/>
    <x v="14"/>
    <s v="Avery Address/Shipping Labels for Typewriters, 4&quot; x 2&quot;"/>
    <n v="123.7"/>
    <n v="2"/>
    <n v="9.9359999999999999"/>
    <n v="0"/>
    <x v="0"/>
  </r>
  <r>
    <n v="7871"/>
    <s v="CA-2020-122112"/>
    <d v="2020-09-25T00:00:00"/>
    <s v="September"/>
    <d v="2020-09-29T00:00:00"/>
    <x v="0"/>
    <s v="CA-11965"/>
    <s v="Carol Adams"/>
    <x v="0"/>
    <x v="0"/>
    <x v="90"/>
    <x v="8"/>
    <x v="0"/>
    <s v="OFF-EN-10004459"/>
    <s v="Office Supplies"/>
    <x v="10"/>
    <s v="Security-Tint Envelopes"/>
    <n v="135.44800000000001"/>
    <n v="4"/>
    <n v="8.8623999999999992"/>
    <n v="0"/>
    <x v="2"/>
  </r>
  <r>
    <n v="5152"/>
    <s v="CA-2020-169929"/>
    <d v="2020-09-25T00:00:00"/>
    <s v="September"/>
    <d v="2020-09-28T00:00:00"/>
    <x v="1"/>
    <s v="LS-17200"/>
    <s v="Luke Schmidt"/>
    <x v="0"/>
    <x v="0"/>
    <x v="410"/>
    <x v="45"/>
    <x v="1"/>
    <s v="OFF-ST-10002352"/>
    <s v="Office Supplies"/>
    <x v="2"/>
    <s v="Iris Project Case"/>
    <n v="154.9"/>
    <n v="5"/>
    <n v="10.374000000000001"/>
    <n v="0"/>
    <x v="1"/>
  </r>
  <r>
    <n v="365"/>
    <s v="CA-2020-144904"/>
    <d v="2020-09-25T00:00:00"/>
    <s v="September"/>
    <d v="2020-10-01T00:00:00"/>
    <x v="0"/>
    <s v="KW-16435"/>
    <s v="Katrina Willman"/>
    <x v="1"/>
    <x v="0"/>
    <x v="20"/>
    <x v="12"/>
    <x v="0"/>
    <s v="FUR-FU-10000023"/>
    <s v="Furniture"/>
    <x v="8"/>
    <s v="Eldon Wave Desk Accessories"/>
    <n v="164.12"/>
    <n v="8"/>
    <n v="20.732800000000001"/>
    <n v="0"/>
    <x v="1"/>
  </r>
  <r>
    <n v="4564"/>
    <s v="CA-2020-129490"/>
    <d v="2020-09-26T00:00:00"/>
    <s v="September"/>
    <d v="2020-09-30T00:00:00"/>
    <x v="0"/>
    <s v="SJ-20125"/>
    <s v="Sanjit Jacobs"/>
    <x v="2"/>
    <x v="0"/>
    <x v="411"/>
    <x v="6"/>
    <x v="3"/>
    <s v="FUR-CH-10003298"/>
    <s v="Furniture"/>
    <x v="11"/>
    <s v="Office Star - Contemporary Task Swivel chair with Loop Arms, Charcoal"/>
    <n v="446.13600000000002"/>
    <n v="4"/>
    <n v="-57.6312"/>
    <n v="0"/>
    <x v="0"/>
  </r>
  <r>
    <n v="7531"/>
    <s v="US-2020-106145"/>
    <d v="2020-09-26T00:00:00"/>
    <s v="September"/>
    <d v="2020-09-26T00:00:00"/>
    <x v="3"/>
    <s v="RA-19885"/>
    <s v="Ruben Ausman"/>
    <x v="0"/>
    <x v="0"/>
    <x v="28"/>
    <x v="1"/>
    <x v="1"/>
    <s v="OFF-BI-10003925"/>
    <s v="Office Supplies"/>
    <x v="5"/>
    <s v="Fellowes PB300 Plastic Comb Binding Machine"/>
    <n v="947.17600000000004"/>
    <n v="3"/>
    <n v="314.27190000000002"/>
    <n v="0"/>
    <x v="0"/>
  </r>
  <r>
    <n v="7763"/>
    <s v="CA-2020-156391"/>
    <d v="2020-09-26T00:00:00"/>
    <s v="September"/>
    <d v="2020-09-28T00:00:00"/>
    <x v="1"/>
    <s v="SL-20155"/>
    <s v="Sara Luxemburg"/>
    <x v="2"/>
    <x v="0"/>
    <x v="80"/>
    <x v="29"/>
    <x v="1"/>
    <s v="OFF-AR-10003251"/>
    <s v="Office Supplies"/>
    <x v="7"/>
    <s v="Prang Drawing Pencil Set"/>
    <n v="88.224000000000004"/>
    <n v="1"/>
    <n v="0.55600000000000005"/>
    <n v="1"/>
    <x v="0"/>
  </r>
  <r>
    <n v="7528"/>
    <s v="US-2020-106145"/>
    <d v="2020-09-26T00:00:00"/>
    <s v="September"/>
    <d v="2020-09-26T00:00:00"/>
    <x v="3"/>
    <s v="RA-19885"/>
    <s v="Ruben Ausman"/>
    <x v="0"/>
    <x v="0"/>
    <x v="28"/>
    <x v="1"/>
    <x v="1"/>
    <s v="FUR-FU-10003829"/>
    <s v="Furniture"/>
    <x v="8"/>
    <s v="Stackable Trays"/>
    <n v="112.24"/>
    <n v="3"/>
    <n v="2.9567999999999999"/>
    <n v="0"/>
    <x v="0"/>
  </r>
  <r>
    <n v="7530"/>
    <s v="US-2020-106145"/>
    <d v="2020-09-26T00:00:00"/>
    <s v="September"/>
    <d v="2020-09-26T00:00:00"/>
    <x v="3"/>
    <s v="RA-19885"/>
    <s v="Ruben Ausman"/>
    <x v="0"/>
    <x v="0"/>
    <x v="28"/>
    <x v="1"/>
    <x v="1"/>
    <s v="OFF-BI-10002215"/>
    <s v="Office Supplies"/>
    <x v="5"/>
    <s v="Wilson Jones Hanging View Binder, White, 1&quot;"/>
    <n v="90.04"/>
    <n v="3"/>
    <n v="5.5380000000000003"/>
    <n v="0"/>
    <x v="1"/>
  </r>
  <r>
    <n v="7529"/>
    <s v="US-2020-106145"/>
    <d v="2020-09-26T00:00:00"/>
    <s v="September"/>
    <d v="2020-09-26T00:00:00"/>
    <x v="3"/>
    <s v="RA-19885"/>
    <s v="Ruben Ausman"/>
    <x v="0"/>
    <x v="0"/>
    <x v="28"/>
    <x v="1"/>
    <x v="1"/>
    <s v="OFF-PA-10002245"/>
    <s v="Office Supplies"/>
    <x v="9"/>
    <s v="Xerox 1895"/>
    <n v="117.88"/>
    <n v="6"/>
    <n v="16.146000000000001"/>
    <n v="0"/>
    <x v="2"/>
  </r>
  <r>
    <n v="7527"/>
    <s v="US-2020-106145"/>
    <d v="2020-09-26T00:00:00"/>
    <s v="September"/>
    <d v="2020-09-26T00:00:00"/>
    <x v="3"/>
    <s v="RA-19885"/>
    <s v="Ruben Ausman"/>
    <x v="0"/>
    <x v="0"/>
    <x v="28"/>
    <x v="1"/>
    <x v="1"/>
    <s v="OFF-EN-10001028"/>
    <s v="Office Supplies"/>
    <x v="10"/>
    <s v="Staple envelope"/>
    <n v="181.88"/>
    <n v="6"/>
    <n v="33.064799999999998"/>
    <n v="0"/>
    <x v="2"/>
  </r>
  <r>
    <n v="4463"/>
    <s v="US-2020-125717"/>
    <d v="2020-09-28T00:00:00"/>
    <s v="September"/>
    <d v="2020-10-01T00:00:00"/>
    <x v="1"/>
    <s v="DS-13030"/>
    <s v="Darrin Sayre"/>
    <x v="2"/>
    <x v="0"/>
    <x v="104"/>
    <x v="22"/>
    <x v="1"/>
    <s v="OFF-BI-10001718"/>
    <s v="Office Supplies"/>
    <x v="5"/>
    <s v="GBC DocuBind P50 Personal Binding Machine"/>
    <n v="126.776"/>
    <n v="4"/>
    <n v="-58.861600000000003"/>
    <n v="0"/>
    <x v="2"/>
  </r>
  <r>
    <n v="4461"/>
    <s v="US-2020-125717"/>
    <d v="2020-09-28T00:00:00"/>
    <s v="September"/>
    <d v="2020-10-01T00:00:00"/>
    <x v="1"/>
    <s v="DS-13030"/>
    <s v="Darrin Sayre"/>
    <x v="2"/>
    <x v="0"/>
    <x v="104"/>
    <x v="22"/>
    <x v="1"/>
    <s v="OFF-ST-10001522"/>
    <s v="Office Supplies"/>
    <x v="2"/>
    <s v="Gould Plastics 18-Pocket Panel Bin, 34w x 5-1/4d x 20-1/2h"/>
    <n v="186.184"/>
    <n v="2"/>
    <n v="-29.436800000000002"/>
    <n v="0"/>
    <x v="0"/>
  </r>
  <r>
    <n v="4465"/>
    <s v="US-2020-125717"/>
    <d v="2020-09-28T00:00:00"/>
    <s v="September"/>
    <d v="2020-10-01T00:00:00"/>
    <x v="1"/>
    <s v="DS-13030"/>
    <s v="Darrin Sayre"/>
    <x v="2"/>
    <x v="0"/>
    <x v="104"/>
    <x v="22"/>
    <x v="1"/>
    <s v="OFF-AP-10000891"/>
    <s v="Office Supplies"/>
    <x v="13"/>
    <s v="Kensington 7 Outlet MasterPiece HOMEOFFICE Power Control Center"/>
    <n v="254.792"/>
    <n v="2"/>
    <n v="26.224"/>
    <n v="0"/>
    <x v="0"/>
  </r>
  <r>
    <n v="5462"/>
    <s v="CA-2020-101574"/>
    <d v="2020-09-28T00:00:00"/>
    <s v="September"/>
    <d v="2020-10-04T00:00:00"/>
    <x v="0"/>
    <s v="BD-11725"/>
    <s v="Bruce Degenhardt"/>
    <x v="1"/>
    <x v="0"/>
    <x v="1"/>
    <x v="1"/>
    <x v="1"/>
    <s v="FUR-FU-10001706"/>
    <s v="Furniture"/>
    <x v="8"/>
    <s v="Longer-Life Soft White Bulbs"/>
    <n v="80.239999999999995"/>
    <n v="3"/>
    <n v="4.4352"/>
    <n v="1"/>
    <x v="1"/>
  </r>
  <r>
    <n v="6321"/>
    <s v="CA-2020-160017"/>
    <d v="2020-09-28T00:00:00"/>
    <s v="September"/>
    <d v="2020-10-02T00:00:00"/>
    <x v="0"/>
    <s v="SP-20860"/>
    <s v="Sung Pak"/>
    <x v="0"/>
    <x v="0"/>
    <x v="6"/>
    <x v="6"/>
    <x v="3"/>
    <s v="OFF-PA-10001800"/>
    <s v="Office Supplies"/>
    <x v="9"/>
    <s v="Xerox 220"/>
    <n v="108.36799999999999"/>
    <n v="2"/>
    <n v="3.6288"/>
    <n v="0"/>
    <x v="0"/>
  </r>
  <r>
    <n v="8054"/>
    <s v="CA-2020-152205"/>
    <d v="2020-09-28T00:00:00"/>
    <s v="September"/>
    <d v="2020-10-05T00:00:00"/>
    <x v="0"/>
    <s v="SF-20965"/>
    <s v="Sylvia Foulston"/>
    <x v="0"/>
    <x v="0"/>
    <x v="5"/>
    <x v="5"/>
    <x v="0"/>
    <s v="OFF-BI-10004094"/>
    <s v="Office Supplies"/>
    <x v="5"/>
    <s v="GBC Standard Plastic Binding Systems Combs"/>
    <n v="97.655000000000001"/>
    <n v="1"/>
    <n v="-1.8585"/>
    <n v="0"/>
    <x v="0"/>
  </r>
  <r>
    <n v="4464"/>
    <s v="US-2020-125717"/>
    <d v="2020-09-28T00:00:00"/>
    <s v="September"/>
    <d v="2020-10-01T00:00:00"/>
    <x v="1"/>
    <s v="DS-13030"/>
    <s v="Darrin Sayre"/>
    <x v="2"/>
    <x v="0"/>
    <x v="104"/>
    <x v="22"/>
    <x v="1"/>
    <s v="OFF-PA-10003022"/>
    <s v="Office Supplies"/>
    <x v="9"/>
    <s v="Xerox 1992"/>
    <n v="93.352000000000004"/>
    <n v="3"/>
    <n v="5.2026000000000003"/>
    <n v="0"/>
    <x v="0"/>
  </r>
  <r>
    <n v="1069"/>
    <s v="US-2020-139955"/>
    <d v="2020-09-28T00:00:00"/>
    <s v="September"/>
    <d v="2020-09-30T00:00:00"/>
    <x v="2"/>
    <s v="CM-12160"/>
    <s v="Charles McCrossin"/>
    <x v="1"/>
    <x v="0"/>
    <x v="412"/>
    <x v="2"/>
    <x v="2"/>
    <s v="OFF-SU-10001935"/>
    <s v="Office Supplies"/>
    <x v="16"/>
    <s v="Staple remover"/>
    <n v="110.744"/>
    <n v="1"/>
    <n v="-0.3488"/>
    <n v="0"/>
    <x v="0"/>
  </r>
  <r>
    <n v="4462"/>
    <s v="US-2020-125717"/>
    <d v="2020-09-28T00:00:00"/>
    <s v="September"/>
    <d v="2020-10-01T00:00:00"/>
    <x v="1"/>
    <s v="DS-13030"/>
    <s v="Darrin Sayre"/>
    <x v="2"/>
    <x v="0"/>
    <x v="104"/>
    <x v="22"/>
    <x v="1"/>
    <s v="TEC-AC-10003657"/>
    <s v="Technology"/>
    <x v="3"/>
    <s v="Lenovo 17-Key USB Numeric Keypad"/>
    <n v="142.38399999999999"/>
    <n v="2"/>
    <n v="1.3595999999999999"/>
    <n v="0"/>
    <x v="2"/>
  </r>
  <r>
    <n v="4460"/>
    <s v="US-2020-125717"/>
    <d v="2020-09-28T00:00:00"/>
    <s v="September"/>
    <d v="2020-10-01T00:00:00"/>
    <x v="1"/>
    <s v="DS-13030"/>
    <s v="Darrin Sayre"/>
    <x v="2"/>
    <x v="0"/>
    <x v="104"/>
    <x v="22"/>
    <x v="1"/>
    <s v="FUR-FU-10001979"/>
    <s v="Furniture"/>
    <x v="8"/>
    <s v="Dana Halogen Swing-Arm Architect Lamp"/>
    <n v="154.77600000000001"/>
    <n v="1"/>
    <n v="3.2776000000000001"/>
    <n v="0"/>
    <x v="2"/>
  </r>
  <r>
    <n v="4472"/>
    <s v="CA-2020-121300"/>
    <d v="2020-09-29T00:00:00"/>
    <s v="September"/>
    <d v="2020-09-29T00:00:00"/>
    <x v="3"/>
    <s v="MG-17680"/>
    <s v="Maureen Gastineau"/>
    <x v="2"/>
    <x v="0"/>
    <x v="413"/>
    <x v="8"/>
    <x v="0"/>
    <s v="FUR-CH-10003774"/>
    <s v="Furniture"/>
    <x v="11"/>
    <s v="Global Wood Trimmed Manager's Task Chair, Khaki"/>
    <n v="100.68600000000001"/>
    <n v="1"/>
    <n v="-15.4666"/>
    <n v="0"/>
    <x v="2"/>
  </r>
  <r>
    <n v="5794"/>
    <s v="CA-2020-140186"/>
    <d v="2020-09-29T00:00:00"/>
    <s v="September"/>
    <d v="2020-10-02T00:00:00"/>
    <x v="1"/>
    <s v="PG-18820"/>
    <s v="Patrick Gardner"/>
    <x v="1"/>
    <x v="0"/>
    <x v="93"/>
    <x v="1"/>
    <x v="1"/>
    <s v="FUR-FU-10004848"/>
    <s v="Furniture"/>
    <x v="8"/>
    <s v="Howard Miller 13-3/4&quot; Diameter Brushed Chrome Round Wall Clock"/>
    <n v="101.75"/>
    <n v="1"/>
    <n v="15.525"/>
    <n v="1"/>
    <x v="1"/>
  </r>
  <r>
    <n v="9802"/>
    <s v="CA-2020-137918"/>
    <d v="2020-09-29T00:00:00"/>
    <s v="September"/>
    <d v="2020-10-06T00:00:00"/>
    <x v="0"/>
    <s v="JK-15730"/>
    <s v="Joe Kamberova"/>
    <x v="1"/>
    <x v="0"/>
    <x v="414"/>
    <x v="1"/>
    <x v="1"/>
    <s v="OFF-SU-10000898"/>
    <s v="Office Supplies"/>
    <x v="16"/>
    <s v="Acme Hot Forged Carbon Steel Scissors with Nickel-Plated Handles, 3 7/8&quot; Cut, 8&quot;L"/>
    <n v="109.3"/>
    <n v="7"/>
    <n v="28.216999999999999"/>
    <n v="0"/>
    <x v="2"/>
  </r>
  <r>
    <n v="5793"/>
    <s v="CA-2020-140186"/>
    <d v="2020-09-29T00:00:00"/>
    <s v="September"/>
    <d v="2020-10-02T00:00:00"/>
    <x v="1"/>
    <s v="PG-18820"/>
    <s v="Patrick Gardner"/>
    <x v="1"/>
    <x v="0"/>
    <x v="93"/>
    <x v="1"/>
    <x v="1"/>
    <s v="OFF-AP-10002578"/>
    <s v="Office Supplies"/>
    <x v="13"/>
    <s v="Fellowes Premier Superior Surge Suppressor, 10-Outlet, With Phone and Remote"/>
    <n v="115.84"/>
    <n v="2"/>
    <n v="25.438400000000001"/>
    <n v="1"/>
    <x v="0"/>
  </r>
  <r>
    <n v="7663"/>
    <s v="US-2020-141509"/>
    <d v="2020-09-29T00:00:00"/>
    <s v="September"/>
    <d v="2020-10-01T00:00:00"/>
    <x v="1"/>
    <s v="SC-20575"/>
    <s v="Sonia Cooley"/>
    <x v="1"/>
    <x v="0"/>
    <x v="1"/>
    <x v="1"/>
    <x v="1"/>
    <s v="OFF-AR-10002067"/>
    <s v="Office Supplies"/>
    <x v="7"/>
    <s v="Newell 334"/>
    <n v="149.19999999999999"/>
    <n v="5"/>
    <n v="25.792000000000002"/>
    <n v="0"/>
    <x v="1"/>
  </r>
  <r>
    <n v="4473"/>
    <s v="CA-2020-121300"/>
    <d v="2020-09-29T00:00:00"/>
    <s v="September"/>
    <d v="2020-09-29T00:00:00"/>
    <x v="3"/>
    <s v="MG-17680"/>
    <s v="Maureen Gastineau"/>
    <x v="2"/>
    <x v="0"/>
    <x v="413"/>
    <x v="8"/>
    <x v="0"/>
    <s v="TEC-AC-10004571"/>
    <s v="Technology"/>
    <x v="3"/>
    <s v="Logitech G700s Rechargeable Gaming Mouse"/>
    <n v="278.976"/>
    <n v="3"/>
    <n v="65.993399999999994"/>
    <n v="0"/>
    <x v="0"/>
  </r>
  <r>
    <n v="4843"/>
    <s v="CA-2020-118402"/>
    <d v="2020-09-29T00:00:00"/>
    <s v="September"/>
    <d v="2020-10-04T00:00:00"/>
    <x v="0"/>
    <s v="JO-15280"/>
    <s v="Jas O'Carroll"/>
    <x v="1"/>
    <x v="0"/>
    <x v="78"/>
    <x v="21"/>
    <x v="3"/>
    <s v="OFF-ST-10001418"/>
    <s v="Office Supplies"/>
    <x v="2"/>
    <s v="Carina Media Storage Towers in Natural &amp; Black"/>
    <n v="293.92"/>
    <n v="5"/>
    <n v="-54.881999999999998"/>
    <n v="0"/>
    <x v="2"/>
  </r>
  <r>
    <n v="987"/>
    <s v="CA-2020-100314"/>
    <d v="2020-09-29T00:00:00"/>
    <s v="September"/>
    <d v="2020-10-05T00:00:00"/>
    <x v="0"/>
    <s v="AS-10630"/>
    <s v="Ann Steele"/>
    <x v="2"/>
    <x v="0"/>
    <x v="151"/>
    <x v="2"/>
    <x v="2"/>
    <s v="TEC-MA-10003066"/>
    <s v="Technology"/>
    <x v="15"/>
    <s v="Wasp CCD Handheld Bar Code Reader"/>
    <n v="370.51"/>
    <n v="3"/>
    <n v="44.868000000000002"/>
    <n v="0"/>
    <x v="1"/>
  </r>
  <r>
    <n v="4474"/>
    <s v="CA-2020-121300"/>
    <d v="2020-09-29T00:00:00"/>
    <s v="September"/>
    <d v="2020-09-29T00:00:00"/>
    <x v="3"/>
    <s v="MG-17680"/>
    <s v="Maureen Gastineau"/>
    <x v="2"/>
    <x v="0"/>
    <x v="413"/>
    <x v="8"/>
    <x v="0"/>
    <s v="FUR-TA-10004442"/>
    <s v="Furniture"/>
    <x v="4"/>
    <s v="Riverside Furniture Stanwyck Manor Table Series"/>
    <n v="372.22"/>
    <n v="2"/>
    <n v="-189.321"/>
    <n v="0"/>
    <x v="1"/>
  </r>
  <r>
    <n v="4475"/>
    <s v="CA-2020-121300"/>
    <d v="2020-09-29T00:00:00"/>
    <s v="September"/>
    <d v="2020-09-29T00:00:00"/>
    <x v="3"/>
    <s v="MG-17680"/>
    <s v="Maureen Gastineau"/>
    <x v="2"/>
    <x v="0"/>
    <x v="413"/>
    <x v="8"/>
    <x v="0"/>
    <s v="OFF-PA-10002787"/>
    <s v="Office Supplies"/>
    <x v="9"/>
    <s v="Xerox 227"/>
    <n v="85.552000000000007"/>
    <n v="3"/>
    <n v="5.4432"/>
    <n v="0"/>
    <x v="1"/>
  </r>
  <r>
    <n v="985"/>
    <s v="CA-2020-100314"/>
    <d v="2020-09-29T00:00:00"/>
    <s v="September"/>
    <d v="2020-10-05T00:00:00"/>
    <x v="0"/>
    <s v="AS-10630"/>
    <s v="Ann Steele"/>
    <x v="2"/>
    <x v="0"/>
    <x v="151"/>
    <x v="2"/>
    <x v="2"/>
    <s v="OFF-LA-10001569"/>
    <s v="Office Supplies"/>
    <x v="14"/>
    <s v="Avery 499"/>
    <n v="93.968000000000004"/>
    <n v="2"/>
    <n v="2.5895999999999999"/>
    <n v="0"/>
    <x v="0"/>
  </r>
  <r>
    <n v="8591"/>
    <s v="CA-2020-126676"/>
    <d v="2020-09-29T00:00:00"/>
    <s v="September"/>
    <d v="2020-10-01T00:00:00"/>
    <x v="1"/>
    <s v="FH-14365"/>
    <s v="Fred Hopkins"/>
    <x v="0"/>
    <x v="0"/>
    <x v="299"/>
    <x v="12"/>
    <x v="0"/>
    <s v="OFF-EN-10004846"/>
    <s v="Office Supplies"/>
    <x v="10"/>
    <s v="Letter or Legal Size Expandable Poly String Tie Envelopes"/>
    <n v="122.98"/>
    <n v="3"/>
    <n v="3.9102000000000001"/>
    <n v="0"/>
    <x v="0"/>
  </r>
  <r>
    <n v="5139"/>
    <s v="CA-2020-128335"/>
    <d v="2020-09-29T00:00:00"/>
    <s v="September"/>
    <d v="2020-10-05T00:00:00"/>
    <x v="0"/>
    <s v="JA-15970"/>
    <s v="Joseph Airdo"/>
    <x v="1"/>
    <x v="0"/>
    <x v="357"/>
    <x v="12"/>
    <x v="0"/>
    <s v="OFF-EN-10001539"/>
    <s v="Office Supplies"/>
    <x v="10"/>
    <s v="Staple envelope"/>
    <n v="131.34"/>
    <n v="3"/>
    <n v="10.969799999999999"/>
    <n v="0"/>
    <x v="1"/>
  </r>
  <r>
    <n v="986"/>
    <s v="CA-2020-100314"/>
    <d v="2020-09-29T00:00:00"/>
    <s v="September"/>
    <d v="2020-10-05T00:00:00"/>
    <x v="0"/>
    <s v="AS-10630"/>
    <s v="Ann Steele"/>
    <x v="2"/>
    <x v="0"/>
    <x v="151"/>
    <x v="2"/>
    <x v="2"/>
    <s v="OFF-EN-10000461"/>
    <s v="Office Supplies"/>
    <x v="10"/>
    <s v="#10- 4 1/8&quot; x 9 1/2&quot; Recycled Envelopes"/>
    <n v="132.96799999999999"/>
    <n v="4"/>
    <n v="9.4391999999999996"/>
    <n v="0"/>
    <x v="0"/>
  </r>
  <r>
    <n v="4476"/>
    <s v="CA-2020-121300"/>
    <d v="2020-09-29T00:00:00"/>
    <s v="September"/>
    <d v="2020-09-29T00:00:00"/>
    <x v="3"/>
    <s v="MG-17680"/>
    <s v="Maureen Gastineau"/>
    <x v="2"/>
    <x v="0"/>
    <x v="413"/>
    <x v="8"/>
    <x v="0"/>
    <s v="FUR-FU-10004586"/>
    <s v="Furniture"/>
    <x v="8"/>
    <s v="G.E. Longer-Life Indoor Recessed Floodlight Bulbs"/>
    <n v="111.248"/>
    <n v="4"/>
    <n v="7.4367999999999999"/>
    <n v="0"/>
    <x v="1"/>
  </r>
  <r>
    <n v="4477"/>
    <s v="CA-2020-121300"/>
    <d v="2020-09-29T00:00:00"/>
    <s v="September"/>
    <d v="2020-09-29T00:00:00"/>
    <x v="3"/>
    <s v="MG-17680"/>
    <s v="Maureen Gastineau"/>
    <x v="2"/>
    <x v="0"/>
    <x v="413"/>
    <x v="8"/>
    <x v="0"/>
    <s v="OFF-PA-10002606"/>
    <s v="Office Supplies"/>
    <x v="9"/>
    <s v="Xerox 1928"/>
    <n v="122.44799999999999"/>
    <n v="2"/>
    <n v="2.64"/>
    <n v="0"/>
    <x v="2"/>
  </r>
  <r>
    <n v="5140"/>
    <s v="CA-2020-128335"/>
    <d v="2020-09-29T00:00:00"/>
    <s v="September"/>
    <d v="2020-10-05T00:00:00"/>
    <x v="0"/>
    <s v="JA-15970"/>
    <s v="Joseph Airdo"/>
    <x v="1"/>
    <x v="0"/>
    <x v="357"/>
    <x v="12"/>
    <x v="0"/>
    <s v="OFF-PA-10004996"/>
    <s v="Office Supplies"/>
    <x v="9"/>
    <s v="Speediset Carbonless Redi-Letter 7&quot; x 8 1/2&quot;"/>
    <n v="128.55000000000001"/>
    <n v="5"/>
    <n v="24.2285"/>
    <n v="0"/>
    <x v="0"/>
  </r>
  <r>
    <n v="5795"/>
    <s v="CA-2020-140186"/>
    <d v="2020-09-29T00:00:00"/>
    <s v="September"/>
    <d v="2020-10-02T00:00:00"/>
    <x v="1"/>
    <s v="PG-18820"/>
    <s v="Patrick Gardner"/>
    <x v="1"/>
    <x v="0"/>
    <x v="93"/>
    <x v="1"/>
    <x v="1"/>
    <s v="OFF-BI-10003364"/>
    <s v="Office Supplies"/>
    <x v="5"/>
    <s v="Binding Machine Supplies"/>
    <n v="149.672"/>
    <n v="2"/>
    <n v="16.3352"/>
    <n v="1"/>
    <x v="0"/>
  </r>
  <r>
    <n v="5791"/>
    <s v="CA-2020-140186"/>
    <d v="2020-09-29T00:00:00"/>
    <s v="September"/>
    <d v="2020-10-02T00:00:00"/>
    <x v="1"/>
    <s v="PG-18820"/>
    <s v="Patrick Gardner"/>
    <x v="1"/>
    <x v="0"/>
    <x v="93"/>
    <x v="1"/>
    <x v="1"/>
    <s v="OFF-FA-10002280"/>
    <s v="Office Supplies"/>
    <x v="12"/>
    <s v="Advantus Plastic Paper Clips"/>
    <n v="149"/>
    <n v="7"/>
    <n v="16.8"/>
    <n v="1"/>
    <x v="1"/>
  </r>
  <r>
    <n v="6209"/>
    <s v="CA-2020-148138"/>
    <d v="2020-09-29T00:00:00"/>
    <s v="September"/>
    <d v="2020-10-03T00:00:00"/>
    <x v="0"/>
    <s v="ME-18010"/>
    <s v="Michelle Ellison"/>
    <x v="0"/>
    <x v="0"/>
    <x v="296"/>
    <x v="8"/>
    <x v="0"/>
    <s v="OFF-ST-10000563"/>
    <s v="Office Supplies"/>
    <x v="2"/>
    <s v="Fellowes Bankers Box Stor/Drawer Steel Plus"/>
    <n v="158.16800000000001"/>
    <n v="2"/>
    <n v="-6.3959999999999999"/>
    <n v="0"/>
    <x v="1"/>
  </r>
  <r>
    <n v="5792"/>
    <s v="CA-2020-140186"/>
    <d v="2020-09-29T00:00:00"/>
    <s v="September"/>
    <d v="2020-10-02T00:00:00"/>
    <x v="1"/>
    <s v="PG-18820"/>
    <s v="Patrick Gardner"/>
    <x v="1"/>
    <x v="0"/>
    <x v="93"/>
    <x v="1"/>
    <x v="1"/>
    <s v="FUR-CH-10002961"/>
    <s v="Furniture"/>
    <x v="11"/>
    <s v="Leather Task Chair, Black"/>
    <n v="187.78399999999999"/>
    <n v="1"/>
    <n v="0"/>
    <n v="1"/>
    <x v="2"/>
  </r>
  <r>
    <n v="6694"/>
    <s v="CA-2020-144225"/>
    <d v="2020-09-30T00:00:00"/>
    <s v="September"/>
    <d v="2020-10-02T00:00:00"/>
    <x v="2"/>
    <s v="CC-12475"/>
    <s v="Cindy Chapman"/>
    <x v="1"/>
    <x v="0"/>
    <x v="96"/>
    <x v="0"/>
    <x v="0"/>
    <s v="OFF-PA-10000062"/>
    <s v="Office Supplies"/>
    <x v="9"/>
    <s v="Green Bar Computer Printout Paper"/>
    <n v="177.88"/>
    <n v="3"/>
    <n v="80.791200000000003"/>
    <n v="0"/>
    <x v="1"/>
  </r>
  <r>
    <n v="5267"/>
    <s v="CA-2020-147452"/>
    <d v="2020-09-30T00:00:00"/>
    <s v="September"/>
    <d v="2020-10-03T00:00:00"/>
    <x v="1"/>
    <s v="CS-11845"/>
    <s v="Cari Sayre"/>
    <x v="0"/>
    <x v="0"/>
    <x v="13"/>
    <x v="9"/>
    <x v="1"/>
    <s v="OFF-PA-10004039"/>
    <s v="Office Supplies"/>
    <x v="9"/>
    <s v="Xerox 1882"/>
    <n v="178.94"/>
    <n v="3"/>
    <n v="82.290599999999998"/>
    <n v="1"/>
    <x v="1"/>
  </r>
  <r>
    <n v="9141"/>
    <s v="CA-2020-123029"/>
    <d v="2020-09-30T00:00:00"/>
    <s v="September"/>
    <d v="2020-10-02T00:00:00"/>
    <x v="2"/>
    <s v="BT-11530"/>
    <s v="Bradley Talbott"/>
    <x v="2"/>
    <x v="0"/>
    <x v="1"/>
    <x v="1"/>
    <x v="1"/>
    <s v="TEC-AC-10002402"/>
    <s v="Technology"/>
    <x v="3"/>
    <s v="Razer Kraken PRO Over Ear PC and Music Headset"/>
    <n v="206.98"/>
    <n v="2"/>
    <n v="47.994"/>
    <n v="0"/>
    <x v="0"/>
  </r>
  <r>
    <n v="5266"/>
    <s v="CA-2020-147452"/>
    <d v="2020-09-30T00:00:00"/>
    <s v="September"/>
    <d v="2020-10-03T00:00:00"/>
    <x v="1"/>
    <s v="CS-11845"/>
    <s v="Cari Sayre"/>
    <x v="0"/>
    <x v="0"/>
    <x v="13"/>
    <x v="9"/>
    <x v="1"/>
    <s v="OFF-PA-10001838"/>
    <s v="Office Supplies"/>
    <x v="9"/>
    <s v="Adams Telephone Message Book W/Dividers/Space For Phone Numbers, 5 1/4&quot;X8 1/2&quot;, 300/Messages"/>
    <n v="100.76"/>
    <n v="2"/>
    <n v="5.7624000000000004"/>
    <n v="1"/>
    <x v="0"/>
  </r>
  <r>
    <n v="5268"/>
    <s v="CA-2020-147452"/>
    <d v="2020-09-30T00:00:00"/>
    <s v="September"/>
    <d v="2020-10-03T00:00:00"/>
    <x v="1"/>
    <s v="CS-11845"/>
    <s v="Cari Sayre"/>
    <x v="0"/>
    <x v="0"/>
    <x v="13"/>
    <x v="9"/>
    <x v="1"/>
    <s v="OFF-AP-10001626"/>
    <s v="Office Supplies"/>
    <x v="13"/>
    <s v="Commercial WindTunnel Clean Air Upright Vacuum, Replacement Belts, Filtration Bags"/>
    <n v="108.89"/>
    <n v="1"/>
    <n v="1.0114000000000001"/>
    <n v="1"/>
    <x v="1"/>
  </r>
  <r>
    <n v="9688"/>
    <s v="US-2020-130603"/>
    <d v="2020-09-30T00:00:00"/>
    <s v="September"/>
    <d v="2020-10-06T00:00:00"/>
    <x v="0"/>
    <s v="SC-20050"/>
    <s v="Sample Company A"/>
    <x v="2"/>
    <x v="0"/>
    <x v="34"/>
    <x v="2"/>
    <x v="2"/>
    <s v="OFF-BI-10000301"/>
    <s v="Office Supplies"/>
    <x v="5"/>
    <s v="GBC Instant Report Kit"/>
    <n v="127.646"/>
    <n v="9"/>
    <n v="-17.469000000000001"/>
    <n v="0"/>
    <x v="0"/>
  </r>
  <r>
    <n v="9215"/>
    <s v="US-2020-120908"/>
    <d v="2020-09-30T00:00:00"/>
    <s v="September"/>
    <d v="2020-10-02T00:00:00"/>
    <x v="1"/>
    <s v="BF-10975"/>
    <s v="Barbara Fisher"/>
    <x v="0"/>
    <x v="0"/>
    <x v="5"/>
    <x v="5"/>
    <x v="0"/>
    <s v="OFF-LA-10004677"/>
    <s v="Office Supplies"/>
    <x v="14"/>
    <s v="Self-Adhesive Address Labels for Typewriters with Dispenser Box"/>
    <n v="152.66399999999999"/>
    <n v="7"/>
    <n v="6.9741"/>
    <n v="0"/>
    <x v="2"/>
  </r>
  <r>
    <n v="567"/>
    <s v="CA-2020-156951"/>
    <d v="2020-10-01T00:00:00"/>
    <s v="October"/>
    <d v="2020-10-08T00:00:00"/>
    <x v="0"/>
    <s v="EB-13840"/>
    <s v="Ellis Ballard"/>
    <x v="0"/>
    <x v="0"/>
    <x v="13"/>
    <x v="9"/>
    <x v="1"/>
    <s v="OFF-PA-10004530"/>
    <s v="Office Supplies"/>
    <x v="9"/>
    <s v="Personal Creations Ink Jet Cards and Labels"/>
    <n v="108.84"/>
    <n v="8"/>
    <n v="45.001600000000003"/>
    <n v="0"/>
    <x v="0"/>
  </r>
  <r>
    <n v="568"/>
    <s v="CA-2020-156951"/>
    <d v="2020-10-01T00:00:00"/>
    <s v="October"/>
    <d v="2020-10-08T00:00:00"/>
    <x v="0"/>
    <s v="EB-13840"/>
    <s v="Ellis Ballard"/>
    <x v="0"/>
    <x v="0"/>
    <x v="13"/>
    <x v="9"/>
    <x v="1"/>
    <s v="OFF-BI-10001107"/>
    <s v="Office Supplies"/>
    <x v="5"/>
    <s v="GBC White Gloss Covers, Plain Front"/>
    <n v="119.08799999999999"/>
    <n v="7"/>
    <n v="27.3672"/>
    <n v="0"/>
    <x v="2"/>
  </r>
  <r>
    <n v="2217"/>
    <s v="CA-2020-129378"/>
    <d v="2020-10-01T00:00:00"/>
    <s v="October"/>
    <d v="2020-10-02T00:00:00"/>
    <x v="1"/>
    <s v="NS-18505"/>
    <s v="Neola Schneider"/>
    <x v="1"/>
    <x v="0"/>
    <x v="172"/>
    <x v="1"/>
    <x v="1"/>
    <s v="FUR-CH-10000553"/>
    <s v="Furniture"/>
    <x v="11"/>
    <s v="Metal Folding Chairs, Beige, 4/Carton"/>
    <n v="133.608"/>
    <n v="4"/>
    <n v="9.5031999999999996"/>
    <n v="0"/>
    <x v="1"/>
  </r>
  <r>
    <n v="3582"/>
    <s v="CA-2020-117807"/>
    <d v="2020-10-01T00:00:00"/>
    <s v="October"/>
    <d v="2020-10-07T00:00:00"/>
    <x v="0"/>
    <s v="DK-13090"/>
    <s v="Dave Kipp"/>
    <x v="1"/>
    <x v="0"/>
    <x v="303"/>
    <x v="34"/>
    <x v="2"/>
    <s v="OFF-PA-10000994"/>
    <s v="Office Supplies"/>
    <x v="9"/>
    <s v="Xerox 1915"/>
    <n v="141.85"/>
    <n v="1"/>
    <n v="50.328000000000003"/>
    <n v="0"/>
    <x v="0"/>
  </r>
  <r>
    <n v="8992"/>
    <s v="US-2020-139577"/>
    <d v="2020-10-01T00:00:00"/>
    <s v="October"/>
    <d v="2020-10-06T00:00:00"/>
    <x v="0"/>
    <s v="TN-21040"/>
    <s v="Tanja Norvell"/>
    <x v="2"/>
    <x v="0"/>
    <x v="28"/>
    <x v="1"/>
    <x v="1"/>
    <s v="TEC-AC-10004708"/>
    <s v="Technology"/>
    <x v="3"/>
    <s v="Sony 32GB Class 10 Micro SDHC R40 Memory Card"/>
    <n v="146.75"/>
    <n v="5"/>
    <n v="21.997499999999999"/>
    <n v="0"/>
    <x v="2"/>
  </r>
  <r>
    <n v="2216"/>
    <s v="CA-2020-129378"/>
    <d v="2020-10-01T00:00:00"/>
    <s v="October"/>
    <d v="2020-10-02T00:00:00"/>
    <x v="1"/>
    <s v="NS-18505"/>
    <s v="Neola Schneider"/>
    <x v="1"/>
    <x v="0"/>
    <x v="172"/>
    <x v="1"/>
    <x v="1"/>
    <s v="OFF-AP-10000576"/>
    <s v="Office Supplies"/>
    <x v="13"/>
    <s v="Belkin 325VA UPS Surge Protector, 6'"/>
    <n v="269.95999999999998"/>
    <n v="2"/>
    <n v="60.49"/>
    <n v="0"/>
    <x v="1"/>
  </r>
  <r>
    <n v="570"/>
    <s v="CA-2020-156951"/>
    <d v="2020-10-01T00:00:00"/>
    <s v="October"/>
    <d v="2020-10-08T00:00:00"/>
    <x v="0"/>
    <s v="EB-13840"/>
    <s v="Ellis Ballard"/>
    <x v="0"/>
    <x v="0"/>
    <x v="13"/>
    <x v="9"/>
    <x v="1"/>
    <s v="FUR-CH-10004997"/>
    <s v="Furniture"/>
    <x v="11"/>
    <s v="Hon Every-Day Series Multi-Task Chairs"/>
    <n v="468.15199999999999"/>
    <n v="3"/>
    <n v="0"/>
    <n v="0"/>
    <x v="2"/>
  </r>
  <r>
    <n v="3296"/>
    <s v="CA-2020-113418"/>
    <d v="2020-10-01T00:00:00"/>
    <s v="October"/>
    <d v="2020-10-03T00:00:00"/>
    <x v="1"/>
    <s v="CM-12655"/>
    <s v="Corinna Mitchell"/>
    <x v="2"/>
    <x v="0"/>
    <x v="20"/>
    <x v="12"/>
    <x v="0"/>
    <s v="TEC-MA-10002428"/>
    <s v="Technology"/>
    <x v="15"/>
    <s v="Fellowes Powershred HS-440 4-Sheet High Security Shredder"/>
    <n v="1754.89"/>
    <n v="11"/>
    <n v="767.20050000000003"/>
    <n v="0"/>
    <x v="0"/>
  </r>
  <r>
    <n v="2214"/>
    <s v="CA-2020-129378"/>
    <d v="2020-10-01T00:00:00"/>
    <s v="October"/>
    <d v="2020-10-02T00:00:00"/>
    <x v="1"/>
    <s v="NS-18505"/>
    <s v="Neola Schneider"/>
    <x v="1"/>
    <x v="0"/>
    <x v="172"/>
    <x v="1"/>
    <x v="1"/>
    <s v="OFF-BI-10002012"/>
    <s v="Office Supplies"/>
    <x v="5"/>
    <s v="Wilson Jones Easy Flow II Sheet Lifters"/>
    <n v="73.44"/>
    <n v="1"/>
    <n v="0.504"/>
    <n v="0"/>
    <x v="1"/>
  </r>
  <r>
    <n v="569"/>
    <s v="CA-2020-156951"/>
    <d v="2020-10-01T00:00:00"/>
    <s v="October"/>
    <d v="2020-10-08T00:00:00"/>
    <x v="0"/>
    <s v="EB-13840"/>
    <s v="Ellis Ballard"/>
    <x v="0"/>
    <x v="0"/>
    <x v="13"/>
    <x v="9"/>
    <x v="1"/>
    <s v="OFF-PA-10004451"/>
    <s v="Office Supplies"/>
    <x v="9"/>
    <s v="Xerox 222"/>
    <n v="113.44"/>
    <n v="3"/>
    <n v="9.3312000000000008"/>
    <n v="0"/>
    <x v="1"/>
  </r>
  <r>
    <n v="429"/>
    <s v="CA-2020-152275"/>
    <d v="2020-10-01T00:00:00"/>
    <s v="October"/>
    <d v="2020-10-08T00:00:00"/>
    <x v="0"/>
    <s v="KH-16630"/>
    <s v="Ken Heidel"/>
    <x v="0"/>
    <x v="0"/>
    <x v="2"/>
    <x v="2"/>
    <x v="2"/>
    <s v="OFF-AR-10000369"/>
    <s v="Office Supplies"/>
    <x v="7"/>
    <s v="Design Ebony Sketching Pencil"/>
    <n v="117.672"/>
    <n v="6"/>
    <n v="0.50039999999999996"/>
    <n v="0"/>
    <x v="0"/>
  </r>
  <r>
    <n v="2215"/>
    <s v="CA-2020-129378"/>
    <d v="2020-10-01T00:00:00"/>
    <s v="October"/>
    <d v="2020-10-02T00:00:00"/>
    <x v="1"/>
    <s v="NS-18505"/>
    <s v="Neola Schneider"/>
    <x v="1"/>
    <x v="0"/>
    <x v="172"/>
    <x v="1"/>
    <x v="1"/>
    <s v="OFF-BI-10001922"/>
    <s v="Office Supplies"/>
    <x v="5"/>
    <s v="Storex Dura Pro Binders"/>
    <n v="152.77600000000001"/>
    <n v="13"/>
    <n v="20.849399999999999"/>
    <n v="0"/>
    <x v="1"/>
  </r>
  <r>
    <n v="752"/>
    <s v="CA-2020-126074"/>
    <d v="2020-10-02T00:00:00"/>
    <s v="October"/>
    <d v="2020-10-06T00:00:00"/>
    <x v="0"/>
    <s v="RF-19735"/>
    <s v="Roland Fjeld"/>
    <x v="1"/>
    <x v="0"/>
    <x v="257"/>
    <x v="25"/>
    <x v="2"/>
    <s v="OFF-AR-10003478"/>
    <s v="Office Supplies"/>
    <x v="7"/>
    <s v="Avery Hi-Liter EverBold Pen Style Fluorescent Highlighters, 4/Pack"/>
    <n v="106.98"/>
    <n v="7"/>
    <n v="22.792000000000002"/>
    <n v="0"/>
    <x v="0"/>
  </r>
  <r>
    <n v="3192"/>
    <s v="CA-2020-123981"/>
    <d v="2020-10-02T00:00:00"/>
    <s v="October"/>
    <d v="2020-10-08T00:00:00"/>
    <x v="0"/>
    <s v="RW-19630"/>
    <s v="Rob Williams"/>
    <x v="0"/>
    <x v="0"/>
    <x v="20"/>
    <x v="12"/>
    <x v="0"/>
    <s v="TEC-PH-10002115"/>
    <s v="Technology"/>
    <x v="1"/>
    <s v="Plantronics 81402"/>
    <n v="110.99"/>
    <n v="1"/>
    <n v="17.157399999999999"/>
    <n v="0"/>
    <x v="1"/>
  </r>
  <r>
    <n v="3979"/>
    <s v="CA-2020-101308"/>
    <d v="2020-10-02T00:00:00"/>
    <s v="October"/>
    <d v="2020-10-07T00:00:00"/>
    <x v="0"/>
    <s v="FG-14260"/>
    <s v="Frank Gastineau"/>
    <x v="2"/>
    <x v="0"/>
    <x v="13"/>
    <x v="9"/>
    <x v="1"/>
    <s v="TEC-PH-10003800"/>
    <s v="Technology"/>
    <x v="1"/>
    <s v="i.Sound Portable Power - 8000 mAh"/>
    <n v="123.78400000000001"/>
    <n v="2"/>
    <n v="-20.136199999999999"/>
    <n v="0"/>
    <x v="1"/>
  </r>
  <r>
    <n v="5788"/>
    <s v="CA-2020-141117"/>
    <d v="2020-10-02T00:00:00"/>
    <s v="October"/>
    <d v="2020-10-08T00:00:00"/>
    <x v="0"/>
    <s v="JK-16090"/>
    <s v="Juliana Krohn"/>
    <x v="1"/>
    <x v="0"/>
    <x v="15"/>
    <x v="29"/>
    <x v="1"/>
    <s v="OFF-AR-10003727"/>
    <s v="Office Supplies"/>
    <x v="7"/>
    <s v="Berol Giant Pencil Sharpener"/>
    <n v="143.14400000000001"/>
    <n v="7"/>
    <n v="10.7037"/>
    <n v="0"/>
    <x v="0"/>
  </r>
  <r>
    <n v="4136"/>
    <s v="CA-2020-105914"/>
    <d v="2020-10-02T00:00:00"/>
    <s v="October"/>
    <d v="2020-10-08T00:00:00"/>
    <x v="0"/>
    <s v="PV-18985"/>
    <s v="Paul Van Hugh"/>
    <x v="2"/>
    <x v="0"/>
    <x v="1"/>
    <x v="1"/>
    <x v="1"/>
    <s v="OFF-BI-10002854"/>
    <s v="Office Supplies"/>
    <x v="5"/>
    <s v="Performers Binder/Pad Holder, Black"/>
    <n v="145.12"/>
    <n v="5"/>
    <n v="42.045000000000002"/>
    <n v="0"/>
    <x v="2"/>
  </r>
  <r>
    <n v="751"/>
    <s v="CA-2020-126074"/>
    <d v="2020-10-02T00:00:00"/>
    <s v="October"/>
    <d v="2020-10-06T00:00:00"/>
    <x v="0"/>
    <s v="RF-19735"/>
    <s v="Roland Fjeld"/>
    <x v="1"/>
    <x v="0"/>
    <x v="257"/>
    <x v="25"/>
    <x v="2"/>
    <s v="FUR-FU-10003577"/>
    <s v="Furniture"/>
    <x v="8"/>
    <s v="Nu-Dell Leatherette Frames"/>
    <n v="204.74"/>
    <n v="11"/>
    <n v="56.7864"/>
    <n v="0"/>
    <x v="2"/>
  </r>
  <r>
    <n v="5785"/>
    <s v="CA-2020-141117"/>
    <d v="2020-10-02T00:00:00"/>
    <s v="October"/>
    <d v="2020-10-08T00:00:00"/>
    <x v="0"/>
    <s v="JK-16090"/>
    <s v="Juliana Krohn"/>
    <x v="1"/>
    <x v="0"/>
    <x v="15"/>
    <x v="29"/>
    <x v="1"/>
    <s v="FUR-BO-10001972"/>
    <s v="Furniture"/>
    <x v="0"/>
    <s v="O'Sullivan 4-Shelf Bookcase in Odessa Pine"/>
    <n v="252.76400000000001"/>
    <n v="6"/>
    <n v="-384.71640000000002"/>
    <n v="0"/>
    <x v="2"/>
  </r>
  <r>
    <n v="7207"/>
    <s v="CA-2020-137414"/>
    <d v="2020-10-02T00:00:00"/>
    <s v="October"/>
    <d v="2020-10-06T00:00:00"/>
    <x v="0"/>
    <s v="CM-12115"/>
    <s v="Chad McGuire"/>
    <x v="1"/>
    <x v="0"/>
    <x v="28"/>
    <x v="1"/>
    <x v="1"/>
    <s v="TEC-MA-10002930"/>
    <s v="Technology"/>
    <x v="15"/>
    <s v="Ricoh - Ink Collector Unit for GX3000 Series Printers"/>
    <n v="380.16"/>
    <n v="11"/>
    <n v="32.301499999999997"/>
    <n v="1"/>
    <x v="0"/>
  </r>
  <r>
    <n v="4137"/>
    <s v="CA-2020-105914"/>
    <d v="2020-10-02T00:00:00"/>
    <s v="October"/>
    <d v="2020-10-08T00:00:00"/>
    <x v="0"/>
    <s v="PV-18985"/>
    <s v="Paul Van Hugh"/>
    <x v="2"/>
    <x v="0"/>
    <x v="1"/>
    <x v="1"/>
    <x v="1"/>
    <s v="OFF-ST-10003716"/>
    <s v="Office Supplies"/>
    <x v="2"/>
    <s v="Tennsco Double-Tier Lockers"/>
    <n v="1613.14"/>
    <n v="7"/>
    <n v="204.76820000000001"/>
    <n v="0"/>
    <x v="0"/>
  </r>
  <r>
    <n v="5321"/>
    <s v="US-2020-162558"/>
    <d v="2020-10-02T00:00:00"/>
    <s v="October"/>
    <d v="2020-10-05T00:00:00"/>
    <x v="1"/>
    <s v="Dp-13240"/>
    <s v="Dean percer"/>
    <x v="2"/>
    <x v="0"/>
    <x v="213"/>
    <x v="21"/>
    <x v="3"/>
    <s v="FUR-TA-10000198"/>
    <s v="Furniture"/>
    <x v="4"/>
    <s v="Chromcraft Bull-Nose Wood Oval Conference Tables &amp; Bases"/>
    <n v="2335.116"/>
    <n v="7"/>
    <n v="-1002.7836"/>
    <n v="0"/>
    <x v="0"/>
  </r>
  <r>
    <n v="753"/>
    <s v="CA-2020-126074"/>
    <d v="2020-10-02T00:00:00"/>
    <s v="October"/>
    <d v="2020-10-06T00:00:00"/>
    <x v="0"/>
    <s v="RF-19735"/>
    <s v="Roland Fjeld"/>
    <x v="1"/>
    <x v="0"/>
    <x v="257"/>
    <x v="25"/>
    <x v="2"/>
    <s v="OFF-BI-10000546"/>
    <s v="Office Supplies"/>
    <x v="5"/>
    <s v="Avery Durable Binders"/>
    <n v="98.88"/>
    <n v="1"/>
    <n v="1.4112"/>
    <n v="0"/>
    <x v="0"/>
  </r>
  <r>
    <n v="3978"/>
    <s v="CA-2020-101308"/>
    <d v="2020-10-02T00:00:00"/>
    <s v="October"/>
    <d v="2020-10-07T00:00:00"/>
    <x v="0"/>
    <s v="FG-14260"/>
    <s v="Frank Gastineau"/>
    <x v="2"/>
    <x v="0"/>
    <x v="13"/>
    <x v="9"/>
    <x v="1"/>
    <s v="OFF-FA-10002780"/>
    <s v="Office Supplies"/>
    <x v="12"/>
    <s v="Staples"/>
    <n v="84.94"/>
    <n v="3"/>
    <n v="4.1124000000000001"/>
    <n v="0"/>
    <x v="0"/>
  </r>
  <r>
    <n v="5318"/>
    <s v="US-2020-162558"/>
    <d v="2020-10-02T00:00:00"/>
    <s v="October"/>
    <d v="2020-10-05T00:00:00"/>
    <x v="1"/>
    <s v="Dp-13240"/>
    <s v="Dean percer"/>
    <x v="2"/>
    <x v="0"/>
    <x v="213"/>
    <x v="21"/>
    <x v="3"/>
    <s v="FUR-FU-10004864"/>
    <s v="Furniture"/>
    <x v="8"/>
    <s v="Eldon 500 Class Desk Accessories"/>
    <n v="94.656000000000006"/>
    <n v="1"/>
    <n v="1.5690999999999999"/>
    <n v="0"/>
    <x v="1"/>
  </r>
  <r>
    <n v="9420"/>
    <s v="CA-2020-152926"/>
    <d v="2020-10-02T00:00:00"/>
    <s v="October"/>
    <d v="2020-10-04T00:00:00"/>
    <x v="2"/>
    <s v="SC-20695"/>
    <s v="Steve Chapman"/>
    <x v="0"/>
    <x v="0"/>
    <x v="35"/>
    <x v="2"/>
    <x v="2"/>
    <s v="OFF-AP-10004708"/>
    <s v="Office Supplies"/>
    <x v="13"/>
    <s v="Fellowes Superior 10 Outlet Split Surge Protector"/>
    <n v="121.224"/>
    <n v="2"/>
    <n v="-38.821199999999997"/>
    <n v="0"/>
    <x v="1"/>
  </r>
  <r>
    <n v="5323"/>
    <s v="US-2020-162558"/>
    <d v="2020-10-02T00:00:00"/>
    <s v="October"/>
    <d v="2020-10-05T00:00:00"/>
    <x v="1"/>
    <s v="Dp-13240"/>
    <s v="Dean percer"/>
    <x v="2"/>
    <x v="0"/>
    <x v="213"/>
    <x v="21"/>
    <x v="3"/>
    <s v="FUR-FU-10003691"/>
    <s v="Furniture"/>
    <x v="8"/>
    <s v="Eldon Image Series Desk Accessories, Ebony"/>
    <n v="115.76"/>
    <n v="2"/>
    <n v="5.9279999999999999"/>
    <n v="0"/>
    <x v="1"/>
  </r>
  <r>
    <n v="5317"/>
    <s v="US-2020-162558"/>
    <d v="2020-10-02T00:00:00"/>
    <s v="October"/>
    <d v="2020-10-05T00:00:00"/>
    <x v="1"/>
    <s v="Dp-13240"/>
    <s v="Dean percer"/>
    <x v="2"/>
    <x v="0"/>
    <x v="213"/>
    <x v="21"/>
    <x v="3"/>
    <s v="FUR-FU-10002364"/>
    <s v="Furniture"/>
    <x v="8"/>
    <s v="Eldon Expressions Wood Desk Accessories, Oak"/>
    <n v="127.80800000000001"/>
    <n v="2"/>
    <n v="1.3284"/>
    <n v="0"/>
    <x v="0"/>
  </r>
  <r>
    <n v="5320"/>
    <s v="US-2020-162558"/>
    <d v="2020-10-02T00:00:00"/>
    <s v="October"/>
    <d v="2020-10-05T00:00:00"/>
    <x v="1"/>
    <s v="Dp-13240"/>
    <s v="Dean percer"/>
    <x v="2"/>
    <x v="0"/>
    <x v="213"/>
    <x v="21"/>
    <x v="3"/>
    <s v="OFF-BI-10000977"/>
    <s v="Office Supplies"/>
    <x v="5"/>
    <s v="Ibico Plastic Spiral Binding Combs"/>
    <n v="121.36"/>
    <n v="3"/>
    <n v="-21.888000000000002"/>
    <n v="0"/>
    <x v="2"/>
  </r>
  <r>
    <n v="5786"/>
    <s v="CA-2020-141117"/>
    <d v="2020-10-02T00:00:00"/>
    <s v="October"/>
    <d v="2020-10-08T00:00:00"/>
    <x v="0"/>
    <s v="JK-16090"/>
    <s v="Juliana Krohn"/>
    <x v="1"/>
    <x v="0"/>
    <x v="15"/>
    <x v="29"/>
    <x v="1"/>
    <s v="OFF-SU-10004664"/>
    <s v="Office Supplies"/>
    <x v="16"/>
    <s v="Acme Softgrip Scissors"/>
    <n v="136.072"/>
    <n v="6"/>
    <n v="4.3956"/>
    <n v="0"/>
    <x v="2"/>
  </r>
  <r>
    <n v="5787"/>
    <s v="CA-2020-141117"/>
    <d v="2020-10-02T00:00:00"/>
    <s v="October"/>
    <d v="2020-10-08T00:00:00"/>
    <x v="0"/>
    <s v="JK-16090"/>
    <s v="Juliana Krohn"/>
    <x v="1"/>
    <x v="0"/>
    <x v="15"/>
    <x v="29"/>
    <x v="1"/>
    <s v="OFF-BI-10003676"/>
    <s v="Office Supplies"/>
    <x v="5"/>
    <s v="GBC Standard Recycled Report Covers, Clear Plastic Sheets"/>
    <n v="138.63800000000001"/>
    <n v="7"/>
    <n v="-16.601199999999999"/>
    <n v="0"/>
    <x v="0"/>
  </r>
  <r>
    <n v="9421"/>
    <s v="CA-2020-152926"/>
    <d v="2020-10-02T00:00:00"/>
    <s v="October"/>
    <d v="2020-10-04T00:00:00"/>
    <x v="2"/>
    <s v="SC-20695"/>
    <s v="Steve Chapman"/>
    <x v="0"/>
    <x v="0"/>
    <x v="35"/>
    <x v="2"/>
    <x v="2"/>
    <s v="OFF-AP-10001947"/>
    <s v="Office Supplies"/>
    <x v="13"/>
    <s v="Acco 6 Outlet Guardian Premium Plus Surge Suppressor"/>
    <n v="111.98399999999999"/>
    <n v="6"/>
    <n v="-56.059199999999997"/>
    <n v="0"/>
    <x v="2"/>
  </r>
  <r>
    <n v="5556"/>
    <s v="CA-2020-116113"/>
    <d v="2020-10-02T00:00:00"/>
    <s v="October"/>
    <d v="2020-10-06T00:00:00"/>
    <x v="2"/>
    <s v="JW-15220"/>
    <s v="Jane Waco"/>
    <x v="0"/>
    <x v="0"/>
    <x v="141"/>
    <x v="36"/>
    <x v="3"/>
    <s v="FUR-FU-10002963"/>
    <s v="Furniture"/>
    <x v="8"/>
    <s v="Master Caster Door Stop, Gray"/>
    <n v="117.16"/>
    <n v="2"/>
    <n v="3.4544000000000001"/>
    <n v="0"/>
    <x v="1"/>
  </r>
  <r>
    <n v="5319"/>
    <s v="US-2020-162558"/>
    <d v="2020-10-02T00:00:00"/>
    <s v="October"/>
    <d v="2020-10-05T00:00:00"/>
    <x v="1"/>
    <s v="Dp-13240"/>
    <s v="Dean percer"/>
    <x v="2"/>
    <x v="0"/>
    <x v="213"/>
    <x v="21"/>
    <x v="3"/>
    <s v="OFF-PA-10003172"/>
    <s v="Office Supplies"/>
    <x v="9"/>
    <s v="Xerox 1996"/>
    <n v="146.73599999999999"/>
    <n v="4"/>
    <n v="7.2576000000000001"/>
    <n v="0"/>
    <x v="2"/>
  </r>
  <r>
    <n v="3128"/>
    <s v="CA-2020-147564"/>
    <d v="2020-10-02T00:00:00"/>
    <s v="October"/>
    <d v="2020-10-06T00:00:00"/>
    <x v="0"/>
    <s v="BP-11155"/>
    <s v="Becky Pak"/>
    <x v="1"/>
    <x v="0"/>
    <x v="20"/>
    <x v="12"/>
    <x v="0"/>
    <s v="OFF-PA-10004438"/>
    <s v="Office Supplies"/>
    <x v="9"/>
    <s v="Xerox 1907"/>
    <n v="138.12"/>
    <n v="4"/>
    <n v="23.086400000000001"/>
    <n v="0"/>
    <x v="1"/>
  </r>
  <r>
    <n v="7206"/>
    <s v="CA-2020-137414"/>
    <d v="2020-10-02T00:00:00"/>
    <s v="October"/>
    <d v="2020-10-06T00:00:00"/>
    <x v="0"/>
    <s v="CM-12115"/>
    <s v="Chad McGuire"/>
    <x v="1"/>
    <x v="0"/>
    <x v="28"/>
    <x v="1"/>
    <x v="1"/>
    <s v="FUR-FU-10001424"/>
    <s v="Furniture"/>
    <x v="8"/>
    <s v="Dax Clear Box Frame"/>
    <n v="139.46"/>
    <n v="2"/>
    <n v="5.9363999999999999"/>
    <n v="1"/>
    <x v="1"/>
  </r>
  <r>
    <n v="5322"/>
    <s v="US-2020-162558"/>
    <d v="2020-10-02T00:00:00"/>
    <s v="October"/>
    <d v="2020-10-05T00:00:00"/>
    <x v="1"/>
    <s v="Dp-13240"/>
    <s v="Dean percer"/>
    <x v="2"/>
    <x v="0"/>
    <x v="213"/>
    <x v="21"/>
    <x v="3"/>
    <s v="OFF-BI-10003984"/>
    <s v="Office Supplies"/>
    <x v="5"/>
    <s v="Lock-Up Easel 'Spel-Binder'"/>
    <n v="132.23599999999999"/>
    <n v="4"/>
    <n v="-26.247599999999998"/>
    <n v="0"/>
    <x v="0"/>
  </r>
  <r>
    <n v="750"/>
    <s v="CA-2020-126074"/>
    <d v="2020-10-02T00:00:00"/>
    <s v="October"/>
    <d v="2020-10-06T00:00:00"/>
    <x v="0"/>
    <s v="RF-19735"/>
    <s v="Roland Fjeld"/>
    <x v="1"/>
    <x v="0"/>
    <x v="257"/>
    <x v="25"/>
    <x v="2"/>
    <s v="OFF-BI-10003638"/>
    <s v="Office Supplies"/>
    <x v="5"/>
    <s v="GBC Durable Plastic Covers"/>
    <n v="139.05000000000001"/>
    <n v="3"/>
    <n v="26.702999999999999"/>
    <n v="0"/>
    <x v="2"/>
  </r>
  <r>
    <n v="6372"/>
    <s v="CA-2020-143035"/>
    <d v="2020-10-03T00:00:00"/>
    <s v="October"/>
    <d v="2020-10-05T00:00:00"/>
    <x v="2"/>
    <s v="CC-12430"/>
    <s v="Chuck Clark"/>
    <x v="2"/>
    <x v="0"/>
    <x v="20"/>
    <x v="12"/>
    <x v="0"/>
    <s v="FUR-FU-10001934"/>
    <s v="Furniture"/>
    <x v="8"/>
    <s v="Magnifier Swing Arm Lamp"/>
    <n v="118.92"/>
    <n v="4"/>
    <n v="21.819199999999999"/>
    <n v="0"/>
    <x v="1"/>
  </r>
  <r>
    <n v="3040"/>
    <s v="CA-2020-101749"/>
    <d v="2020-10-03T00:00:00"/>
    <s v="October"/>
    <d v="2020-10-08T00:00:00"/>
    <x v="0"/>
    <s v="AS-10045"/>
    <s v="Aaron Smayling"/>
    <x v="0"/>
    <x v="0"/>
    <x v="151"/>
    <x v="1"/>
    <x v="1"/>
    <s v="FUR-TA-10001520"/>
    <s v="Furniture"/>
    <x v="4"/>
    <s v="Lesro Sheffield Collection Coffee Table, End Table, Center Table, Corner Table"/>
    <n v="221.28800000000001"/>
    <n v="3"/>
    <n v="-6.4233000000000002"/>
    <n v="0"/>
    <x v="0"/>
  </r>
  <r>
    <n v="6374"/>
    <s v="CA-2020-143035"/>
    <d v="2020-10-03T00:00:00"/>
    <s v="October"/>
    <d v="2020-10-05T00:00:00"/>
    <x v="2"/>
    <s v="CC-12430"/>
    <s v="Chuck Clark"/>
    <x v="2"/>
    <x v="0"/>
    <x v="20"/>
    <x v="12"/>
    <x v="0"/>
    <s v="TEC-AC-10002049"/>
    <s v="Technology"/>
    <x v="3"/>
    <s v="Logitech G19 Programmable Gaming Keyboard"/>
    <n v="403.97"/>
    <n v="3"/>
    <n v="66.954599999999999"/>
    <n v="0"/>
    <x v="2"/>
  </r>
  <r>
    <n v="1897"/>
    <s v="CA-2020-141789"/>
    <d v="2020-10-03T00:00:00"/>
    <s v="October"/>
    <d v="2020-10-06T00:00:00"/>
    <x v="1"/>
    <s v="AC-10450"/>
    <s v="Amy Cox"/>
    <x v="1"/>
    <x v="0"/>
    <x v="150"/>
    <x v="27"/>
    <x v="2"/>
    <s v="OFF-BI-10001359"/>
    <s v="Office Supplies"/>
    <x v="5"/>
    <s v="GBC DocuBind TL300 Electric Binding System"/>
    <n v="1833.98"/>
    <n v="2"/>
    <n v="843.17060000000004"/>
    <n v="0"/>
    <x v="1"/>
  </r>
  <r>
    <n v="4330"/>
    <s v="CA-2020-149853"/>
    <d v="2020-10-03T00:00:00"/>
    <s v="October"/>
    <d v="2020-10-09T00:00:00"/>
    <x v="0"/>
    <s v="PO-18850"/>
    <s v="Patrick O'Brill"/>
    <x v="1"/>
    <x v="0"/>
    <x v="171"/>
    <x v="6"/>
    <x v="3"/>
    <s v="OFF-PA-10000556"/>
    <s v="Office Supplies"/>
    <x v="9"/>
    <s v="Xerox 208"/>
    <n v="94.552000000000007"/>
    <n v="3"/>
    <n v="5.4432"/>
    <n v="0"/>
    <x v="2"/>
  </r>
  <r>
    <n v="8115"/>
    <s v="CA-2020-144820"/>
    <d v="2020-10-03T00:00:00"/>
    <s v="October"/>
    <d v="2020-10-07T00:00:00"/>
    <x v="2"/>
    <s v="LW-16825"/>
    <s v="Laurel Workman"/>
    <x v="0"/>
    <x v="0"/>
    <x v="151"/>
    <x v="2"/>
    <x v="2"/>
    <s v="OFF-AR-10004817"/>
    <s v="Office Supplies"/>
    <x v="7"/>
    <s v="Colorific Watercolor Pencils"/>
    <n v="112.64"/>
    <n v="5"/>
    <n v="2.3220000000000001"/>
    <n v="0"/>
    <x v="1"/>
  </r>
  <r>
    <n v="6373"/>
    <s v="CA-2020-143035"/>
    <d v="2020-10-03T00:00:00"/>
    <s v="October"/>
    <d v="2020-10-05T00:00:00"/>
    <x v="2"/>
    <s v="CC-12430"/>
    <s v="Chuck Clark"/>
    <x v="2"/>
    <x v="0"/>
    <x v="20"/>
    <x v="12"/>
    <x v="0"/>
    <s v="OFF-AR-10001130"/>
    <s v="Office Supplies"/>
    <x v="7"/>
    <s v="Quartet Alpha White Chalk, 12/Pack"/>
    <n v="117.63"/>
    <n v="3"/>
    <n v="3.1160999999999999"/>
    <n v="0"/>
    <x v="0"/>
  </r>
  <r>
    <n v="4331"/>
    <s v="CA-2020-149853"/>
    <d v="2020-10-03T00:00:00"/>
    <s v="October"/>
    <d v="2020-10-09T00:00:00"/>
    <x v="0"/>
    <s v="PO-18850"/>
    <s v="Patrick O'Brill"/>
    <x v="1"/>
    <x v="0"/>
    <x v="171"/>
    <x v="6"/>
    <x v="3"/>
    <s v="OFF-AP-10000804"/>
    <s v="Office Supplies"/>
    <x v="13"/>
    <s v="Hoover Portapower Portable Vacuum"/>
    <n v="146.91999999999999"/>
    <n v="5"/>
    <n v="1.1200000000000001"/>
    <n v="0"/>
    <x v="0"/>
  </r>
  <r>
    <n v="2978"/>
    <s v="CA-2020-134607"/>
    <d v="2020-10-03T00:00:00"/>
    <s v="October"/>
    <d v="2020-10-08T00:00:00"/>
    <x v="2"/>
    <s v="HL-15040"/>
    <s v="Hunter Lopez"/>
    <x v="1"/>
    <x v="0"/>
    <x v="156"/>
    <x v="12"/>
    <x v="0"/>
    <s v="OFF-ST-10002214"/>
    <s v="Office Supplies"/>
    <x v="2"/>
    <s v="X-Rack File for Hanging Folders"/>
    <n v="116.58"/>
    <n v="2"/>
    <n v="5.8708"/>
    <n v="0"/>
    <x v="1"/>
  </r>
  <r>
    <n v="5582"/>
    <s v="CA-2020-163818"/>
    <d v="2020-10-04T00:00:00"/>
    <s v="October"/>
    <d v="2020-10-08T00:00:00"/>
    <x v="0"/>
    <s v="PS-18970"/>
    <s v="Paul Stevenson"/>
    <x v="2"/>
    <x v="0"/>
    <x v="43"/>
    <x v="0"/>
    <x v="0"/>
    <s v="FUR-FU-10000076"/>
    <s v="Furniture"/>
    <x v="8"/>
    <s v="24-Hour Round Wall Clock"/>
    <n v="136.97999999999999"/>
    <n v="1"/>
    <n v="8.5914000000000001"/>
    <n v="0"/>
    <x v="2"/>
  </r>
  <r>
    <n v="7959"/>
    <s v="CA-2020-131807"/>
    <d v="2020-10-05T00:00:00"/>
    <s v="October"/>
    <d v="2020-10-10T00:00:00"/>
    <x v="0"/>
    <s v="GG-14650"/>
    <s v="Greg Guthrie"/>
    <x v="0"/>
    <x v="0"/>
    <x v="415"/>
    <x v="1"/>
    <x v="1"/>
    <s v="FUR-FU-10004666"/>
    <s v="Furniture"/>
    <x v="8"/>
    <s v="DAX Clear Channel Poster Frame"/>
    <n v="108.9"/>
    <n v="5"/>
    <n v="26.972999999999999"/>
    <n v="1"/>
    <x v="0"/>
  </r>
  <r>
    <n v="6339"/>
    <s v="CA-2020-143112"/>
    <d v="2020-10-05T00:00:00"/>
    <s v="October"/>
    <d v="2020-10-09T00:00:00"/>
    <x v="0"/>
    <s v="TS-21370"/>
    <s v="Todd Sumrall"/>
    <x v="0"/>
    <x v="0"/>
    <x v="20"/>
    <x v="12"/>
    <x v="0"/>
    <s v="TEC-PH-10003095"/>
    <s v="Technology"/>
    <x v="1"/>
    <s v="Samsung HM1900 Bluetooth Headset"/>
    <n v="111.8"/>
    <n v="4"/>
    <n v="43.9"/>
    <n v="0"/>
    <x v="1"/>
  </r>
  <r>
    <n v="975"/>
    <s v="US-2020-103247"/>
    <d v="2020-10-05T00:00:00"/>
    <s v="October"/>
    <d v="2020-10-08T00:00:00"/>
    <x v="2"/>
    <s v="PO-19195"/>
    <s v="Phillina Ober"/>
    <x v="2"/>
    <x v="0"/>
    <x v="20"/>
    <x v="12"/>
    <x v="0"/>
    <s v="TEC-PH-10003555"/>
    <s v="Technology"/>
    <x v="1"/>
    <s v="Motorola HK250 Universal Bluetooth Headset"/>
    <n v="198.93"/>
    <n v="7"/>
    <n v="3.2185999999999999"/>
    <n v="1"/>
    <x v="0"/>
  </r>
  <r>
    <n v="7960"/>
    <s v="CA-2020-131807"/>
    <d v="2020-10-05T00:00:00"/>
    <s v="October"/>
    <d v="2020-10-10T00:00:00"/>
    <x v="0"/>
    <s v="GG-14650"/>
    <s v="Greg Guthrie"/>
    <x v="0"/>
    <x v="0"/>
    <x v="415"/>
    <x v="1"/>
    <x v="1"/>
    <s v="FUR-TA-10004086"/>
    <s v="Furniture"/>
    <x v="4"/>
    <s v="KI Adjustable-Height Table"/>
    <n v="236.352"/>
    <n v="3"/>
    <n v="5.1588000000000003"/>
    <n v="1"/>
    <x v="0"/>
  </r>
  <r>
    <n v="6340"/>
    <s v="CA-2020-143112"/>
    <d v="2020-10-05T00:00:00"/>
    <s v="October"/>
    <d v="2020-10-09T00:00:00"/>
    <x v="0"/>
    <s v="TS-21370"/>
    <s v="Todd Sumrall"/>
    <x v="0"/>
    <x v="0"/>
    <x v="20"/>
    <x v="12"/>
    <x v="0"/>
    <s v="FUR-CH-10002880"/>
    <s v="Furniture"/>
    <x v="11"/>
    <s v="Global High-Back Leather Tilter, Burgundy"/>
    <n v="247.38200000000001"/>
    <n v="2"/>
    <n v="2.4598"/>
    <n v="0"/>
    <x v="0"/>
  </r>
  <r>
    <n v="7956"/>
    <s v="CA-2020-131807"/>
    <d v="2020-10-05T00:00:00"/>
    <s v="October"/>
    <d v="2020-10-10T00:00:00"/>
    <x v="0"/>
    <s v="GG-14650"/>
    <s v="Greg Guthrie"/>
    <x v="0"/>
    <x v="0"/>
    <x v="415"/>
    <x v="1"/>
    <x v="1"/>
    <s v="FUR-CH-10001190"/>
    <s v="Furniture"/>
    <x v="11"/>
    <s v="Global Deluxe High-Back Office Chair in Storm"/>
    <n v="460.16800000000001"/>
    <n v="4"/>
    <n v="-59.835599999999999"/>
    <n v="1"/>
    <x v="0"/>
  </r>
  <r>
    <n v="6341"/>
    <s v="CA-2020-143112"/>
    <d v="2020-10-05T00:00:00"/>
    <s v="October"/>
    <d v="2020-10-09T00:00:00"/>
    <x v="0"/>
    <s v="TS-21370"/>
    <s v="Todd Sumrall"/>
    <x v="0"/>
    <x v="0"/>
    <x v="20"/>
    <x v="12"/>
    <x v="0"/>
    <s v="TEC-MA-10001047"/>
    <s v="Technology"/>
    <x v="15"/>
    <s v="3D Systems Cube Printer, 2nd Generation, Magenta"/>
    <n v="5234.96"/>
    <n v="4"/>
    <n v="1351.9896000000001"/>
    <n v="0"/>
    <x v="1"/>
  </r>
  <r>
    <n v="7958"/>
    <s v="CA-2020-131807"/>
    <d v="2020-10-05T00:00:00"/>
    <s v="October"/>
    <d v="2020-10-10T00:00:00"/>
    <x v="0"/>
    <s v="GG-14650"/>
    <s v="Greg Guthrie"/>
    <x v="0"/>
    <x v="0"/>
    <x v="415"/>
    <x v="1"/>
    <x v="1"/>
    <s v="OFF-AP-10004052"/>
    <s v="Office Supplies"/>
    <x v="13"/>
    <s v="Hoover Replacement Belts For Soft Guard &amp; Commercial Ltweight Upright Vacs, 2/Pk"/>
    <n v="88.8"/>
    <n v="4"/>
    <n v="4.1079999999999997"/>
    <n v="1"/>
    <x v="2"/>
  </r>
  <r>
    <n v="7961"/>
    <s v="CA-2020-131807"/>
    <d v="2020-10-05T00:00:00"/>
    <s v="October"/>
    <d v="2020-10-10T00:00:00"/>
    <x v="0"/>
    <s v="GG-14650"/>
    <s v="Greg Guthrie"/>
    <x v="0"/>
    <x v="0"/>
    <x v="415"/>
    <x v="1"/>
    <x v="1"/>
    <s v="TEC-PH-10000702"/>
    <s v="Technology"/>
    <x v="1"/>
    <s v="Square Credit Card Reader, 4 1/2&quot; x 4 1/2&quot; x 1&quot;, White"/>
    <n v="120.992"/>
    <n v="1"/>
    <n v="2.6972999999999998"/>
    <n v="1"/>
    <x v="1"/>
  </r>
  <r>
    <n v="7957"/>
    <s v="CA-2020-131807"/>
    <d v="2020-10-05T00:00:00"/>
    <s v="October"/>
    <d v="2020-10-10T00:00:00"/>
    <x v="0"/>
    <s v="GG-14650"/>
    <s v="Greg Guthrie"/>
    <x v="0"/>
    <x v="0"/>
    <x v="415"/>
    <x v="1"/>
    <x v="1"/>
    <s v="OFF-FA-10002780"/>
    <s v="Office Supplies"/>
    <x v="12"/>
    <s v="Staples"/>
    <n v="107.9"/>
    <n v="5"/>
    <n v="6.8540000000000001"/>
    <n v="1"/>
    <x v="0"/>
  </r>
  <r>
    <n v="4835"/>
    <s v="CA-2020-167661"/>
    <d v="2020-10-05T00:00:00"/>
    <s v="October"/>
    <d v="2020-10-10T00:00:00"/>
    <x v="0"/>
    <s v="MP-18175"/>
    <s v="Mike Pelletier"/>
    <x v="2"/>
    <x v="0"/>
    <x v="28"/>
    <x v="1"/>
    <x v="1"/>
    <s v="OFF-BI-10002571"/>
    <s v="Office Supplies"/>
    <x v="5"/>
    <s v="Avery Framed View Binder, EZD Ring (Locking), Navy, 1 1/2&quot;"/>
    <n v="133.91999999999999"/>
    <n v="5"/>
    <n v="13.473000000000001"/>
    <n v="0"/>
    <x v="0"/>
  </r>
  <r>
    <n v="4837"/>
    <s v="CA-2020-167661"/>
    <d v="2020-10-05T00:00:00"/>
    <s v="October"/>
    <d v="2020-10-10T00:00:00"/>
    <x v="0"/>
    <s v="MP-18175"/>
    <s v="Mike Pelletier"/>
    <x v="2"/>
    <x v="0"/>
    <x v="28"/>
    <x v="1"/>
    <x v="1"/>
    <s v="OFF-BI-10001097"/>
    <s v="Office Supplies"/>
    <x v="5"/>
    <s v="Avery Hole Reinforcements"/>
    <n v="113.93600000000001"/>
    <n v="4"/>
    <n v="7.2267999999999999"/>
    <n v="0"/>
    <x v="0"/>
  </r>
  <r>
    <n v="4836"/>
    <s v="CA-2020-167661"/>
    <d v="2020-10-05T00:00:00"/>
    <s v="October"/>
    <d v="2020-10-10T00:00:00"/>
    <x v="0"/>
    <s v="MP-18175"/>
    <s v="Mike Pelletier"/>
    <x v="2"/>
    <x v="0"/>
    <x v="28"/>
    <x v="1"/>
    <x v="1"/>
    <s v="OFF-PA-10002581"/>
    <s v="Office Supplies"/>
    <x v="9"/>
    <s v="Xerox 1951"/>
    <n v="144.96"/>
    <n v="2"/>
    <n v="27.882000000000001"/>
    <n v="0"/>
    <x v="2"/>
  </r>
  <r>
    <n v="976"/>
    <s v="US-2020-103247"/>
    <d v="2020-10-05T00:00:00"/>
    <s v="October"/>
    <d v="2020-10-08T00:00:00"/>
    <x v="2"/>
    <s v="PO-19195"/>
    <s v="Phillina Ober"/>
    <x v="2"/>
    <x v="0"/>
    <x v="20"/>
    <x v="12"/>
    <x v="0"/>
    <s v="OFF-BI-10004492"/>
    <s v="Office Supplies"/>
    <x v="5"/>
    <s v="Tuf-Vin Binders"/>
    <n v="182.792"/>
    <n v="3"/>
    <n v="25.579799999999999"/>
    <n v="1"/>
    <x v="2"/>
  </r>
  <r>
    <n v="7564"/>
    <s v="CA-2020-157672"/>
    <d v="2020-10-05T00:00:00"/>
    <s v="October"/>
    <d v="2020-10-07T00:00:00"/>
    <x v="1"/>
    <s v="RB-19795"/>
    <s v="Ross Baird"/>
    <x v="2"/>
    <x v="0"/>
    <x v="55"/>
    <x v="22"/>
    <x v="1"/>
    <s v="TEC-AC-10001714"/>
    <s v="Technology"/>
    <x v="3"/>
    <s v="Logitech MX Performance Wireless Mouse"/>
    <n v="164.82400000000001"/>
    <n v="2"/>
    <n v="13.5626"/>
    <n v="0"/>
    <x v="0"/>
  </r>
  <r>
    <n v="8329"/>
    <s v="CA-2020-118577"/>
    <d v="2020-10-06T00:00:00"/>
    <s v="October"/>
    <d v="2020-10-11T00:00:00"/>
    <x v="0"/>
    <s v="XP-21865"/>
    <s v="Xylona Preis"/>
    <x v="1"/>
    <x v="0"/>
    <x v="45"/>
    <x v="10"/>
    <x v="0"/>
    <s v="OFF-PA-10001357"/>
    <s v="Office Supplies"/>
    <x v="9"/>
    <s v="Xerox 1886"/>
    <n v="170.7"/>
    <n v="3"/>
    <n v="68.975999999999999"/>
    <n v="0"/>
    <x v="2"/>
  </r>
  <r>
    <n v="3052"/>
    <s v="US-2020-148054"/>
    <d v="2020-10-06T00:00:00"/>
    <s v="October"/>
    <d v="2020-10-11T00:00:00"/>
    <x v="0"/>
    <s v="NZ-18565"/>
    <s v="Nick Zandusky"/>
    <x v="2"/>
    <x v="0"/>
    <x v="416"/>
    <x v="32"/>
    <x v="1"/>
    <s v="OFF-AP-10004336"/>
    <s v="Office Supplies"/>
    <x v="13"/>
    <s v="Conquest 14 Commercial Heavy-Duty Upright Vacuum, Collection System, Accessory Kit"/>
    <n v="268.83999999999997"/>
    <n v="4"/>
    <n v="66.073599999999999"/>
    <n v="0"/>
    <x v="0"/>
  </r>
  <r>
    <n v="9872"/>
    <s v="CA-2020-146269"/>
    <d v="2020-10-06T00:00:00"/>
    <s v="October"/>
    <d v="2020-10-06T00:00:00"/>
    <x v="3"/>
    <s v="MH-17455"/>
    <s v="Mark Hamilton"/>
    <x v="1"/>
    <x v="0"/>
    <x v="29"/>
    <x v="17"/>
    <x v="2"/>
    <s v="OFF-ST-10003208"/>
    <s v="Office Supplies"/>
    <x v="2"/>
    <s v="Adjustable Depth Letter/Legal Cart"/>
    <n v="300.33600000000001"/>
    <n v="2"/>
    <n v="32.662799999999997"/>
    <n v="0"/>
    <x v="0"/>
  </r>
  <r>
    <n v="4182"/>
    <s v="US-2020-136868"/>
    <d v="2020-10-06T00:00:00"/>
    <s v="October"/>
    <d v="2020-10-12T00:00:00"/>
    <x v="0"/>
    <s v="CR-12820"/>
    <s v="Cyra Reiten"/>
    <x v="2"/>
    <x v="0"/>
    <x v="20"/>
    <x v="12"/>
    <x v="0"/>
    <s v="TEC-AC-10001539"/>
    <s v="Technology"/>
    <x v="3"/>
    <s v="Logitech G430 Surround Sound Gaming Headset with Dolby 7.1 Technology"/>
    <n v="331.96"/>
    <n v="4"/>
    <n v="115.18559999999999"/>
    <n v="0"/>
    <x v="0"/>
  </r>
  <r>
    <n v="4184"/>
    <s v="US-2020-136868"/>
    <d v="2020-10-06T00:00:00"/>
    <s v="October"/>
    <d v="2020-10-12T00:00:00"/>
    <x v="0"/>
    <s v="CR-12820"/>
    <s v="Cyra Reiten"/>
    <x v="2"/>
    <x v="0"/>
    <x v="20"/>
    <x v="12"/>
    <x v="0"/>
    <s v="OFF-ST-10000991"/>
    <s v="Office Supplies"/>
    <x v="2"/>
    <s v="Space Solutions HD Industrial Steel Shelving."/>
    <n v="363.91"/>
    <n v="3"/>
    <n v="10.347300000000001"/>
    <n v="0"/>
    <x v="2"/>
  </r>
  <r>
    <n v="9960"/>
    <s v="CA-2020-137421"/>
    <d v="2020-10-06T00:00:00"/>
    <s v="October"/>
    <d v="2020-10-11T00:00:00"/>
    <x v="0"/>
    <s v="AJ-10945"/>
    <s v="Ashley Jarboe"/>
    <x v="1"/>
    <x v="0"/>
    <x v="347"/>
    <x v="20"/>
    <x v="1"/>
    <s v="OFF-AR-10001761"/>
    <s v="Office Supplies"/>
    <x v="7"/>
    <s v="Avery Hi-Liter Smear-Safe Highlighters"/>
    <n v="88.343999999999994"/>
    <n v="2"/>
    <n v="1.8688"/>
    <n v="0"/>
    <x v="0"/>
  </r>
  <r>
    <n v="4183"/>
    <s v="US-2020-136868"/>
    <d v="2020-10-06T00:00:00"/>
    <s v="October"/>
    <d v="2020-10-12T00:00:00"/>
    <x v="0"/>
    <s v="CR-12820"/>
    <s v="Cyra Reiten"/>
    <x v="2"/>
    <x v="0"/>
    <x v="20"/>
    <x v="12"/>
    <x v="0"/>
    <s v="OFF-PA-10002377"/>
    <s v="Office Supplies"/>
    <x v="9"/>
    <s v="Adams Telephone Message Book W/Dividers/Space For Phone Numbers, 5 1/4&quot;X8 1/2&quot;, 200/Messages"/>
    <n v="119.04"/>
    <n v="3"/>
    <n v="7.6680000000000001"/>
    <n v="0"/>
    <x v="0"/>
  </r>
  <r>
    <n v="8330"/>
    <s v="CA-2020-118577"/>
    <d v="2020-10-06T00:00:00"/>
    <s v="October"/>
    <d v="2020-10-11T00:00:00"/>
    <x v="0"/>
    <s v="XP-21865"/>
    <s v="Xylona Preis"/>
    <x v="1"/>
    <x v="0"/>
    <x v="45"/>
    <x v="10"/>
    <x v="0"/>
    <s v="OFF-PA-10004888"/>
    <s v="Office Supplies"/>
    <x v="9"/>
    <s v="Xerox 217"/>
    <n v="133.47999999999999"/>
    <n v="1"/>
    <n v="3.1103999999999998"/>
    <n v="0"/>
    <x v="2"/>
  </r>
  <r>
    <n v="3051"/>
    <s v="US-2020-148054"/>
    <d v="2020-10-06T00:00:00"/>
    <s v="October"/>
    <d v="2020-10-11T00:00:00"/>
    <x v="0"/>
    <s v="NZ-18565"/>
    <s v="Nick Zandusky"/>
    <x v="2"/>
    <x v="0"/>
    <x v="416"/>
    <x v="32"/>
    <x v="1"/>
    <s v="FUR-FU-10003247"/>
    <s v="Furniture"/>
    <x v="8"/>
    <s v="36X48 HARDFLOOR CHAIRMAT"/>
    <n v="110.96"/>
    <n v="2"/>
    <n v="2.9371999999999998"/>
    <n v="0"/>
    <x v="0"/>
  </r>
  <r>
    <n v="9873"/>
    <s v="CA-2020-146269"/>
    <d v="2020-10-06T00:00:00"/>
    <s v="October"/>
    <d v="2020-10-06T00:00:00"/>
    <x v="3"/>
    <s v="MH-17455"/>
    <s v="Mark Hamilton"/>
    <x v="1"/>
    <x v="0"/>
    <x v="29"/>
    <x v="17"/>
    <x v="2"/>
    <s v="OFF-AR-10004790"/>
    <s v="Office Supplies"/>
    <x v="7"/>
    <s v="Staples in misc. colors"/>
    <n v="144.15199999999999"/>
    <n v="2"/>
    <n v="1.1970000000000001"/>
    <n v="0"/>
    <x v="2"/>
  </r>
  <r>
    <n v="5653"/>
    <s v="CA-2020-109099"/>
    <d v="2020-10-06T00:00:00"/>
    <s v="October"/>
    <d v="2020-10-11T00:00:00"/>
    <x v="0"/>
    <s v="MM-18280"/>
    <s v="Muhammed MacIntyre"/>
    <x v="0"/>
    <x v="0"/>
    <x v="20"/>
    <x v="12"/>
    <x v="0"/>
    <s v="OFF-PA-10001033"/>
    <s v="Office Supplies"/>
    <x v="9"/>
    <s v="Xerox 1893"/>
    <n v="125.99"/>
    <n v="1"/>
    <n v="20.085100000000001"/>
    <n v="0"/>
    <x v="0"/>
  </r>
  <r>
    <n v="3053"/>
    <s v="US-2020-148054"/>
    <d v="2020-10-06T00:00:00"/>
    <s v="October"/>
    <d v="2020-10-11T00:00:00"/>
    <x v="0"/>
    <s v="NZ-18565"/>
    <s v="Nick Zandusky"/>
    <x v="2"/>
    <x v="0"/>
    <x v="416"/>
    <x v="32"/>
    <x v="1"/>
    <s v="OFF-PA-10001295"/>
    <s v="Office Supplies"/>
    <x v="9"/>
    <s v="Computer Printout Paper with Letter-Trim Perforations"/>
    <n v="120.94"/>
    <n v="2"/>
    <n v="18.211200000000002"/>
    <n v="0"/>
    <x v="0"/>
  </r>
  <r>
    <n v="5281"/>
    <s v="CA-2020-152709"/>
    <d v="2020-10-07T00:00:00"/>
    <s v="October"/>
    <d v="2020-10-12T00:00:00"/>
    <x v="0"/>
    <s v="DB-13210"/>
    <s v="Dean Braden"/>
    <x v="1"/>
    <x v="0"/>
    <x v="92"/>
    <x v="25"/>
    <x v="2"/>
    <s v="OFF-ST-10001837"/>
    <s v="Office Supplies"/>
    <x v="2"/>
    <s v="SAFCO Mobile Desk Side File, Wire Frame"/>
    <n v="103.52"/>
    <n v="2"/>
    <n v="22.235199999999999"/>
    <n v="0"/>
    <x v="2"/>
  </r>
  <r>
    <n v="2407"/>
    <s v="CA-2020-108574"/>
    <d v="2020-10-07T00:00:00"/>
    <s v="October"/>
    <d v="2020-10-11T00:00:00"/>
    <x v="0"/>
    <s v="MG-18145"/>
    <s v="Mike Gockenbach"/>
    <x v="1"/>
    <x v="0"/>
    <x v="1"/>
    <x v="1"/>
    <x v="1"/>
    <s v="TEC-PH-10000702"/>
    <s v="Technology"/>
    <x v="1"/>
    <s v="Square Credit Card Reader, 4 1/2&quot; x 4 1/2&quot; x 1&quot;, White"/>
    <n v="119.92"/>
    <n v="10"/>
    <n v="26.972999999999999"/>
    <n v="0"/>
    <x v="1"/>
  </r>
  <r>
    <n v="2406"/>
    <s v="CA-2020-108574"/>
    <d v="2020-10-07T00:00:00"/>
    <s v="October"/>
    <d v="2020-10-11T00:00:00"/>
    <x v="0"/>
    <s v="MG-18145"/>
    <s v="Mike Gockenbach"/>
    <x v="1"/>
    <x v="0"/>
    <x v="1"/>
    <x v="1"/>
    <x v="1"/>
    <s v="TEC-PH-10003555"/>
    <s v="Technology"/>
    <x v="1"/>
    <s v="Motorola HK250 Universal Bluetooth Headset"/>
    <n v="151.744"/>
    <n v="7"/>
    <n v="-28.967400000000001"/>
    <n v="0"/>
    <x v="2"/>
  </r>
  <r>
    <n v="3390"/>
    <s v="CA-2020-148404"/>
    <d v="2020-10-07T00:00:00"/>
    <s v="October"/>
    <d v="2020-10-11T00:00:00"/>
    <x v="0"/>
    <s v="Dp-13240"/>
    <s v="Dean percer"/>
    <x v="2"/>
    <x v="0"/>
    <x v="4"/>
    <x v="4"/>
    <x v="3"/>
    <s v="FUR-TA-10001039"/>
    <s v="Furniture"/>
    <x v="4"/>
    <s v="KI Adjustable-Height Table"/>
    <n v="200.76400000000001"/>
    <n v="3"/>
    <n v="-36.111600000000003"/>
    <n v="0"/>
    <x v="2"/>
  </r>
  <r>
    <n v="3388"/>
    <s v="CA-2020-148404"/>
    <d v="2020-10-07T00:00:00"/>
    <s v="October"/>
    <d v="2020-10-11T00:00:00"/>
    <x v="0"/>
    <s v="Dp-13240"/>
    <s v="Dean percer"/>
    <x v="2"/>
    <x v="0"/>
    <x v="4"/>
    <x v="4"/>
    <x v="3"/>
    <s v="TEC-PH-10004447"/>
    <s v="Technology"/>
    <x v="1"/>
    <s v="Toshiba IPT2010-SD IP Telephone"/>
    <n v="235.38399999999999"/>
    <n v="2"/>
    <n v="16.678799999999999"/>
    <n v="0"/>
    <x v="2"/>
  </r>
  <r>
    <n v="1715"/>
    <s v="CA-2020-104003"/>
    <d v="2020-10-07T00:00:00"/>
    <s v="October"/>
    <d v="2020-10-13T00:00:00"/>
    <x v="0"/>
    <s v="DC-13285"/>
    <s v="Debra Catini"/>
    <x v="1"/>
    <x v="0"/>
    <x v="28"/>
    <x v="1"/>
    <x v="1"/>
    <s v="FUR-BO-10003965"/>
    <s v="Furniture"/>
    <x v="0"/>
    <s v="O'Sullivan Manor Hill 2-Door Library in Brianna Oak"/>
    <n v="350.666"/>
    <n v="2"/>
    <n v="-14.478400000000001"/>
    <n v="0"/>
    <x v="1"/>
  </r>
  <r>
    <n v="3386"/>
    <s v="CA-2020-148404"/>
    <d v="2020-10-07T00:00:00"/>
    <s v="October"/>
    <d v="2020-10-11T00:00:00"/>
    <x v="0"/>
    <s v="Dp-13240"/>
    <s v="Dean percer"/>
    <x v="2"/>
    <x v="0"/>
    <x v="4"/>
    <x v="4"/>
    <x v="3"/>
    <s v="OFF-ST-10003208"/>
    <s v="Office Supplies"/>
    <x v="2"/>
    <s v="Adjustable Depth Letter/Legal Cart"/>
    <n v="600.67200000000003"/>
    <n v="4"/>
    <n v="65.325599999999994"/>
    <n v="0"/>
    <x v="2"/>
  </r>
  <r>
    <n v="2405"/>
    <s v="CA-2020-108574"/>
    <d v="2020-10-07T00:00:00"/>
    <s v="October"/>
    <d v="2020-10-11T00:00:00"/>
    <x v="0"/>
    <s v="MG-18145"/>
    <s v="Mike Gockenbach"/>
    <x v="1"/>
    <x v="0"/>
    <x v="1"/>
    <x v="1"/>
    <x v="1"/>
    <s v="TEC-AC-10002049"/>
    <s v="Technology"/>
    <x v="3"/>
    <s v="Logitech G19 Programmable Gaming Keyboard"/>
    <n v="1157.9100000000001"/>
    <n v="9"/>
    <n v="200.8638"/>
    <n v="0"/>
    <x v="2"/>
  </r>
  <r>
    <n v="4181"/>
    <s v="CA-2020-128426"/>
    <d v="2020-10-07T00:00:00"/>
    <s v="October"/>
    <d v="2020-10-11T00:00:00"/>
    <x v="0"/>
    <s v="JK-15730"/>
    <s v="Joe Kamberova"/>
    <x v="1"/>
    <x v="0"/>
    <x v="35"/>
    <x v="2"/>
    <x v="2"/>
    <s v="OFF-BI-10000756"/>
    <s v="Office Supplies"/>
    <x v="5"/>
    <s v="Storex DuraTech Recycled Plastic Frosted Binders"/>
    <n v="129.24"/>
    <n v="5"/>
    <n v="-6.36"/>
    <n v="0"/>
    <x v="0"/>
  </r>
  <r>
    <n v="3389"/>
    <s v="CA-2020-148404"/>
    <d v="2020-10-07T00:00:00"/>
    <s v="October"/>
    <d v="2020-10-11T00:00:00"/>
    <x v="0"/>
    <s v="Dp-13240"/>
    <s v="Dean percer"/>
    <x v="2"/>
    <x v="0"/>
    <x v="4"/>
    <x v="4"/>
    <x v="3"/>
    <s v="OFF-BI-10002854"/>
    <s v="Office Supplies"/>
    <x v="5"/>
    <s v="Performers Binder/Pad Holder, Black"/>
    <n v="138.45400000000001"/>
    <n v="6"/>
    <n v="-33.636000000000003"/>
    <n v="0"/>
    <x v="2"/>
  </r>
  <r>
    <n v="3387"/>
    <s v="CA-2020-148404"/>
    <d v="2020-10-07T00:00:00"/>
    <s v="October"/>
    <d v="2020-10-11T00:00:00"/>
    <x v="0"/>
    <s v="Dp-13240"/>
    <s v="Dean percer"/>
    <x v="2"/>
    <x v="0"/>
    <x v="4"/>
    <x v="4"/>
    <x v="3"/>
    <s v="OFF-FA-10003112"/>
    <s v="Office Supplies"/>
    <x v="12"/>
    <s v="Staples"/>
    <n v="140.93600000000001"/>
    <n v="3"/>
    <n v="5.9175000000000004"/>
    <n v="0"/>
    <x v="0"/>
  </r>
  <r>
    <n v="5481"/>
    <s v="CA-2020-105487"/>
    <d v="2020-10-08T00:00:00"/>
    <s v="October"/>
    <d v="2020-10-14T00:00:00"/>
    <x v="0"/>
    <s v="CS-12250"/>
    <s v="Chris Selesnick"/>
    <x v="0"/>
    <x v="0"/>
    <x v="21"/>
    <x v="1"/>
    <x v="1"/>
    <s v="TEC-PH-10001336"/>
    <s v="Technology"/>
    <x v="1"/>
    <s v="Digium D40 VoIP phone"/>
    <n v="129.19200000000001"/>
    <n v="1"/>
    <n v="11.6091"/>
    <n v="0"/>
    <x v="0"/>
  </r>
  <r>
    <n v="7171"/>
    <s v="US-2020-168613"/>
    <d v="2020-10-08T00:00:00"/>
    <s v="October"/>
    <d v="2020-10-14T00:00:00"/>
    <x v="0"/>
    <s v="GM-14440"/>
    <s v="Gary McGarr"/>
    <x v="1"/>
    <x v="0"/>
    <x v="20"/>
    <x v="12"/>
    <x v="0"/>
    <s v="FUR-CH-10002372"/>
    <s v="Furniture"/>
    <x v="11"/>
    <s v="Office Star - Ergonomically Designed Knee Chair"/>
    <n v="184.76400000000001"/>
    <n v="2"/>
    <n v="3.2391999999999999"/>
    <n v="0"/>
    <x v="2"/>
  </r>
  <r>
    <n v="5483"/>
    <s v="CA-2020-105487"/>
    <d v="2020-10-08T00:00:00"/>
    <s v="October"/>
    <d v="2020-10-14T00:00:00"/>
    <x v="0"/>
    <s v="CS-12250"/>
    <s v="Chris Selesnick"/>
    <x v="0"/>
    <x v="0"/>
    <x v="21"/>
    <x v="1"/>
    <x v="1"/>
    <s v="TEC-AC-10003610"/>
    <s v="Technology"/>
    <x v="3"/>
    <s v="Logitech Illuminated - Keyboard"/>
    <n v="269.95999999999998"/>
    <n v="4"/>
    <n v="115.1808"/>
    <n v="0"/>
    <x v="0"/>
  </r>
  <r>
    <n v="5482"/>
    <s v="CA-2020-105487"/>
    <d v="2020-10-08T00:00:00"/>
    <s v="October"/>
    <d v="2020-10-14T00:00:00"/>
    <x v="0"/>
    <s v="CS-12250"/>
    <s v="Chris Selesnick"/>
    <x v="0"/>
    <x v="0"/>
    <x v="21"/>
    <x v="1"/>
    <x v="1"/>
    <s v="TEC-AC-10002305"/>
    <s v="Technology"/>
    <x v="3"/>
    <s v="KeyTronic E03601U1 - Keyboard - Beige"/>
    <n v="126"/>
    <n v="2"/>
    <n v="6.48"/>
    <n v="0"/>
    <x v="0"/>
  </r>
  <r>
    <n v="5888"/>
    <s v="CA-2020-151596"/>
    <d v="2020-10-08T00:00:00"/>
    <s v="October"/>
    <d v="2020-10-11T00:00:00"/>
    <x v="1"/>
    <s v="BP-11050"/>
    <s v="Barry Pond"/>
    <x v="0"/>
    <x v="0"/>
    <x v="375"/>
    <x v="35"/>
    <x v="0"/>
    <s v="OFF-ST-10001837"/>
    <s v="Office Supplies"/>
    <x v="2"/>
    <s v="SAFCO Mobile Desk Side File, Wire Frame"/>
    <n v="154.76"/>
    <n v="1"/>
    <n v="11.117599999999999"/>
    <n v="0"/>
    <x v="2"/>
  </r>
  <r>
    <n v="5484"/>
    <s v="CA-2020-105487"/>
    <d v="2020-10-08T00:00:00"/>
    <s v="October"/>
    <d v="2020-10-14T00:00:00"/>
    <x v="0"/>
    <s v="CS-12250"/>
    <s v="Chris Selesnick"/>
    <x v="0"/>
    <x v="0"/>
    <x v="21"/>
    <x v="1"/>
    <x v="1"/>
    <s v="OFF-ST-10002301"/>
    <s v="Office Supplies"/>
    <x v="2"/>
    <s v="Tennsco Commercial Shelving"/>
    <n v="163.68"/>
    <n v="2"/>
    <n v="0.40679999999999999"/>
    <n v="0"/>
    <x v="0"/>
  </r>
  <r>
    <n v="4918"/>
    <s v="CA-2020-163125"/>
    <d v="2020-10-09T00:00:00"/>
    <s v="October"/>
    <d v="2020-10-11T00:00:00"/>
    <x v="2"/>
    <s v="MB-17305"/>
    <s v="Maria Bertelson"/>
    <x v="1"/>
    <x v="0"/>
    <x v="417"/>
    <x v="2"/>
    <x v="2"/>
    <s v="FUR-CH-10001802"/>
    <s v="Furniture"/>
    <x v="11"/>
    <s v="Hon Every-Day Chair Series Swivel Task Chairs"/>
    <n v="272.05799999999999"/>
    <n v="3"/>
    <n v="-32.6646"/>
    <n v="0"/>
    <x v="2"/>
  </r>
  <r>
    <n v="3821"/>
    <s v="CA-2020-141873"/>
    <d v="2020-10-09T00:00:00"/>
    <s v="October"/>
    <d v="2020-10-14T00:00:00"/>
    <x v="0"/>
    <s v="HG-14845"/>
    <s v="Harry Greene"/>
    <x v="1"/>
    <x v="0"/>
    <x v="20"/>
    <x v="12"/>
    <x v="0"/>
    <s v="FUR-BO-10003034"/>
    <s v="Furniture"/>
    <x v="0"/>
    <s v="O'Sullivan Elevations Bookcase, Cherry Finish"/>
    <n v="351.35199999999998"/>
    <n v="3"/>
    <n v="-15.717599999999999"/>
    <n v="0"/>
    <x v="1"/>
  </r>
  <r>
    <n v="1395"/>
    <s v="US-2020-117247"/>
    <d v="2020-10-09T00:00:00"/>
    <s v="October"/>
    <d v="2020-10-14T00:00:00"/>
    <x v="0"/>
    <s v="CK-12760"/>
    <s v="Cyma Kinney"/>
    <x v="0"/>
    <x v="0"/>
    <x v="104"/>
    <x v="17"/>
    <x v="2"/>
    <s v="FUR-TA-10002958"/>
    <s v="Furniture"/>
    <x v="4"/>
    <s v="Bevis Oval Conference Table, Walnut"/>
    <n v="690.45"/>
    <n v="5"/>
    <n v="-430.61700000000002"/>
    <n v="0"/>
    <x v="1"/>
  </r>
  <r>
    <n v="1324"/>
    <s v="CA-2020-162635"/>
    <d v="2020-10-09T00:00:00"/>
    <s v="October"/>
    <d v="2020-10-10T00:00:00"/>
    <x v="1"/>
    <s v="EB-14170"/>
    <s v="Evan Bailliet"/>
    <x v="1"/>
    <x v="0"/>
    <x v="143"/>
    <x v="4"/>
    <x v="3"/>
    <s v="OFF-PA-10002659"/>
    <s v="Office Supplies"/>
    <x v="9"/>
    <s v="Avoid Verbal Orders Carbonless Minifold Book"/>
    <n v="111.816"/>
    <n v="4"/>
    <n v="3.5152000000000001"/>
    <n v="0"/>
    <x v="2"/>
  </r>
  <r>
    <n v="3822"/>
    <s v="CA-2020-141873"/>
    <d v="2020-10-09T00:00:00"/>
    <s v="October"/>
    <d v="2020-10-14T00:00:00"/>
    <x v="0"/>
    <s v="HG-14845"/>
    <s v="Harry Greene"/>
    <x v="1"/>
    <x v="0"/>
    <x v="20"/>
    <x v="12"/>
    <x v="0"/>
    <s v="OFF-PA-10000069"/>
    <s v="Office Supplies"/>
    <x v="9"/>
    <s v="TOPS 4 x 6 Fluorescent Color Memo Sheets, 500 Sheets per Pack"/>
    <n v="122.98"/>
    <n v="2"/>
    <n v="8.9206000000000003"/>
    <n v="0"/>
    <x v="0"/>
  </r>
  <r>
    <n v="3820"/>
    <s v="CA-2020-141873"/>
    <d v="2020-10-09T00:00:00"/>
    <s v="October"/>
    <d v="2020-10-14T00:00:00"/>
    <x v="0"/>
    <s v="HG-14845"/>
    <s v="Harry Greene"/>
    <x v="1"/>
    <x v="0"/>
    <x v="20"/>
    <x v="12"/>
    <x v="0"/>
    <s v="OFF-BI-10001031"/>
    <s v="Office Supplies"/>
    <x v="5"/>
    <s v="Pressboard Data Binders by Wilson Jones"/>
    <n v="125.816"/>
    <n v="3"/>
    <n v="4.3254000000000001"/>
    <n v="0"/>
    <x v="0"/>
  </r>
  <r>
    <n v="3823"/>
    <s v="CA-2020-141873"/>
    <d v="2020-10-09T00:00:00"/>
    <s v="October"/>
    <d v="2020-10-14T00:00:00"/>
    <x v="0"/>
    <s v="HG-14845"/>
    <s v="Harry Greene"/>
    <x v="1"/>
    <x v="0"/>
    <x v="20"/>
    <x v="12"/>
    <x v="0"/>
    <s v="OFF-BI-10003655"/>
    <s v="Office Supplies"/>
    <x v="5"/>
    <s v="Durable Pressboard Binders"/>
    <n v="144.24"/>
    <n v="6"/>
    <n v="6.1559999999999997"/>
    <n v="0"/>
    <x v="0"/>
  </r>
  <r>
    <n v="5259"/>
    <s v="US-2020-115595"/>
    <d v="2020-10-09T00:00:00"/>
    <s v="October"/>
    <d v="2020-10-11T00:00:00"/>
    <x v="1"/>
    <s v="XP-21865"/>
    <s v="Xylona Preis"/>
    <x v="1"/>
    <x v="0"/>
    <x v="1"/>
    <x v="1"/>
    <x v="1"/>
    <s v="OFF-PA-10001745"/>
    <s v="Office Supplies"/>
    <x v="9"/>
    <s v="Wirebound Message Books, 2 7/8&quot; x 5&quot;, 3 Forms per Page"/>
    <n v="136.19999999999999"/>
    <n v="5"/>
    <n v="16.544"/>
    <n v="0"/>
    <x v="0"/>
  </r>
  <r>
    <n v="2712"/>
    <s v="CA-2020-132430"/>
    <d v="2020-10-09T00:00:00"/>
    <s v="October"/>
    <d v="2020-10-11T00:00:00"/>
    <x v="1"/>
    <s v="CP-12085"/>
    <s v="Cathy Prescott"/>
    <x v="0"/>
    <x v="0"/>
    <x v="90"/>
    <x v="8"/>
    <x v="0"/>
    <s v="FUR-FU-10003577"/>
    <s v="Furniture"/>
    <x v="8"/>
    <s v="Nu-Dell Leatherette Frames"/>
    <n v="140.88800000000001"/>
    <n v="4"/>
    <n v="9.1776"/>
    <n v="0"/>
    <x v="1"/>
  </r>
  <r>
    <n v="4917"/>
    <s v="CA-2020-163125"/>
    <d v="2020-10-09T00:00:00"/>
    <s v="October"/>
    <d v="2020-10-11T00:00:00"/>
    <x v="2"/>
    <s v="MB-17305"/>
    <s v="Maria Bertelson"/>
    <x v="1"/>
    <x v="0"/>
    <x v="417"/>
    <x v="2"/>
    <x v="2"/>
    <s v="OFF-AR-10004344"/>
    <s v="Office Supplies"/>
    <x v="7"/>
    <s v="Bulldog Vacuum Base Pencil Sharpener"/>
    <n v="181.14400000000001"/>
    <n v="7"/>
    <n v="5.8750999999999998"/>
    <n v="0"/>
    <x v="2"/>
  </r>
  <r>
    <n v="1396"/>
    <s v="US-2020-117247"/>
    <d v="2020-10-09T00:00:00"/>
    <s v="October"/>
    <d v="2020-10-14T00:00:00"/>
    <x v="0"/>
    <s v="CK-12760"/>
    <s v="Cyma Kinney"/>
    <x v="0"/>
    <x v="0"/>
    <x v="104"/>
    <x v="17"/>
    <x v="2"/>
    <s v="FUR-TA-10001676"/>
    <s v="Furniture"/>
    <x v="4"/>
    <s v="Hon 61000 Series Interactive Training Tables"/>
    <n v="157.64500000000001"/>
    <n v="3"/>
    <n v="-42.652799999999999"/>
    <n v="0"/>
    <x v="2"/>
  </r>
  <r>
    <n v="8944"/>
    <s v="CA-2020-111717"/>
    <d v="2020-10-10T00:00:00"/>
    <s v="October"/>
    <d v="2020-10-16T00:00:00"/>
    <x v="0"/>
    <s v="SW-20245"/>
    <s v="Scot Wooten"/>
    <x v="1"/>
    <x v="0"/>
    <x v="104"/>
    <x v="17"/>
    <x v="2"/>
    <s v="FUR-CH-10001545"/>
    <s v="Furniture"/>
    <x v="11"/>
    <s v="Hon Comfortask Task/Swivel Chairs"/>
    <n v="249.358"/>
    <n v="3"/>
    <n v="-47.871600000000001"/>
    <n v="0"/>
    <x v="1"/>
  </r>
  <r>
    <n v="2418"/>
    <s v="CA-2020-168655"/>
    <d v="2020-10-12T00:00:00"/>
    <s v="October"/>
    <d v="2020-10-18T00:00:00"/>
    <x v="0"/>
    <s v="ML-18040"/>
    <s v="Michelle Lonsdale"/>
    <x v="0"/>
    <x v="0"/>
    <x v="334"/>
    <x v="44"/>
    <x v="1"/>
    <s v="OFF-BI-10002082"/>
    <s v="Office Supplies"/>
    <x v="5"/>
    <s v="GBC Twin Loop Wire Binding Elements"/>
    <n v="105.872"/>
    <n v="3"/>
    <n v="29.952000000000002"/>
    <n v="0"/>
    <x v="2"/>
  </r>
  <r>
    <n v="2763"/>
    <s v="CA-2020-126536"/>
    <d v="2020-10-12T00:00:00"/>
    <s v="October"/>
    <d v="2020-10-14T00:00:00"/>
    <x v="1"/>
    <s v="NK-18490"/>
    <s v="Neil Knudson"/>
    <x v="2"/>
    <x v="0"/>
    <x v="28"/>
    <x v="1"/>
    <x v="1"/>
    <s v="OFF-BI-10001191"/>
    <s v="Office Supplies"/>
    <x v="5"/>
    <s v="Canvas Sectional Post Binders"/>
    <n v="123.84"/>
    <n v="5"/>
    <n v="36.917000000000002"/>
    <n v="0"/>
    <x v="1"/>
  </r>
  <r>
    <n v="1046"/>
    <s v="CA-2020-152702"/>
    <d v="2020-10-12T00:00:00"/>
    <s v="October"/>
    <d v="2020-10-16T00:00:00"/>
    <x v="0"/>
    <s v="SN-20710"/>
    <s v="Steve Nguyen"/>
    <x v="2"/>
    <x v="0"/>
    <x v="30"/>
    <x v="17"/>
    <x v="2"/>
    <s v="FUR-CH-10002304"/>
    <s v="Furniture"/>
    <x v="11"/>
    <s v="Global Stack Chair without Arms, Black"/>
    <n v="271.60399999999998"/>
    <n v="14"/>
    <n v="-18.186"/>
    <n v="0"/>
    <x v="2"/>
  </r>
  <r>
    <n v="9099"/>
    <s v="CA-2020-152933"/>
    <d v="2020-10-12T00:00:00"/>
    <s v="October"/>
    <d v="2020-10-16T00:00:00"/>
    <x v="0"/>
    <s v="MG-17650"/>
    <s v="Matthew Grinstein"/>
    <x v="2"/>
    <x v="0"/>
    <x v="31"/>
    <x v="2"/>
    <x v="2"/>
    <s v="TEC-PH-10002085"/>
    <s v="Technology"/>
    <x v="1"/>
    <s v="Clarity 53712"/>
    <n v="403.54399999999998"/>
    <n v="7"/>
    <n v="27.715800000000002"/>
    <n v="0"/>
    <x v="2"/>
  </r>
  <r>
    <n v="5941"/>
    <s v="CA-2020-112431"/>
    <d v="2020-10-12T00:00:00"/>
    <s v="October"/>
    <d v="2020-10-14T00:00:00"/>
    <x v="2"/>
    <s v="RW-19690"/>
    <s v="Robert Waldorf"/>
    <x v="1"/>
    <x v="0"/>
    <x v="1"/>
    <x v="1"/>
    <x v="1"/>
    <s v="TEC-AC-10001465"/>
    <s v="Technology"/>
    <x v="3"/>
    <s v="SanDisk Cruzer 64 GB USB Flash Drive"/>
    <n v="461.84"/>
    <n v="12"/>
    <n v="130.75200000000001"/>
    <n v="0"/>
    <x v="2"/>
  </r>
  <r>
    <n v="2417"/>
    <s v="CA-2020-168655"/>
    <d v="2020-10-12T00:00:00"/>
    <s v="October"/>
    <d v="2020-10-18T00:00:00"/>
    <x v="0"/>
    <s v="ML-18040"/>
    <s v="Michelle Lonsdale"/>
    <x v="0"/>
    <x v="0"/>
    <x v="334"/>
    <x v="44"/>
    <x v="1"/>
    <s v="TEC-AC-10002842"/>
    <s v="Technology"/>
    <x v="3"/>
    <s v="WD My Passport Ultra 2TB Portable External Hard Drive"/>
    <n v="645"/>
    <n v="5"/>
    <n v="95.2"/>
    <n v="0"/>
    <x v="1"/>
  </r>
  <r>
    <n v="9487"/>
    <s v="CA-2020-130505"/>
    <d v="2020-10-12T00:00:00"/>
    <s v="October"/>
    <d v="2020-10-12T00:00:00"/>
    <x v="3"/>
    <s v="NF-18385"/>
    <s v="Natalie Fritzler"/>
    <x v="1"/>
    <x v="0"/>
    <x v="223"/>
    <x v="47"/>
    <x v="0"/>
    <s v="FUR-TA-10001932"/>
    <s v="Furniture"/>
    <x v="4"/>
    <s v="Chromcraft 48&quot; x 96&quot; Racetrack Double Pedestal Table"/>
    <n v="699.34400000000005"/>
    <n v="3"/>
    <n v="-76.953599999999994"/>
    <n v="0"/>
    <x v="1"/>
  </r>
  <r>
    <n v="9101"/>
    <s v="CA-2020-152933"/>
    <d v="2020-10-12T00:00:00"/>
    <s v="October"/>
    <d v="2020-10-16T00:00:00"/>
    <x v="0"/>
    <s v="MG-17650"/>
    <s v="Matthew Grinstein"/>
    <x v="2"/>
    <x v="0"/>
    <x v="31"/>
    <x v="2"/>
    <x v="2"/>
    <s v="TEC-AC-10003033"/>
    <s v="Technology"/>
    <x v="3"/>
    <s v="Plantronics CS510 - Over-the-Head monaural Wireless Headset System"/>
    <n v="802.88"/>
    <n v="3"/>
    <n v="128.68049999999999"/>
    <n v="0"/>
    <x v="0"/>
  </r>
  <r>
    <n v="8425"/>
    <s v="CA-2020-150091"/>
    <d v="2020-10-12T00:00:00"/>
    <s v="October"/>
    <d v="2020-10-16T00:00:00"/>
    <x v="0"/>
    <s v="NP-18670"/>
    <s v="Nora Paige"/>
    <x v="1"/>
    <x v="0"/>
    <x v="90"/>
    <x v="10"/>
    <x v="0"/>
    <s v="FUR-BO-10003404"/>
    <s v="Furniture"/>
    <x v="0"/>
    <s v="Global Adaptabilites Bookcase, Cherry/Storm Gray Finish"/>
    <n v="2185.9"/>
    <n v="5"/>
    <n v="129.29400000000001"/>
    <n v="0"/>
    <x v="1"/>
  </r>
  <r>
    <n v="9100"/>
    <s v="CA-2020-152933"/>
    <d v="2020-10-12T00:00:00"/>
    <s v="October"/>
    <d v="2020-10-16T00:00:00"/>
    <x v="0"/>
    <s v="MG-17650"/>
    <s v="Matthew Grinstein"/>
    <x v="2"/>
    <x v="0"/>
    <x v="31"/>
    <x v="2"/>
    <x v="2"/>
    <s v="OFF-PA-10001934"/>
    <s v="Office Supplies"/>
    <x v="9"/>
    <s v="Xerox 1993"/>
    <n v="109.36799999999999"/>
    <n v="2"/>
    <n v="3.7584"/>
    <n v="0"/>
    <x v="2"/>
  </r>
  <r>
    <n v="8423"/>
    <s v="CA-2020-150091"/>
    <d v="2020-10-12T00:00:00"/>
    <s v="October"/>
    <d v="2020-10-16T00:00:00"/>
    <x v="0"/>
    <s v="NP-18670"/>
    <s v="Nora Paige"/>
    <x v="1"/>
    <x v="0"/>
    <x v="90"/>
    <x v="10"/>
    <x v="0"/>
    <s v="OFF-FA-10000621"/>
    <s v="Office Supplies"/>
    <x v="12"/>
    <s v="OIC Colored Binder Clips, Assorted Sizes"/>
    <n v="128.9"/>
    <n v="5"/>
    <n v="8.7710000000000008"/>
    <n v="0"/>
    <x v="2"/>
  </r>
  <r>
    <n v="2762"/>
    <s v="CA-2020-126536"/>
    <d v="2020-10-12T00:00:00"/>
    <s v="October"/>
    <d v="2020-10-14T00:00:00"/>
    <x v="1"/>
    <s v="NK-18490"/>
    <s v="Neil Knudson"/>
    <x v="2"/>
    <x v="0"/>
    <x v="28"/>
    <x v="1"/>
    <x v="1"/>
    <s v="TEC-AC-10003709"/>
    <s v="Technology"/>
    <x v="3"/>
    <s v="Maxell 4.7GB DVD-R 5/Pack"/>
    <n v="110.99"/>
    <n v="1"/>
    <n v="0.43559999999999999"/>
    <n v="0"/>
    <x v="1"/>
  </r>
  <r>
    <n v="2267"/>
    <s v="CA-2020-149146"/>
    <d v="2020-10-12T00:00:00"/>
    <s v="October"/>
    <d v="2020-10-12T00:00:00"/>
    <x v="3"/>
    <s v="SM-20320"/>
    <s v="Sean Miller"/>
    <x v="2"/>
    <x v="0"/>
    <x v="68"/>
    <x v="4"/>
    <x v="3"/>
    <s v="OFF-PA-10003919"/>
    <s v="Office Supplies"/>
    <x v="9"/>
    <s v="Xerox 1989"/>
    <n v="117.968"/>
    <n v="2"/>
    <n v="2.6892"/>
    <n v="0"/>
    <x v="2"/>
  </r>
  <r>
    <n v="5942"/>
    <s v="CA-2020-112431"/>
    <d v="2020-10-12T00:00:00"/>
    <s v="October"/>
    <d v="2020-10-14T00:00:00"/>
    <x v="2"/>
    <s v="RW-19690"/>
    <s v="Robert Waldorf"/>
    <x v="1"/>
    <x v="0"/>
    <x v="1"/>
    <x v="1"/>
    <x v="1"/>
    <s v="OFF-AR-10000940"/>
    <s v="Office Supplies"/>
    <x v="7"/>
    <s v="Newell 343"/>
    <n v="118.88"/>
    <n v="2"/>
    <n v="1.5875999999999999"/>
    <n v="0"/>
    <x v="0"/>
  </r>
  <r>
    <n v="8424"/>
    <s v="CA-2020-150091"/>
    <d v="2020-10-12T00:00:00"/>
    <s v="October"/>
    <d v="2020-10-16T00:00:00"/>
    <x v="0"/>
    <s v="NP-18670"/>
    <s v="Nora Paige"/>
    <x v="1"/>
    <x v="0"/>
    <x v="90"/>
    <x v="10"/>
    <x v="0"/>
    <s v="FUR-FU-10004053"/>
    <s v="Furniture"/>
    <x v="8"/>
    <s v="DAX Two-Tone Silver Metal Document Frame"/>
    <n v="133.47999999999999"/>
    <n v="2"/>
    <n v="17.406400000000001"/>
    <n v="0"/>
    <x v="0"/>
  </r>
  <r>
    <n v="9888"/>
    <s v="CA-2020-169607"/>
    <d v="2020-10-12T00:00:00"/>
    <s v="October"/>
    <d v="2020-10-15T00:00:00"/>
    <x v="1"/>
    <s v="CA-12265"/>
    <s v="Christina Anderson"/>
    <x v="1"/>
    <x v="0"/>
    <x v="20"/>
    <x v="12"/>
    <x v="0"/>
    <s v="OFF-PA-10000477"/>
    <s v="Office Supplies"/>
    <x v="9"/>
    <s v="Xerox 1952"/>
    <n v="122.96"/>
    <n v="2"/>
    <n v="4.6811999999999996"/>
    <n v="0"/>
    <x v="0"/>
  </r>
  <r>
    <n v="7793"/>
    <s v="CA-2020-169362"/>
    <d v="2020-10-12T00:00:00"/>
    <s v="October"/>
    <d v="2020-10-15T00:00:00"/>
    <x v="1"/>
    <s v="SP-20860"/>
    <s v="Sung Pak"/>
    <x v="0"/>
    <x v="0"/>
    <x v="31"/>
    <x v="2"/>
    <x v="2"/>
    <s v="TEC-AC-10001383"/>
    <s v="Technology"/>
    <x v="3"/>
    <s v="Logitech Wireless Touch Keyboard K400"/>
    <n v="157.98400000000001"/>
    <n v="2"/>
    <n v="-1.4994000000000001"/>
    <n v="0"/>
    <x v="1"/>
  </r>
  <r>
    <n v="8422"/>
    <s v="CA-2020-150091"/>
    <d v="2020-10-12T00:00:00"/>
    <s v="October"/>
    <d v="2020-10-16T00:00:00"/>
    <x v="0"/>
    <s v="NP-18670"/>
    <s v="Nora Paige"/>
    <x v="1"/>
    <x v="0"/>
    <x v="90"/>
    <x v="10"/>
    <x v="0"/>
    <s v="TEC-AC-10002167"/>
    <s v="Technology"/>
    <x v="3"/>
    <s v="Imation 8gb Micro Traveldrive Usb 2.0 Flash Drive"/>
    <n v="147"/>
    <n v="3"/>
    <n v="4.95"/>
    <n v="0"/>
    <x v="2"/>
  </r>
  <r>
    <n v="4255"/>
    <s v="CA-2020-163160"/>
    <d v="2020-10-13T00:00:00"/>
    <s v="October"/>
    <d v="2020-10-16T00:00:00"/>
    <x v="1"/>
    <s v="TS-21610"/>
    <s v="Troy Staebel"/>
    <x v="1"/>
    <x v="0"/>
    <x v="418"/>
    <x v="17"/>
    <x v="2"/>
    <s v="OFF-PA-10003127"/>
    <s v="Office Supplies"/>
    <x v="9"/>
    <s v="Easy-staple paper"/>
    <n v="102.312"/>
    <n v="3"/>
    <n v="20.5764"/>
    <n v="0"/>
    <x v="1"/>
  </r>
  <r>
    <n v="4256"/>
    <s v="CA-2020-163160"/>
    <d v="2020-10-13T00:00:00"/>
    <s v="October"/>
    <d v="2020-10-16T00:00:00"/>
    <x v="1"/>
    <s v="TS-21610"/>
    <s v="Troy Staebel"/>
    <x v="1"/>
    <x v="0"/>
    <x v="418"/>
    <x v="17"/>
    <x v="2"/>
    <s v="OFF-BI-10000778"/>
    <s v="Office Supplies"/>
    <x v="5"/>
    <s v="GBC VeloBinder Electric Binding Machine"/>
    <n v="117.78400000000001"/>
    <n v="4"/>
    <n v="-145.17599999999999"/>
    <n v="0"/>
    <x v="0"/>
  </r>
  <r>
    <n v="8857"/>
    <s v="CA-2020-135909"/>
    <d v="2020-10-13T00:00:00"/>
    <s v="October"/>
    <d v="2020-10-20T00:00:00"/>
    <x v="0"/>
    <s v="JW-15220"/>
    <s v="Jane Waco"/>
    <x v="0"/>
    <x v="0"/>
    <x v="192"/>
    <x v="1"/>
    <x v="1"/>
    <s v="TEC-AC-10002335"/>
    <s v="Technology"/>
    <x v="3"/>
    <s v="Logitech Media Keyboard K200"/>
    <n v="239.94"/>
    <n v="6"/>
    <n v="39.888599999999997"/>
    <n v="0"/>
    <x v="2"/>
  </r>
  <r>
    <n v="9091"/>
    <s v="US-2020-148831"/>
    <d v="2020-10-13T00:00:00"/>
    <s v="October"/>
    <d v="2020-10-15T00:00:00"/>
    <x v="1"/>
    <s v="AH-10210"/>
    <s v="Alan Hwang"/>
    <x v="1"/>
    <x v="0"/>
    <x v="113"/>
    <x v="19"/>
    <x v="3"/>
    <s v="OFF-ST-10002974"/>
    <s v="Office Supplies"/>
    <x v="2"/>
    <s v="Trav-L-File Heavy-Duty Shuttle II, Black"/>
    <n v="389.56"/>
    <n v="8"/>
    <n v="104.568"/>
    <n v="0"/>
    <x v="0"/>
  </r>
  <r>
    <n v="3007"/>
    <s v="CA-2020-116519"/>
    <d v="2020-10-13T00:00:00"/>
    <s v="October"/>
    <d v="2020-10-15T00:00:00"/>
    <x v="1"/>
    <s v="CR-12730"/>
    <s v="Craig Reiter"/>
    <x v="1"/>
    <x v="0"/>
    <x v="20"/>
    <x v="12"/>
    <x v="0"/>
    <s v="OFF-AP-10000828"/>
    <s v="Office Supplies"/>
    <x v="13"/>
    <s v="Avanti 4.4 Cu. Ft. Refrigerator"/>
    <n v="921.9"/>
    <n v="5"/>
    <n v="253.37200000000001"/>
    <n v="0"/>
    <x v="0"/>
  </r>
  <r>
    <n v="9222"/>
    <s v="CA-2020-103212"/>
    <d v="2020-10-13T00:00:00"/>
    <s v="October"/>
    <d v="2020-10-14T00:00:00"/>
    <x v="1"/>
    <s v="MH-18025"/>
    <s v="Michelle Huthwaite"/>
    <x v="1"/>
    <x v="0"/>
    <x v="127"/>
    <x v="28"/>
    <x v="3"/>
    <s v="FUR-TA-10003473"/>
    <s v="Furniture"/>
    <x v="4"/>
    <s v="Bretford Rectangular Conference Table Tops"/>
    <n v="1551.52"/>
    <n v="4"/>
    <n v="346.03960000000001"/>
    <n v="0"/>
    <x v="1"/>
  </r>
  <r>
    <n v="8859"/>
    <s v="CA-2020-135909"/>
    <d v="2020-10-13T00:00:00"/>
    <s v="October"/>
    <d v="2020-10-20T00:00:00"/>
    <x v="0"/>
    <s v="JW-15220"/>
    <s v="Jane Waco"/>
    <x v="0"/>
    <x v="0"/>
    <x v="192"/>
    <x v="1"/>
    <x v="1"/>
    <s v="OFF-BI-10003527"/>
    <s v="Office Supplies"/>
    <x v="5"/>
    <s v="Fellowes PB500 Electric Punch Plastic Comb Binding Machine with Manual Bind"/>
    <n v="5107.96"/>
    <n v="5"/>
    <n v="1906.4849999999999"/>
    <n v="0"/>
    <x v="2"/>
  </r>
  <r>
    <n v="277"/>
    <s v="CA-2020-132976"/>
    <d v="2020-10-13T00:00:00"/>
    <s v="October"/>
    <d v="2020-10-17T00:00:00"/>
    <x v="0"/>
    <s v="AG-10495"/>
    <s v="Andrew Gjertsen"/>
    <x v="0"/>
    <x v="0"/>
    <x v="5"/>
    <x v="5"/>
    <x v="0"/>
    <s v="OFF-PA-10000673"/>
    <s v="Office Supplies"/>
    <x v="9"/>
    <s v="Post-it “Important Message” Note Pad, Neon Colors, 50 Sheets/Pad"/>
    <n v="101.648"/>
    <n v="2"/>
    <n v="4.0768000000000004"/>
    <n v="0"/>
    <x v="2"/>
  </r>
  <r>
    <n v="4257"/>
    <s v="CA-2020-163160"/>
    <d v="2020-10-13T00:00:00"/>
    <s v="October"/>
    <d v="2020-10-16T00:00:00"/>
    <x v="1"/>
    <s v="TS-21610"/>
    <s v="Troy Staebel"/>
    <x v="1"/>
    <x v="0"/>
    <x v="418"/>
    <x v="17"/>
    <x v="2"/>
    <s v="FUR-FU-10001424"/>
    <s v="Furniture"/>
    <x v="8"/>
    <s v="Dax Clear Box Frame"/>
    <n v="96.475999999999999"/>
    <n v="3"/>
    <n v="-6.8094000000000001"/>
    <n v="0"/>
    <x v="2"/>
  </r>
  <r>
    <n v="280"/>
    <s v="CA-2020-132976"/>
    <d v="2020-10-13T00:00:00"/>
    <s v="October"/>
    <d v="2020-10-17T00:00:00"/>
    <x v="0"/>
    <s v="AG-10495"/>
    <s v="Andrew Gjertsen"/>
    <x v="0"/>
    <x v="0"/>
    <x v="5"/>
    <x v="5"/>
    <x v="0"/>
    <s v="OFF-LA-10002043"/>
    <s v="Office Supplies"/>
    <x v="14"/>
    <s v="Avery 489"/>
    <n v="94.84"/>
    <n v="3"/>
    <n v="8.6940000000000008"/>
    <n v="0"/>
    <x v="0"/>
  </r>
  <r>
    <n v="9221"/>
    <s v="CA-2020-103212"/>
    <d v="2020-10-13T00:00:00"/>
    <s v="October"/>
    <d v="2020-10-14T00:00:00"/>
    <x v="1"/>
    <s v="MH-18025"/>
    <s v="Michelle Huthwaite"/>
    <x v="1"/>
    <x v="0"/>
    <x v="127"/>
    <x v="28"/>
    <x v="3"/>
    <s v="OFF-LA-10000248"/>
    <s v="Office Supplies"/>
    <x v="14"/>
    <s v="Avery 52"/>
    <n v="121.07"/>
    <n v="3"/>
    <n v="5.2028999999999996"/>
    <n v="0"/>
    <x v="1"/>
  </r>
  <r>
    <n v="8858"/>
    <s v="CA-2020-135909"/>
    <d v="2020-10-13T00:00:00"/>
    <s v="October"/>
    <d v="2020-10-20T00:00:00"/>
    <x v="0"/>
    <s v="JW-15220"/>
    <s v="Jane Waco"/>
    <x v="0"/>
    <x v="0"/>
    <x v="192"/>
    <x v="1"/>
    <x v="1"/>
    <s v="TEC-PH-10003187"/>
    <s v="Technology"/>
    <x v="1"/>
    <s v="Anker Astro Mini 3000mAh Ultra-Compact Portable Charger"/>
    <n v="125.98399999999999"/>
    <n v="2"/>
    <n v="-7.9960000000000004"/>
    <n v="0"/>
    <x v="0"/>
  </r>
  <r>
    <n v="9223"/>
    <s v="CA-2020-103212"/>
    <d v="2020-10-13T00:00:00"/>
    <s v="October"/>
    <d v="2020-10-14T00:00:00"/>
    <x v="1"/>
    <s v="MH-18025"/>
    <s v="Michelle Huthwaite"/>
    <x v="1"/>
    <x v="0"/>
    <x v="127"/>
    <x v="28"/>
    <x v="3"/>
    <s v="OFF-PA-10004355"/>
    <s v="Office Supplies"/>
    <x v="9"/>
    <s v="Xerox 231"/>
    <n v="138.91999999999999"/>
    <n v="4"/>
    <n v="12.441599999999999"/>
    <n v="0"/>
    <x v="1"/>
  </r>
  <r>
    <n v="278"/>
    <s v="CA-2020-132976"/>
    <d v="2020-10-13T00:00:00"/>
    <s v="October"/>
    <d v="2020-10-17T00:00:00"/>
    <x v="0"/>
    <s v="AG-10495"/>
    <s v="Andrew Gjertsen"/>
    <x v="0"/>
    <x v="0"/>
    <x v="5"/>
    <x v="5"/>
    <x v="0"/>
    <s v="OFF-PA-10004470"/>
    <s v="Office Supplies"/>
    <x v="9"/>
    <s v="Adams Write n' Stick Phone Message Book, 11&quot; X 5 1/4&quot;, 200 Messages"/>
    <n v="121.176"/>
    <n v="4"/>
    <n v="5.9071999999999996"/>
    <n v="0"/>
    <x v="1"/>
  </r>
  <r>
    <n v="279"/>
    <s v="CA-2020-132976"/>
    <d v="2020-10-13T00:00:00"/>
    <s v="October"/>
    <d v="2020-10-17T00:00:00"/>
    <x v="0"/>
    <s v="AG-10495"/>
    <s v="Andrew Gjertsen"/>
    <x v="0"/>
    <x v="0"/>
    <x v="5"/>
    <x v="5"/>
    <x v="0"/>
    <s v="OFF-ST-10000876"/>
    <s v="Office Supplies"/>
    <x v="2"/>
    <s v="Eldon Simplefile Box Office"/>
    <n v="137.71199999999999"/>
    <n v="6"/>
    <n v="5.9711999999999996"/>
    <n v="0"/>
    <x v="0"/>
  </r>
  <r>
    <n v="1752"/>
    <s v="CA-2020-168837"/>
    <d v="2020-10-14T00:00:00"/>
    <s v="October"/>
    <d v="2020-10-17T00:00:00"/>
    <x v="1"/>
    <s v="JW-15955"/>
    <s v="Joni Wasserman"/>
    <x v="1"/>
    <x v="0"/>
    <x v="7"/>
    <x v="1"/>
    <x v="1"/>
    <s v="FUR-FU-10001918"/>
    <s v="Furniture"/>
    <x v="8"/>
    <s v="C-Line Cubicle Keepers Polyproplyene Holder With Velcro Backings"/>
    <n v="102.46"/>
    <n v="2"/>
    <n v="3.6894"/>
    <n v="0"/>
    <x v="0"/>
  </r>
  <r>
    <n v="5698"/>
    <s v="CA-2020-126123"/>
    <d v="2020-10-14T00:00:00"/>
    <s v="October"/>
    <d v="2020-10-18T00:00:00"/>
    <x v="0"/>
    <s v="AG-10765"/>
    <s v="Anthony Garverick"/>
    <x v="2"/>
    <x v="0"/>
    <x v="29"/>
    <x v="17"/>
    <x v="2"/>
    <s v="OFF-BI-10004224"/>
    <s v="Office Supplies"/>
    <x v="5"/>
    <s v="Catalog Binders with Expanding Posts"/>
    <n v="111.456"/>
    <n v="1"/>
    <n v="-23.547999999999998"/>
    <n v="0"/>
    <x v="0"/>
  </r>
  <r>
    <n v="5697"/>
    <s v="CA-2020-126123"/>
    <d v="2020-10-14T00:00:00"/>
    <s v="October"/>
    <d v="2020-10-18T00:00:00"/>
    <x v="0"/>
    <s v="AG-10765"/>
    <s v="Anthony Garverick"/>
    <x v="2"/>
    <x v="0"/>
    <x v="29"/>
    <x v="17"/>
    <x v="2"/>
    <s v="OFF-BI-10000309"/>
    <s v="Office Supplies"/>
    <x v="5"/>
    <s v="GBC Twin Loop Wire Binding Elements, 9/16&quot; Spine, Black"/>
    <n v="130.39599999999999"/>
    <n v="9"/>
    <n v="-42.463799999999999"/>
    <n v="0"/>
    <x v="2"/>
  </r>
  <r>
    <n v="888"/>
    <s v="CA-2020-150707"/>
    <d v="2020-10-14T00:00:00"/>
    <s v="October"/>
    <d v="2020-10-19T00:00:00"/>
    <x v="0"/>
    <s v="EL-13735"/>
    <s v="Ed Ludwig"/>
    <x v="2"/>
    <x v="0"/>
    <x v="77"/>
    <x v="0"/>
    <x v="0"/>
    <s v="OFF-BI-10001078"/>
    <s v="Office Supplies"/>
    <x v="5"/>
    <s v="Acco PRESSTEX Data Binder with Storage Hooks, Dark Blue, 14 7/8&quot; X 11&quot;"/>
    <n v="150.66"/>
    <n v="7"/>
    <n v="18.453399999999998"/>
    <n v="0"/>
    <x v="0"/>
  </r>
  <r>
    <n v="7286"/>
    <s v="CA-2020-151183"/>
    <d v="2020-10-14T00:00:00"/>
    <s v="October"/>
    <d v="2020-10-19T00:00:00"/>
    <x v="0"/>
    <s v="BK-11260"/>
    <s v="Berenike Kampe"/>
    <x v="1"/>
    <x v="0"/>
    <x v="28"/>
    <x v="1"/>
    <x v="1"/>
    <s v="TEC-AC-10003614"/>
    <s v="Technology"/>
    <x v="3"/>
    <s v="Verbatim 25 GB 6x Blu-ray Single Layer Recordable Disc, 10/Pack"/>
    <n v="154.36000000000001"/>
    <n v="4"/>
    <n v="15.2988"/>
    <n v="0"/>
    <x v="2"/>
  </r>
  <r>
    <n v="1329"/>
    <s v="CA-2020-106033"/>
    <d v="2020-10-15T00:00:00"/>
    <s v="October"/>
    <d v="2020-10-18T00:00:00"/>
    <x v="2"/>
    <s v="FG-14260"/>
    <s v="Frank Gastineau"/>
    <x v="2"/>
    <x v="0"/>
    <x v="28"/>
    <x v="1"/>
    <x v="1"/>
    <s v="OFF-AR-10002818"/>
    <s v="Office Supplies"/>
    <x v="7"/>
    <s v="Panasonic KP-310 Heavy-Duty Electric Pencil Sharpener"/>
    <n v="114.92"/>
    <n v="4"/>
    <n v="26.376000000000001"/>
    <n v="0"/>
    <x v="2"/>
  </r>
  <r>
    <n v="6836"/>
    <s v="CA-2020-142643"/>
    <d v="2020-10-15T00:00:00"/>
    <s v="October"/>
    <d v="2020-10-20T00:00:00"/>
    <x v="0"/>
    <s v="DL-13495"/>
    <s v="Dionis Lloyd"/>
    <x v="0"/>
    <x v="0"/>
    <x v="368"/>
    <x v="1"/>
    <x v="1"/>
    <s v="OFF-LA-10003510"/>
    <s v="Office Supplies"/>
    <x v="14"/>
    <s v="Avery 4027 File Folder Labels for Dot Matrix Printers, 5000 Labels per Box, White"/>
    <n v="197.65"/>
    <n v="5"/>
    <n v="70.218999999999994"/>
    <n v="0"/>
    <x v="2"/>
  </r>
  <r>
    <n v="3712"/>
    <s v="CA-2020-113670"/>
    <d v="2020-10-15T00:00:00"/>
    <s v="October"/>
    <d v="2020-10-17T00:00:00"/>
    <x v="1"/>
    <s v="RS-19765"/>
    <s v="Roland Schwarz"/>
    <x v="0"/>
    <x v="0"/>
    <x v="1"/>
    <x v="1"/>
    <x v="1"/>
    <s v="OFF-PA-10000675"/>
    <s v="Office Supplies"/>
    <x v="9"/>
    <s v="Xerox 1919"/>
    <n v="238.95"/>
    <n v="5"/>
    <n v="100.4255"/>
    <n v="1"/>
    <x v="2"/>
  </r>
  <r>
    <n v="3711"/>
    <s v="CA-2020-113670"/>
    <d v="2020-10-15T00:00:00"/>
    <s v="October"/>
    <d v="2020-10-17T00:00:00"/>
    <x v="1"/>
    <s v="RS-19765"/>
    <s v="Roland Schwarz"/>
    <x v="0"/>
    <x v="0"/>
    <x v="1"/>
    <x v="1"/>
    <x v="1"/>
    <s v="FUR-TA-10001705"/>
    <s v="Furniture"/>
    <x v="4"/>
    <s v="Bush Advantage Collection Round Conference Table"/>
    <n v="560.24"/>
    <n v="3"/>
    <n v="6.3780000000000001"/>
    <n v="1"/>
    <x v="2"/>
  </r>
  <r>
    <n v="7214"/>
    <s v="CA-2020-154949"/>
    <d v="2020-10-15T00:00:00"/>
    <s v="October"/>
    <d v="2020-10-19T00:00:00"/>
    <x v="0"/>
    <s v="MC-17275"/>
    <s v="Marc Crier"/>
    <x v="1"/>
    <x v="0"/>
    <x v="419"/>
    <x v="1"/>
    <x v="1"/>
    <s v="OFF-LA-10002034"/>
    <s v="Office Supplies"/>
    <x v="14"/>
    <s v="Avery 478"/>
    <n v="108.73"/>
    <n v="3"/>
    <n v="7.2176999999999998"/>
    <n v="1"/>
    <x v="0"/>
  </r>
  <r>
    <n v="6837"/>
    <s v="CA-2020-142643"/>
    <d v="2020-10-15T00:00:00"/>
    <s v="October"/>
    <d v="2020-10-20T00:00:00"/>
    <x v="0"/>
    <s v="DL-13495"/>
    <s v="Dionis Lloyd"/>
    <x v="0"/>
    <x v="0"/>
    <x v="368"/>
    <x v="1"/>
    <x v="1"/>
    <s v="FUR-FU-10000087"/>
    <s v="Furniture"/>
    <x v="8"/>
    <s v="Executive Impressions 14&quot; Two-Color Numerals Wall Clock"/>
    <n v="107.72"/>
    <n v="1"/>
    <n v="9.3152000000000008"/>
    <n v="0"/>
    <x v="2"/>
  </r>
  <r>
    <n v="4261"/>
    <s v="CA-2020-164819"/>
    <d v="2020-10-15T00:00:00"/>
    <s v="October"/>
    <d v="2020-10-19T00:00:00"/>
    <x v="2"/>
    <s v="RS-19420"/>
    <s v="Ricardo Sperren"/>
    <x v="0"/>
    <x v="0"/>
    <x v="19"/>
    <x v="11"/>
    <x v="0"/>
    <s v="OFF-LA-10001045"/>
    <s v="Office Supplies"/>
    <x v="14"/>
    <s v="Permanent Self-Adhesive File Folder Labels for Typewriters by Universal"/>
    <n v="138.05000000000001"/>
    <n v="5"/>
    <n v="6.0030000000000001"/>
    <n v="0"/>
    <x v="2"/>
  </r>
  <r>
    <n v="7708"/>
    <s v="CA-2020-100237"/>
    <d v="2020-10-15T00:00:00"/>
    <s v="October"/>
    <d v="2020-10-19T00:00:00"/>
    <x v="0"/>
    <s v="SV-20815"/>
    <s v="Stuart Van"/>
    <x v="0"/>
    <x v="0"/>
    <x v="173"/>
    <x v="40"/>
    <x v="1"/>
    <s v="OFF-AR-10001761"/>
    <s v="Office Supplies"/>
    <x v="7"/>
    <s v="Avery Hi-Liter Smear-Safe Highlighters"/>
    <n v="123.68"/>
    <n v="2"/>
    <n v="4.2047999999999996"/>
    <n v="0"/>
    <x v="2"/>
  </r>
  <r>
    <n v="1554"/>
    <s v="CA-2020-158386"/>
    <d v="2020-10-16T00:00:00"/>
    <s v="October"/>
    <d v="2020-10-21T00:00:00"/>
    <x v="0"/>
    <s v="BO-11425"/>
    <s v="Bobby Odegard"/>
    <x v="1"/>
    <x v="0"/>
    <x v="36"/>
    <x v="19"/>
    <x v="3"/>
    <s v="OFF-BI-10003719"/>
    <s v="Office Supplies"/>
    <x v="5"/>
    <s v="Large Capacity Hanging Post Binders"/>
    <n v="165.75"/>
    <n v="5"/>
    <n v="57.384999999999998"/>
    <n v="0"/>
    <x v="0"/>
  </r>
  <r>
    <n v="5338"/>
    <s v="CA-2020-111577"/>
    <d v="2020-10-16T00:00:00"/>
    <s v="October"/>
    <d v="2020-10-21T00:00:00"/>
    <x v="0"/>
    <s v="AJ-10780"/>
    <s v="Anthony Jacobs"/>
    <x v="0"/>
    <x v="0"/>
    <x v="69"/>
    <x v="20"/>
    <x v="1"/>
    <s v="OFF-PA-10000062"/>
    <s v="Office Supplies"/>
    <x v="9"/>
    <s v="Green Bar Computer Printout Paper"/>
    <n v="331.77600000000001"/>
    <n v="7"/>
    <n v="111.5688"/>
    <n v="0"/>
    <x v="2"/>
  </r>
  <r>
    <n v="1597"/>
    <s v="CA-2020-132234"/>
    <d v="2020-10-16T00:00:00"/>
    <s v="October"/>
    <d v="2020-10-18T00:00:00"/>
    <x v="1"/>
    <s v="MY-17380"/>
    <s v="Maribeth Yedwab"/>
    <x v="0"/>
    <x v="0"/>
    <x v="20"/>
    <x v="12"/>
    <x v="0"/>
    <s v="FUR-FU-10001290"/>
    <s v="Furniture"/>
    <x v="8"/>
    <s v="Executive Impressions Supervisor Wall Clock"/>
    <n v="562.29999999999995"/>
    <n v="13"/>
    <n v="175.136"/>
    <n v="0"/>
    <x v="0"/>
  </r>
  <r>
    <n v="7282"/>
    <s v="CA-2020-159282"/>
    <d v="2020-10-16T00:00:00"/>
    <s v="October"/>
    <d v="2020-10-21T00:00:00"/>
    <x v="0"/>
    <s v="GH-14410"/>
    <s v="Gary Hansen"/>
    <x v="2"/>
    <x v="0"/>
    <x v="122"/>
    <x v="20"/>
    <x v="1"/>
    <s v="TEC-MA-10001148"/>
    <s v="Technology"/>
    <x v="15"/>
    <s v="Swingline SM12-08 MicroCut Jam Free Shredder"/>
    <n v="645.98500000000001"/>
    <n v="5"/>
    <n v="-479.988"/>
    <n v="0"/>
    <x v="0"/>
  </r>
  <r>
    <n v="8994"/>
    <s v="CA-2020-159100"/>
    <d v="2020-10-16T00:00:00"/>
    <s v="October"/>
    <d v="2020-10-21T00:00:00"/>
    <x v="0"/>
    <s v="VP-21760"/>
    <s v="Victoria Pisteka"/>
    <x v="0"/>
    <x v="0"/>
    <x v="77"/>
    <x v="21"/>
    <x v="3"/>
    <s v="FUR-TA-10001950"/>
    <s v="Furniture"/>
    <x v="4"/>
    <s v="Balt Solid Wood Round Tables"/>
    <n v="1924.258"/>
    <n v="7"/>
    <n v="-968.88329999999996"/>
    <n v="0"/>
    <x v="0"/>
  </r>
  <r>
    <n v="8993"/>
    <s v="CA-2020-159100"/>
    <d v="2020-10-16T00:00:00"/>
    <s v="October"/>
    <d v="2020-10-21T00:00:00"/>
    <x v="0"/>
    <s v="VP-21760"/>
    <s v="Victoria Pisteka"/>
    <x v="0"/>
    <x v="0"/>
    <x v="77"/>
    <x v="21"/>
    <x v="3"/>
    <s v="TEC-AC-10003499"/>
    <s v="Technology"/>
    <x v="3"/>
    <s v="Memorex Mini Travel Drive 8 GB USB 2.0 Flash Drive"/>
    <n v="124.52800000000001"/>
    <n v="2"/>
    <n v="4.4004000000000003"/>
    <n v="0"/>
    <x v="2"/>
  </r>
  <r>
    <n v="3864"/>
    <s v="CA-2020-123246"/>
    <d v="2020-10-17T00:00:00"/>
    <s v="October"/>
    <d v="2020-10-19T00:00:00"/>
    <x v="2"/>
    <s v="AJ-10960"/>
    <s v="Astrea Jones"/>
    <x v="1"/>
    <x v="0"/>
    <x v="21"/>
    <x v="1"/>
    <x v="1"/>
    <s v="OFF-AR-10001770"/>
    <s v="Office Supplies"/>
    <x v="7"/>
    <s v="Economy #2 Pencils"/>
    <n v="139.63999999999999"/>
    <n v="4"/>
    <n v="2.7664"/>
    <n v="0"/>
    <x v="0"/>
  </r>
  <r>
    <n v="397"/>
    <s v="CA-2020-165603"/>
    <d v="2020-10-17T00:00:00"/>
    <s v="October"/>
    <d v="2020-10-19T00:00:00"/>
    <x v="2"/>
    <s v="SS-20140"/>
    <s v="Saphhira Shifley"/>
    <x v="0"/>
    <x v="0"/>
    <x v="132"/>
    <x v="35"/>
    <x v="0"/>
    <s v="OFF-PA-10002552"/>
    <s v="Office Supplies"/>
    <x v="9"/>
    <s v="Xerox 1958"/>
    <n v="115.96"/>
    <n v="2"/>
    <n v="6.2207999999999997"/>
    <n v="0"/>
    <x v="0"/>
  </r>
  <r>
    <n v="396"/>
    <s v="CA-2020-165603"/>
    <d v="2020-10-17T00:00:00"/>
    <s v="October"/>
    <d v="2020-10-19T00:00:00"/>
    <x v="2"/>
    <s v="SS-20140"/>
    <s v="Saphhira Shifley"/>
    <x v="0"/>
    <x v="0"/>
    <x v="132"/>
    <x v="35"/>
    <x v="0"/>
    <s v="OFF-ST-10000798"/>
    <s v="Office Supplies"/>
    <x v="2"/>
    <s v="2300 Heavy-Duty Transfer File Systems by Perma"/>
    <n v="162.96"/>
    <n v="2"/>
    <n v="9.4923999999999999"/>
    <n v="0"/>
    <x v="0"/>
  </r>
  <r>
    <n v="8019"/>
    <s v="CA-2020-114804"/>
    <d v="2020-10-17T00:00:00"/>
    <s v="October"/>
    <d v="2020-10-19T00:00:00"/>
    <x v="2"/>
    <s v="BF-11020"/>
    <s v="Barry Französisch"/>
    <x v="0"/>
    <x v="0"/>
    <x v="400"/>
    <x v="1"/>
    <x v="1"/>
    <s v="TEC-PH-10001700"/>
    <s v="Technology"/>
    <x v="1"/>
    <s v="Panasonic KX-TG6844B Expandable Digital Cordless Telephone"/>
    <n v="158.792"/>
    <n v="1"/>
    <n v="4.6193"/>
    <n v="0"/>
    <x v="2"/>
  </r>
  <r>
    <n v="4927"/>
    <s v="CA-2020-117653"/>
    <d v="2020-10-19T00:00:00"/>
    <s v="October"/>
    <d v="2020-10-23T00:00:00"/>
    <x v="0"/>
    <s v="MO-17500"/>
    <s v="Mary O'Rourke"/>
    <x v="1"/>
    <x v="0"/>
    <x v="29"/>
    <x v="17"/>
    <x v="2"/>
    <s v="FUR-TA-10003008"/>
    <s v="Furniture"/>
    <x v="4"/>
    <s v="Lesro Round Back Collection Coffee Table, End Table"/>
    <n v="105.27500000000001"/>
    <n v="1"/>
    <n v="-67.543499999999995"/>
    <n v="0"/>
    <x v="0"/>
  </r>
  <r>
    <n v="1361"/>
    <s v="CA-2020-125199"/>
    <d v="2020-10-19T00:00:00"/>
    <s v="October"/>
    <d v="2020-10-25T00:00:00"/>
    <x v="0"/>
    <s v="HM-14860"/>
    <s v="Harry Marie"/>
    <x v="0"/>
    <x v="0"/>
    <x v="5"/>
    <x v="5"/>
    <x v="0"/>
    <s v="OFF-AR-10002956"/>
    <s v="Office Supplies"/>
    <x v="7"/>
    <s v="Boston 16801 Nautilus Battery Pencil Sharpener"/>
    <n v="166.256"/>
    <n v="7"/>
    <n v="9.2441999999999993"/>
    <n v="0"/>
    <x v="0"/>
  </r>
  <r>
    <n v="1363"/>
    <s v="CA-2020-125199"/>
    <d v="2020-10-19T00:00:00"/>
    <s v="October"/>
    <d v="2020-10-25T00:00:00"/>
    <x v="0"/>
    <s v="HM-14860"/>
    <s v="Harry Marie"/>
    <x v="0"/>
    <x v="0"/>
    <x v="5"/>
    <x v="5"/>
    <x v="0"/>
    <s v="TEC-PH-10001336"/>
    <s v="Technology"/>
    <x v="1"/>
    <s v="Digium D40 VoIP phone"/>
    <n v="350.57600000000002"/>
    <n v="4"/>
    <n v="-56.755600000000001"/>
    <n v="0"/>
    <x v="2"/>
  </r>
  <r>
    <n v="5176"/>
    <s v="CA-2020-106432"/>
    <d v="2020-10-19T00:00:00"/>
    <s v="October"/>
    <d v="2020-10-24T00:00:00"/>
    <x v="0"/>
    <s v="CA-12265"/>
    <s v="Christina Anderson"/>
    <x v="1"/>
    <x v="0"/>
    <x v="209"/>
    <x v="2"/>
    <x v="2"/>
    <s v="FUR-BO-10004360"/>
    <s v="Furniture"/>
    <x v="0"/>
    <s v="Rush Hierlooms Collection Rich Wood Bookcases"/>
    <n v="364.39920000000001"/>
    <n v="3"/>
    <n v="-91.758600000000001"/>
    <n v="0"/>
    <x v="2"/>
  </r>
  <r>
    <n v="2929"/>
    <s v="US-2020-120390"/>
    <d v="2020-10-19T00:00:00"/>
    <s v="October"/>
    <d v="2020-10-26T00:00:00"/>
    <x v="0"/>
    <s v="TH-21550"/>
    <s v="Tracy Hopkins"/>
    <x v="2"/>
    <x v="0"/>
    <x v="25"/>
    <x v="4"/>
    <x v="3"/>
    <s v="OFF-BI-10004995"/>
    <s v="Office Supplies"/>
    <x v="5"/>
    <s v="GBC DocuBind P400 Electric Binding System"/>
    <n v="1677.1880000000001"/>
    <n v="4"/>
    <n v="-1306.5504000000001"/>
    <n v="0"/>
    <x v="2"/>
  </r>
  <r>
    <n v="5175"/>
    <s v="CA-2020-106432"/>
    <d v="2020-10-19T00:00:00"/>
    <s v="October"/>
    <d v="2020-10-24T00:00:00"/>
    <x v="0"/>
    <s v="CA-12265"/>
    <s v="Christina Anderson"/>
    <x v="1"/>
    <x v="0"/>
    <x v="209"/>
    <x v="2"/>
    <x v="2"/>
    <s v="OFF-BI-10002799"/>
    <s v="Office Supplies"/>
    <x v="5"/>
    <s v="SlimView Poly Binder, 3/8&quot;"/>
    <n v="103.072"/>
    <n v="2"/>
    <n v="-3.5224000000000002"/>
    <n v="0"/>
    <x v="2"/>
  </r>
  <r>
    <n v="3057"/>
    <s v="CA-2020-131492"/>
    <d v="2020-10-19T00:00:00"/>
    <s v="October"/>
    <d v="2020-10-24T00:00:00"/>
    <x v="2"/>
    <s v="HH-15010"/>
    <s v="Hilary Holden"/>
    <x v="0"/>
    <x v="0"/>
    <x v="28"/>
    <x v="1"/>
    <x v="1"/>
    <s v="OFF-EN-10002973"/>
    <s v="Office Supplies"/>
    <x v="10"/>
    <s v="Ampad #10 Peel &amp; Seel Holiday Envelopes"/>
    <n v="112.96"/>
    <n v="2"/>
    <n v="4.3007999999999997"/>
    <n v="1"/>
    <x v="2"/>
  </r>
  <r>
    <n v="1362"/>
    <s v="CA-2020-125199"/>
    <d v="2020-10-19T00:00:00"/>
    <s v="October"/>
    <d v="2020-10-25T00:00:00"/>
    <x v="0"/>
    <s v="HM-14860"/>
    <s v="Harry Marie"/>
    <x v="0"/>
    <x v="0"/>
    <x v="5"/>
    <x v="5"/>
    <x v="0"/>
    <s v="OFF-PA-10004041"/>
    <s v="Office Supplies"/>
    <x v="9"/>
    <s v="It's Hot Message Books with Stickers, 2 3/4&quot; x 5&quot;"/>
    <n v="135.68"/>
    <n v="4"/>
    <n v="7.4"/>
    <n v="0"/>
    <x v="0"/>
  </r>
  <r>
    <n v="3059"/>
    <s v="CA-2020-131492"/>
    <d v="2020-10-19T00:00:00"/>
    <s v="October"/>
    <d v="2020-10-24T00:00:00"/>
    <x v="2"/>
    <s v="HH-15010"/>
    <s v="Hilary Holden"/>
    <x v="0"/>
    <x v="0"/>
    <x v="28"/>
    <x v="1"/>
    <x v="1"/>
    <s v="FUR-FU-10003878"/>
    <s v="Furniture"/>
    <x v="8"/>
    <s v="Linden 10&quot; Round Wall Clock, Black"/>
    <n v="140.56"/>
    <n v="2"/>
    <n v="10.3904"/>
    <n v="1"/>
    <x v="2"/>
  </r>
  <r>
    <n v="3060"/>
    <s v="CA-2020-131492"/>
    <d v="2020-10-19T00:00:00"/>
    <s v="October"/>
    <d v="2020-10-24T00:00:00"/>
    <x v="2"/>
    <s v="HH-15010"/>
    <s v="Hilary Holden"/>
    <x v="0"/>
    <x v="0"/>
    <x v="28"/>
    <x v="1"/>
    <x v="1"/>
    <s v="FUR-TA-10003837"/>
    <s v="Furniture"/>
    <x v="4"/>
    <s v="Anderson Hickey Conga Table Tops &amp; Accessories"/>
    <n v="131.36799999999999"/>
    <n v="2"/>
    <n v="-3.3506"/>
    <n v="1"/>
    <x v="2"/>
  </r>
  <r>
    <n v="1671"/>
    <s v="CA-2020-159457"/>
    <d v="2020-10-19T00:00:00"/>
    <s v="October"/>
    <d v="2020-10-26T00:00:00"/>
    <x v="0"/>
    <s v="RD-19480"/>
    <s v="Rick Duston"/>
    <x v="1"/>
    <x v="0"/>
    <x v="35"/>
    <x v="2"/>
    <x v="2"/>
    <s v="TEC-PH-10002185"/>
    <s v="Technology"/>
    <x v="1"/>
    <s v="QVS USB Car Charger 2-Port 2.1Amp for iPod/iPhone/iPad/iPad 2/iPad 3"/>
    <n v="138.68"/>
    <n v="3"/>
    <n v="5.2125000000000004"/>
    <n v="0"/>
    <x v="0"/>
  </r>
  <r>
    <n v="35"/>
    <s v="CA-2020-107727"/>
    <d v="2020-10-19T00:00:00"/>
    <s v="October"/>
    <d v="2020-10-23T00:00:00"/>
    <x v="2"/>
    <s v="MA-17560"/>
    <s v="Matt Abelman"/>
    <x v="2"/>
    <x v="0"/>
    <x v="35"/>
    <x v="2"/>
    <x v="2"/>
    <s v="OFF-PA-10000249"/>
    <s v="Office Supplies"/>
    <x v="9"/>
    <s v="Easy-staple paper"/>
    <n v="159.47200000000001"/>
    <n v="3"/>
    <n v="9.9467999999999996"/>
    <n v="0"/>
    <x v="2"/>
  </r>
  <r>
    <n v="424"/>
    <s v="CA-2020-125388"/>
    <d v="2020-10-19T00:00:00"/>
    <s v="October"/>
    <d v="2020-10-23T00:00:00"/>
    <x v="0"/>
    <s v="MP-17965"/>
    <s v="Michael Paige"/>
    <x v="0"/>
    <x v="0"/>
    <x v="239"/>
    <x v="26"/>
    <x v="0"/>
    <s v="OFF-ST-10000918"/>
    <s v="Office Supplies"/>
    <x v="2"/>
    <s v="Crate-A-Files"/>
    <n v="128.69999999999999"/>
    <n v="3"/>
    <n v="8.5020000000000007"/>
    <n v="0"/>
    <x v="0"/>
  </r>
  <r>
    <n v="3058"/>
    <s v="CA-2020-131492"/>
    <d v="2020-10-19T00:00:00"/>
    <s v="October"/>
    <d v="2020-10-24T00:00:00"/>
    <x v="2"/>
    <s v="HH-15010"/>
    <s v="Hilary Holden"/>
    <x v="0"/>
    <x v="0"/>
    <x v="28"/>
    <x v="1"/>
    <x v="1"/>
    <s v="OFF-LA-10001641"/>
    <s v="Office Supplies"/>
    <x v="14"/>
    <s v="Avery 518"/>
    <n v="133.5"/>
    <n v="10"/>
    <n v="15.12"/>
    <n v="1"/>
    <x v="2"/>
  </r>
  <r>
    <n v="9706"/>
    <s v="CA-2020-125990"/>
    <d v="2020-10-19T00:00:00"/>
    <s v="October"/>
    <d v="2020-10-23T00:00:00"/>
    <x v="0"/>
    <s v="JS-16030"/>
    <s v="Joy Smith"/>
    <x v="1"/>
    <x v="0"/>
    <x v="28"/>
    <x v="1"/>
    <x v="1"/>
    <s v="OFF-BI-10004826"/>
    <s v="Office Supplies"/>
    <x v="5"/>
    <s v="JM Magazine Binder"/>
    <n v="146.624"/>
    <n v="3"/>
    <n v="13.868399999999999"/>
    <n v="0"/>
    <x v="0"/>
  </r>
  <r>
    <n v="423"/>
    <s v="CA-2020-125388"/>
    <d v="2020-10-19T00:00:00"/>
    <s v="October"/>
    <d v="2020-10-23T00:00:00"/>
    <x v="0"/>
    <s v="MP-17965"/>
    <s v="Michael Paige"/>
    <x v="0"/>
    <x v="0"/>
    <x v="239"/>
    <x v="26"/>
    <x v="0"/>
    <s v="FUR-FU-10004712"/>
    <s v="Furniture"/>
    <x v="8"/>
    <s v="Westinghouse Mesh Shade Clip-On Gooseneck Lamp, Black"/>
    <n v="157.56"/>
    <n v="4"/>
    <n v="14.7056"/>
    <n v="0"/>
    <x v="2"/>
  </r>
  <r>
    <n v="2800"/>
    <s v="CA-2020-158743"/>
    <d v="2020-10-20T00:00:00"/>
    <s v="October"/>
    <d v="2020-10-27T00:00:00"/>
    <x v="0"/>
    <s v="IG-15085"/>
    <s v="Ivan Gibson"/>
    <x v="1"/>
    <x v="0"/>
    <x v="110"/>
    <x v="33"/>
    <x v="3"/>
    <s v="OFF-BI-10003364"/>
    <s v="Office Supplies"/>
    <x v="5"/>
    <s v="Binding Machine Supplies"/>
    <n v="188.85"/>
    <n v="5"/>
    <n v="70.007999999999996"/>
    <n v="0"/>
    <x v="0"/>
  </r>
  <r>
    <n v="454"/>
    <s v="CA-2020-147277"/>
    <d v="2020-10-20T00:00:00"/>
    <s v="October"/>
    <d v="2020-10-24T00:00:00"/>
    <x v="0"/>
    <s v="EB-13705"/>
    <s v="Ed Braxton"/>
    <x v="0"/>
    <x v="0"/>
    <x v="199"/>
    <x v="8"/>
    <x v="0"/>
    <s v="FUR-TA-10001539"/>
    <s v="Furniture"/>
    <x v="4"/>
    <s v="Chromcraft Rectangular Conference Tables"/>
    <n v="317.36399999999998"/>
    <n v="2"/>
    <n v="-75.830399999999997"/>
    <n v="0"/>
    <x v="2"/>
  </r>
  <r>
    <n v="455"/>
    <s v="CA-2020-147277"/>
    <d v="2020-10-20T00:00:00"/>
    <s v="October"/>
    <d v="2020-10-24T00:00:00"/>
    <x v="0"/>
    <s v="EB-13705"/>
    <s v="Ed Braxton"/>
    <x v="0"/>
    <x v="0"/>
    <x v="199"/>
    <x v="8"/>
    <x v="0"/>
    <s v="OFF-ST-10000142"/>
    <s v="Office Supplies"/>
    <x v="2"/>
    <s v="Deluxe Rollaway Locking File with Drawer"/>
    <n v="715.40800000000002"/>
    <n v="2"/>
    <n v="66.540800000000004"/>
    <n v="0"/>
    <x v="2"/>
  </r>
  <r>
    <n v="8238"/>
    <s v="CA-2020-103065"/>
    <d v="2020-10-20T00:00:00"/>
    <s v="October"/>
    <d v="2020-10-20T00:00:00"/>
    <x v="3"/>
    <s v="PT-19090"/>
    <s v="Pete Takahito"/>
    <x v="1"/>
    <x v="0"/>
    <x v="6"/>
    <x v="6"/>
    <x v="3"/>
    <s v="OFF-ST-10000617"/>
    <s v="Office Supplies"/>
    <x v="2"/>
    <s v="Woodgrain Magazine Files by Perma"/>
    <n v="83.768000000000001"/>
    <n v="2"/>
    <n v="-0.77480000000000004"/>
    <n v="0"/>
    <x v="0"/>
  </r>
  <r>
    <n v="3189"/>
    <s v="US-2020-146416"/>
    <d v="2020-10-20T00:00:00"/>
    <s v="October"/>
    <d v="2020-10-22T00:00:00"/>
    <x v="2"/>
    <s v="JE-16165"/>
    <s v="Justin Ellison"/>
    <x v="0"/>
    <x v="0"/>
    <x v="235"/>
    <x v="1"/>
    <x v="1"/>
    <s v="OFF-LA-10003714"/>
    <s v="Office Supplies"/>
    <x v="14"/>
    <s v="Avery 510"/>
    <n v="104.75"/>
    <n v="1"/>
    <n v="1.8"/>
    <n v="0"/>
    <x v="2"/>
  </r>
  <r>
    <n v="2798"/>
    <s v="CA-2020-158743"/>
    <d v="2020-10-20T00:00:00"/>
    <s v="October"/>
    <d v="2020-10-27T00:00:00"/>
    <x v="0"/>
    <s v="IG-15085"/>
    <s v="Ivan Gibson"/>
    <x v="1"/>
    <x v="0"/>
    <x v="110"/>
    <x v="33"/>
    <x v="3"/>
    <s v="OFF-AR-10002257"/>
    <s v="Office Supplies"/>
    <x v="7"/>
    <s v="Eldon Spacemaker Box, Quick-Snap Lid, Clear"/>
    <n v="75.36"/>
    <n v="4"/>
    <n v="4.1416000000000004"/>
    <n v="0"/>
    <x v="2"/>
  </r>
  <r>
    <n v="8883"/>
    <s v="US-2020-115252"/>
    <d v="2020-10-20T00:00:00"/>
    <s v="October"/>
    <d v="2020-10-25T00:00:00"/>
    <x v="0"/>
    <s v="MY-18295"/>
    <s v="Muhammed Yedwab"/>
    <x v="0"/>
    <x v="0"/>
    <x v="420"/>
    <x v="4"/>
    <x v="3"/>
    <s v="TEC-PH-10004071"/>
    <s v="Technology"/>
    <x v="1"/>
    <s v="PayAnywhere Card Reader"/>
    <n v="100.98399999999999"/>
    <n v="2"/>
    <n v="1.3986000000000001"/>
    <n v="0"/>
    <x v="2"/>
  </r>
  <r>
    <n v="8240"/>
    <s v="CA-2020-103065"/>
    <d v="2020-10-20T00:00:00"/>
    <s v="October"/>
    <d v="2020-10-20T00:00:00"/>
    <x v="3"/>
    <s v="PT-19090"/>
    <s v="Pete Takahito"/>
    <x v="1"/>
    <x v="0"/>
    <x v="6"/>
    <x v="6"/>
    <x v="3"/>
    <s v="OFF-AR-10003251"/>
    <s v="Office Supplies"/>
    <x v="7"/>
    <s v="Prang Drawing Pencil Set"/>
    <n v="135.44800000000001"/>
    <n v="2"/>
    <n v="1.1120000000000001"/>
    <n v="0"/>
    <x v="0"/>
  </r>
  <r>
    <n v="8239"/>
    <s v="CA-2020-103065"/>
    <d v="2020-10-20T00:00:00"/>
    <s v="October"/>
    <d v="2020-10-20T00:00:00"/>
    <x v="3"/>
    <s v="PT-19090"/>
    <s v="Pete Takahito"/>
    <x v="1"/>
    <x v="0"/>
    <x v="6"/>
    <x v="6"/>
    <x v="3"/>
    <s v="OFF-PA-10000380"/>
    <s v="Office Supplies"/>
    <x v="9"/>
    <s v="REDIFORM Incoming/Outgoing Call Register, 11&quot; X 8 1/2&quot;, 100 Messages"/>
    <n v="108.672"/>
    <n v="1"/>
    <n v="2.5019999999999998"/>
    <n v="0"/>
    <x v="2"/>
  </r>
  <r>
    <n v="8241"/>
    <s v="CA-2020-103065"/>
    <d v="2020-10-20T00:00:00"/>
    <s v="October"/>
    <d v="2020-10-20T00:00:00"/>
    <x v="3"/>
    <s v="PT-19090"/>
    <s v="Pete Takahito"/>
    <x v="1"/>
    <x v="0"/>
    <x v="6"/>
    <x v="6"/>
    <x v="3"/>
    <s v="FUR-FU-10000175"/>
    <s v="Furniture"/>
    <x v="8"/>
    <s v="DAX Wood Document Frame."/>
    <n v="137.93600000000001"/>
    <n v="4"/>
    <n v="6.0411999999999999"/>
    <n v="0"/>
    <x v="0"/>
  </r>
  <r>
    <n v="8884"/>
    <s v="US-2020-115252"/>
    <d v="2020-10-20T00:00:00"/>
    <s v="October"/>
    <d v="2020-10-25T00:00:00"/>
    <x v="0"/>
    <s v="MY-18295"/>
    <s v="Muhammed Yedwab"/>
    <x v="0"/>
    <x v="0"/>
    <x v="420"/>
    <x v="4"/>
    <x v="3"/>
    <s v="OFF-PA-10001667"/>
    <s v="Office Supplies"/>
    <x v="9"/>
    <s v="Great White Multi-Use Recycled Paper (20Lb. and 84 Bright)"/>
    <n v="131.352"/>
    <n v="3"/>
    <n v="4.4850000000000003"/>
    <n v="0"/>
    <x v="2"/>
  </r>
  <r>
    <n v="6347"/>
    <s v="CA-2020-104822"/>
    <d v="2020-10-20T00:00:00"/>
    <s v="October"/>
    <d v="2020-10-20T00:00:00"/>
    <x v="3"/>
    <s v="RB-19465"/>
    <s v="Rick Bensley"/>
    <x v="2"/>
    <x v="0"/>
    <x v="20"/>
    <x v="12"/>
    <x v="0"/>
    <s v="OFF-LA-10002034"/>
    <s v="Office Supplies"/>
    <x v="14"/>
    <s v="Avery 478"/>
    <n v="124.55"/>
    <n v="5"/>
    <n v="12.029500000000001"/>
    <n v="0"/>
    <x v="2"/>
  </r>
  <r>
    <n v="3190"/>
    <s v="US-2020-146416"/>
    <d v="2020-10-20T00:00:00"/>
    <s v="October"/>
    <d v="2020-10-22T00:00:00"/>
    <x v="2"/>
    <s v="JE-16165"/>
    <s v="Justin Ellison"/>
    <x v="0"/>
    <x v="0"/>
    <x v="235"/>
    <x v="1"/>
    <x v="1"/>
    <s v="OFF-BI-10001787"/>
    <s v="Office Supplies"/>
    <x v="5"/>
    <s v="Wilson Jones Four-Pocket Poly Binders"/>
    <n v="127.928"/>
    <n v="4"/>
    <n v="7.5864000000000003"/>
    <n v="0"/>
    <x v="0"/>
  </r>
  <r>
    <n v="2799"/>
    <s v="CA-2020-158743"/>
    <d v="2020-10-20T00:00:00"/>
    <s v="October"/>
    <d v="2020-10-27T00:00:00"/>
    <x v="0"/>
    <s v="IG-15085"/>
    <s v="Ivan Gibson"/>
    <x v="1"/>
    <x v="0"/>
    <x v="110"/>
    <x v="33"/>
    <x v="3"/>
    <s v="OFF-PA-10001019"/>
    <s v="Office Supplies"/>
    <x v="9"/>
    <s v="Xerox 1884"/>
    <n v="147.96"/>
    <n v="2"/>
    <n v="18.781199999999998"/>
    <n v="0"/>
    <x v="2"/>
  </r>
  <r>
    <n v="5260"/>
    <s v="CA-2020-158722"/>
    <d v="2020-10-20T00:00:00"/>
    <s v="October"/>
    <d v="2020-10-26T00:00:00"/>
    <x v="0"/>
    <s v="MA-17560"/>
    <s v="Matt Abelman"/>
    <x v="2"/>
    <x v="0"/>
    <x v="5"/>
    <x v="5"/>
    <x v="0"/>
    <s v="OFF-PA-10000176"/>
    <s v="Office Supplies"/>
    <x v="9"/>
    <s v="Xerox 1887"/>
    <n v="138.52799999999999"/>
    <n v="3"/>
    <n v="15.934799999999999"/>
    <n v="0"/>
    <x v="2"/>
  </r>
  <r>
    <n v="5431"/>
    <s v="CA-2020-117422"/>
    <d v="2020-10-21T00:00:00"/>
    <s v="October"/>
    <d v="2020-10-25T00:00:00"/>
    <x v="0"/>
    <s v="FC-14245"/>
    <s v="Frank Carlisle"/>
    <x v="2"/>
    <x v="0"/>
    <x v="90"/>
    <x v="8"/>
    <x v="0"/>
    <s v="OFF-AP-10000938"/>
    <s v="Office Supplies"/>
    <x v="13"/>
    <s v="Avanti 1.7 Cu. Ft. Refrigerator"/>
    <n v="190.56800000000001"/>
    <n v="2"/>
    <n v="16.1568"/>
    <n v="0"/>
    <x v="2"/>
  </r>
  <r>
    <n v="1832"/>
    <s v="CA-2020-145884"/>
    <d v="2020-10-21T00:00:00"/>
    <s v="October"/>
    <d v="2020-10-21T00:00:00"/>
    <x v="3"/>
    <s v="SL-20155"/>
    <s v="Sara Luxemburg"/>
    <x v="2"/>
    <x v="0"/>
    <x v="328"/>
    <x v="3"/>
    <x v="2"/>
    <s v="FUR-TA-10002356"/>
    <s v="Furniture"/>
    <x v="4"/>
    <s v="Bevis Boat-Shaped Conference Table"/>
    <n v="307.11"/>
    <n v="1"/>
    <n v="62.906399999999998"/>
    <n v="0"/>
    <x v="2"/>
  </r>
  <r>
    <n v="6196"/>
    <s v="CA-2020-113453"/>
    <d v="2020-10-21T00:00:00"/>
    <s v="October"/>
    <d v="2020-10-28T00:00:00"/>
    <x v="0"/>
    <s v="CM-12160"/>
    <s v="Charles McCrossin"/>
    <x v="1"/>
    <x v="0"/>
    <x v="5"/>
    <x v="5"/>
    <x v="0"/>
    <s v="TEC-PH-10004165"/>
    <s v="Technology"/>
    <x v="1"/>
    <s v="Mitel MiVoice 5330e IP Phone"/>
    <n v="344.988"/>
    <n v="2"/>
    <n v="-76.997200000000007"/>
    <n v="0"/>
    <x v="2"/>
  </r>
  <r>
    <n v="1904"/>
    <s v="CA-2020-167094"/>
    <d v="2020-10-21T00:00:00"/>
    <s v="October"/>
    <d v="2020-10-22T00:00:00"/>
    <x v="1"/>
    <s v="DK-12835"/>
    <s v="Damala Kotsonis"/>
    <x v="0"/>
    <x v="0"/>
    <x v="15"/>
    <x v="29"/>
    <x v="1"/>
    <s v="FUR-CH-10000155"/>
    <s v="Furniture"/>
    <x v="11"/>
    <s v="Global Comet Stacking Armless Chair"/>
    <n v="496.48"/>
    <n v="2"/>
    <n v="47.847999999999999"/>
    <n v="0"/>
    <x v="0"/>
  </r>
  <r>
    <n v="527"/>
    <s v="CA-2020-113558"/>
    <d v="2020-10-21T00:00:00"/>
    <s v="October"/>
    <d v="2020-10-26T00:00:00"/>
    <x v="0"/>
    <s v="PH-18790"/>
    <s v="Patricia Hirasaki"/>
    <x v="2"/>
    <x v="0"/>
    <x v="196"/>
    <x v="6"/>
    <x v="3"/>
    <s v="FUR-CH-10003379"/>
    <s v="Furniture"/>
    <x v="11"/>
    <s v="Global Commerce Series High-Back Swivel/Tilt Chairs"/>
    <n v="717.952"/>
    <n v="3"/>
    <n v="42.747"/>
    <n v="0"/>
    <x v="2"/>
  </r>
  <r>
    <n v="1906"/>
    <s v="CA-2020-154410"/>
    <d v="2020-10-21T00:00:00"/>
    <s v="October"/>
    <d v="2020-10-24T00:00:00"/>
    <x v="1"/>
    <s v="MD-17860"/>
    <s v="Michael Dominguez"/>
    <x v="0"/>
    <x v="0"/>
    <x v="280"/>
    <x v="24"/>
    <x v="2"/>
    <s v="OFF-ST-10002743"/>
    <s v="Office Supplies"/>
    <x v="2"/>
    <s v="SAFCO Boltless Steel Shelving"/>
    <n v="928.12"/>
    <n v="8"/>
    <n v="9.0912000000000006"/>
    <n v="0"/>
    <x v="2"/>
  </r>
  <r>
    <n v="1831"/>
    <s v="CA-2020-145884"/>
    <d v="2020-10-21T00:00:00"/>
    <s v="October"/>
    <d v="2020-10-21T00:00:00"/>
    <x v="3"/>
    <s v="SL-20155"/>
    <s v="Sara Luxemburg"/>
    <x v="2"/>
    <x v="0"/>
    <x v="328"/>
    <x v="3"/>
    <x v="2"/>
    <s v="TEC-PH-10000895"/>
    <s v="Technology"/>
    <x v="1"/>
    <s v="Polycom VVX 310 VoIP phone"/>
    <n v="1460.92"/>
    <n v="8"/>
    <n v="374.37920000000003"/>
    <n v="0"/>
    <x v="2"/>
  </r>
  <r>
    <n v="4558"/>
    <s v="US-2020-117331"/>
    <d v="2020-10-21T00:00:00"/>
    <s v="October"/>
    <d v="2020-10-28T00:00:00"/>
    <x v="0"/>
    <s v="ND-18370"/>
    <s v="Natalie DeCherney"/>
    <x v="1"/>
    <x v="0"/>
    <x v="63"/>
    <x v="20"/>
    <x v="1"/>
    <s v="OFF-BI-10003984"/>
    <s v="Office Supplies"/>
    <x v="5"/>
    <s v="Lock-Up Easel 'Spel-Binder'"/>
    <n v="102.559"/>
    <n v="1"/>
    <n v="-6.5618999999999996"/>
    <n v="0"/>
    <x v="2"/>
  </r>
  <r>
    <n v="5433"/>
    <s v="CA-2020-117422"/>
    <d v="2020-10-21T00:00:00"/>
    <s v="October"/>
    <d v="2020-10-25T00:00:00"/>
    <x v="0"/>
    <s v="FC-14245"/>
    <s v="Frank Carlisle"/>
    <x v="2"/>
    <x v="0"/>
    <x v="90"/>
    <x v="8"/>
    <x v="0"/>
    <s v="OFF-BI-10002799"/>
    <s v="Office Supplies"/>
    <x v="5"/>
    <s v="SlimView Poly Binder, 3/8&quot;"/>
    <n v="118.21599999999999"/>
    <n v="4"/>
    <n v="-4.9728000000000003"/>
    <n v="0"/>
    <x v="0"/>
  </r>
  <r>
    <n v="1903"/>
    <s v="CA-2020-167094"/>
    <d v="2020-10-21T00:00:00"/>
    <s v="October"/>
    <d v="2020-10-22T00:00:00"/>
    <x v="1"/>
    <s v="DK-12835"/>
    <s v="Damala Kotsonis"/>
    <x v="0"/>
    <x v="0"/>
    <x v="15"/>
    <x v="29"/>
    <x v="1"/>
    <s v="OFF-PA-10003953"/>
    <s v="Office Supplies"/>
    <x v="9"/>
    <s v="Xerox 218"/>
    <n v="125.184"/>
    <n v="1"/>
    <n v="1.8144"/>
    <n v="0"/>
    <x v="0"/>
  </r>
  <r>
    <n v="5432"/>
    <s v="CA-2020-117422"/>
    <d v="2020-10-21T00:00:00"/>
    <s v="October"/>
    <d v="2020-10-25T00:00:00"/>
    <x v="0"/>
    <s v="FC-14245"/>
    <s v="Frank Carlisle"/>
    <x v="2"/>
    <x v="0"/>
    <x v="90"/>
    <x v="8"/>
    <x v="0"/>
    <s v="OFF-PA-10002195"/>
    <s v="Office Supplies"/>
    <x v="9"/>
    <s v="RSVP Cards &amp; Envelopes, Blank White, 8-1/2&quot; X 11&quot;, 24 Cards/25 Envelopes/Set"/>
    <n v="136.06399999999999"/>
    <n v="1"/>
    <n v="1.3715999999999999"/>
    <n v="0"/>
    <x v="2"/>
  </r>
  <r>
    <n v="1905"/>
    <s v="CA-2020-167094"/>
    <d v="2020-10-21T00:00:00"/>
    <s v="October"/>
    <d v="2020-10-22T00:00:00"/>
    <x v="1"/>
    <s v="DK-12835"/>
    <s v="Damala Kotsonis"/>
    <x v="0"/>
    <x v="0"/>
    <x v="15"/>
    <x v="29"/>
    <x v="1"/>
    <s v="TEC-AC-10003116"/>
    <s v="Technology"/>
    <x v="3"/>
    <s v="Memorex Froggy Flash Drive 8 GB"/>
    <n v="134.4"/>
    <n v="2"/>
    <n v="6.7450000000000001"/>
    <n v="0"/>
    <x v="0"/>
  </r>
  <r>
    <n v="7351"/>
    <s v="CA-2020-142125"/>
    <d v="2020-10-21T00:00:00"/>
    <s v="October"/>
    <d v="2020-10-27T00:00:00"/>
    <x v="0"/>
    <s v="JB-15400"/>
    <s v="Jennifer Braxton"/>
    <x v="0"/>
    <x v="0"/>
    <x v="51"/>
    <x v="7"/>
    <x v="2"/>
    <s v="OFF-BI-10003460"/>
    <s v="Office Supplies"/>
    <x v="5"/>
    <s v="Acco 3-Hole Punch"/>
    <n v="127.9"/>
    <n v="5"/>
    <n v="10.512"/>
    <n v="0"/>
    <x v="0"/>
  </r>
  <r>
    <n v="4047"/>
    <s v="CA-2020-100356"/>
    <d v="2020-10-21T00:00:00"/>
    <s v="October"/>
    <d v="2020-10-25T00:00:00"/>
    <x v="0"/>
    <s v="SP-20920"/>
    <s v="Susan Pistek"/>
    <x v="1"/>
    <x v="0"/>
    <x v="29"/>
    <x v="17"/>
    <x v="2"/>
    <s v="OFF-AP-10002191"/>
    <s v="Office Supplies"/>
    <x v="13"/>
    <s v="Belkin 8 Outlet SurgeMaster II Gold Surge Protector"/>
    <n v="130.99199999999999"/>
    <n v="2"/>
    <n v="-62.379199999999997"/>
    <n v="0"/>
    <x v="2"/>
  </r>
  <r>
    <n v="2159"/>
    <s v="CA-2020-148166"/>
    <d v="2020-10-21T00:00:00"/>
    <s v="October"/>
    <d v="2020-10-26T00:00:00"/>
    <x v="0"/>
    <s v="NK-18490"/>
    <s v="Neil Knudson"/>
    <x v="2"/>
    <x v="0"/>
    <x v="421"/>
    <x v="6"/>
    <x v="3"/>
    <s v="OFF-AR-10004956"/>
    <s v="Office Supplies"/>
    <x v="7"/>
    <s v="Newell 33"/>
    <n v="128.85599999999999"/>
    <n v="4"/>
    <n v="2.0087999999999999"/>
    <n v="0"/>
    <x v="0"/>
  </r>
  <r>
    <n v="528"/>
    <s v="CA-2020-113558"/>
    <d v="2020-10-21T00:00:00"/>
    <s v="October"/>
    <d v="2020-10-26T00:00:00"/>
    <x v="0"/>
    <s v="PH-18790"/>
    <s v="Patricia Hirasaki"/>
    <x v="2"/>
    <x v="0"/>
    <x v="196"/>
    <x v="6"/>
    <x v="3"/>
    <s v="FUR-FU-10001756"/>
    <s v="Furniture"/>
    <x v="8"/>
    <s v="Eldon Expressions Desk Accessory, Wood Photo Frame, Mahogany"/>
    <n v="167.696"/>
    <n v="3"/>
    <n v="5.1407999999999996"/>
    <n v="0"/>
    <x v="2"/>
  </r>
  <r>
    <n v="7350"/>
    <s v="CA-2020-142125"/>
    <d v="2020-10-21T00:00:00"/>
    <s v="October"/>
    <d v="2020-10-27T00:00:00"/>
    <x v="0"/>
    <s v="JB-15400"/>
    <s v="Jennifer Braxton"/>
    <x v="0"/>
    <x v="0"/>
    <x v="51"/>
    <x v="7"/>
    <x v="2"/>
    <s v="OFF-BI-10000301"/>
    <s v="Office Supplies"/>
    <x v="5"/>
    <s v="GBC Instant Report Kit"/>
    <n v="171.82"/>
    <n v="6"/>
    <n v="19.41"/>
    <n v="0"/>
    <x v="2"/>
  </r>
  <r>
    <n v="6197"/>
    <s v="CA-2020-113453"/>
    <d v="2020-10-21T00:00:00"/>
    <s v="October"/>
    <d v="2020-10-28T00:00:00"/>
    <x v="0"/>
    <s v="CM-12160"/>
    <s v="Charles McCrossin"/>
    <x v="1"/>
    <x v="0"/>
    <x v="5"/>
    <x v="5"/>
    <x v="0"/>
    <s v="OFF-ST-10000352"/>
    <s v="Office Supplies"/>
    <x v="2"/>
    <s v="Acco Perma 2700 Stacking Storage Drawers"/>
    <n v="147.376"/>
    <n v="3"/>
    <n v="-4.4610000000000003"/>
    <n v="0"/>
    <x v="2"/>
  </r>
  <r>
    <n v="4295"/>
    <s v="CA-2020-101581"/>
    <d v="2020-10-22T00:00:00"/>
    <s v="October"/>
    <d v="2020-10-27T00:00:00"/>
    <x v="0"/>
    <s v="DW-13195"/>
    <s v="David Wiener"/>
    <x v="0"/>
    <x v="0"/>
    <x v="233"/>
    <x v="29"/>
    <x v="1"/>
    <s v="FUR-TA-10002607"/>
    <s v="Furniture"/>
    <x v="4"/>
    <s v="KI Conference Tables"/>
    <n v="195.22499999999999"/>
    <n v="5"/>
    <n v="-120.51300000000001"/>
    <n v="0"/>
    <x v="0"/>
  </r>
  <r>
    <n v="4479"/>
    <s v="CA-2020-130211"/>
    <d v="2020-10-22T00:00:00"/>
    <s v="October"/>
    <d v="2020-10-22T00:00:00"/>
    <x v="3"/>
    <s v="BD-11620"/>
    <s v="Brian DeCherney"/>
    <x v="1"/>
    <x v="0"/>
    <x v="422"/>
    <x v="3"/>
    <x v="2"/>
    <s v="FUR-TA-10003748"/>
    <s v="Furniture"/>
    <x v="4"/>
    <s v="Bevis 36 x 72 Conference Tables"/>
    <n v="293.98"/>
    <n v="2"/>
    <n v="54.775599999999997"/>
    <n v="0"/>
    <x v="2"/>
  </r>
  <r>
    <n v="4478"/>
    <s v="CA-2020-130211"/>
    <d v="2020-10-22T00:00:00"/>
    <s v="October"/>
    <d v="2020-10-22T00:00:00"/>
    <x v="3"/>
    <s v="BD-11620"/>
    <s v="Brian DeCherney"/>
    <x v="1"/>
    <x v="0"/>
    <x v="422"/>
    <x v="3"/>
    <x v="2"/>
    <s v="OFF-ST-10000129"/>
    <s v="Office Supplies"/>
    <x v="2"/>
    <s v="Fellowes Recycled Storage Drawers"/>
    <n v="343.09"/>
    <n v="3"/>
    <n v="23.316299999999998"/>
    <n v="0"/>
    <x v="2"/>
  </r>
  <r>
    <n v="4643"/>
    <s v="CA-2020-130141"/>
    <d v="2020-10-22T00:00:00"/>
    <s v="October"/>
    <d v="2020-10-24T00:00:00"/>
    <x v="2"/>
    <s v="HA-14905"/>
    <s v="Helen Abelman"/>
    <x v="1"/>
    <x v="0"/>
    <x v="203"/>
    <x v="22"/>
    <x v="1"/>
    <s v="FUR-CH-10000749"/>
    <s v="Furniture"/>
    <x v="11"/>
    <s v="Office Star - Ergonomic Mid Back Chair with 2-Way Adjustable Arms"/>
    <n v="629.13599999999997"/>
    <n v="4"/>
    <n v="-28.956800000000001"/>
    <n v="0"/>
    <x v="0"/>
  </r>
  <r>
    <n v="2625"/>
    <s v="CA-2020-127180"/>
    <d v="2020-10-22T00:00:00"/>
    <s v="October"/>
    <d v="2020-10-24T00:00:00"/>
    <x v="1"/>
    <s v="TA-21385"/>
    <s v="Tom Ashbrook"/>
    <x v="2"/>
    <x v="0"/>
    <x v="20"/>
    <x v="12"/>
    <x v="0"/>
    <s v="TEC-PH-10001494"/>
    <s v="Technology"/>
    <x v="1"/>
    <s v="Polycom CX600 IP Phone VoIP phone"/>
    <n v="1037.5999999999999"/>
    <n v="8"/>
    <n v="647.89200000000005"/>
    <n v="0"/>
    <x v="2"/>
  </r>
  <r>
    <n v="2624"/>
    <s v="CA-2020-127180"/>
    <d v="2020-10-22T00:00:00"/>
    <s v="October"/>
    <d v="2020-10-24T00:00:00"/>
    <x v="1"/>
    <s v="TA-21385"/>
    <s v="Tom Ashbrook"/>
    <x v="2"/>
    <x v="0"/>
    <x v="20"/>
    <x v="12"/>
    <x v="0"/>
    <s v="TEC-CO-10004722"/>
    <s v="Technology"/>
    <x v="6"/>
    <s v="Canon imageCLASS 2200 Advanced Copier"/>
    <n v="2212.9679999999998"/>
    <n v="4"/>
    <n v="3919.9888000000001"/>
    <n v="0"/>
    <x v="2"/>
  </r>
  <r>
    <n v="4642"/>
    <s v="CA-2020-130141"/>
    <d v="2020-10-22T00:00:00"/>
    <s v="October"/>
    <d v="2020-10-24T00:00:00"/>
    <x v="2"/>
    <s v="HA-14905"/>
    <s v="Helen Abelman"/>
    <x v="1"/>
    <x v="0"/>
    <x v="203"/>
    <x v="22"/>
    <x v="1"/>
    <s v="OFF-BI-10000831"/>
    <s v="Office Supplies"/>
    <x v="5"/>
    <s v="Storex Flexible Poly Binders with Double Pockets"/>
    <n v="84.168000000000006"/>
    <n v="4"/>
    <n v="-2.5344000000000002"/>
    <n v="0"/>
    <x v="2"/>
  </r>
  <r>
    <n v="7264"/>
    <s v="CA-2020-156363"/>
    <d v="2020-10-22T00:00:00"/>
    <s v="October"/>
    <d v="2020-10-28T00:00:00"/>
    <x v="0"/>
    <s v="ML-17395"/>
    <s v="Marina Lichtenstein"/>
    <x v="0"/>
    <x v="0"/>
    <x v="5"/>
    <x v="5"/>
    <x v="0"/>
    <s v="OFF-EN-10003068"/>
    <s v="Office Supplies"/>
    <x v="10"/>
    <s v="#6 3/4 Gummed Flap White Envelopes"/>
    <n v="124.68"/>
    <n v="4"/>
    <n v="11.087999999999999"/>
    <n v="0"/>
    <x v="2"/>
  </r>
  <r>
    <n v="2627"/>
    <s v="CA-2020-127180"/>
    <d v="2020-10-22T00:00:00"/>
    <s v="October"/>
    <d v="2020-10-24T00:00:00"/>
    <x v="1"/>
    <s v="TA-21385"/>
    <s v="Tom Ashbrook"/>
    <x v="2"/>
    <x v="0"/>
    <x v="20"/>
    <x v="12"/>
    <x v="0"/>
    <s v="TEC-PH-10003800"/>
    <s v="Technology"/>
    <x v="1"/>
    <s v="i.Sound Portable Power - 8000 mAh"/>
    <n v="134.99"/>
    <n v="1"/>
    <n v="0.52990000000000004"/>
    <n v="0"/>
    <x v="2"/>
  </r>
  <r>
    <n v="7263"/>
    <s v="CA-2020-156363"/>
    <d v="2020-10-22T00:00:00"/>
    <s v="October"/>
    <d v="2020-10-28T00:00:00"/>
    <x v="0"/>
    <s v="ML-17395"/>
    <s v="Marina Lichtenstein"/>
    <x v="0"/>
    <x v="0"/>
    <x v="5"/>
    <x v="5"/>
    <x v="0"/>
    <s v="TEC-PH-10003988"/>
    <s v="Technology"/>
    <x v="1"/>
    <s v="LF Elite 3D Dazzle Designer Hard Case Cover, Lf Stylus Pen and Wiper For Apple Iphone 5c Mini Lite"/>
    <n v="145.69999999999999"/>
    <n v="5"/>
    <n v="-6.54"/>
    <n v="0"/>
    <x v="2"/>
  </r>
  <r>
    <n v="4516"/>
    <s v="US-2020-111920"/>
    <d v="2020-10-22T00:00:00"/>
    <s v="October"/>
    <d v="2020-10-26T00:00:00"/>
    <x v="0"/>
    <s v="PS-18970"/>
    <s v="Paul Stevenson"/>
    <x v="2"/>
    <x v="0"/>
    <x v="42"/>
    <x v="3"/>
    <x v="2"/>
    <s v="OFF-AR-10003179"/>
    <s v="Office Supplies"/>
    <x v="7"/>
    <s v="Dixon Ticonderoga Core-Lock Colored Pencils"/>
    <n v="150.44"/>
    <n v="4"/>
    <n v="12.0252"/>
    <n v="0"/>
    <x v="0"/>
  </r>
  <r>
    <n v="2626"/>
    <s v="CA-2020-127180"/>
    <d v="2020-10-22T00:00:00"/>
    <s v="October"/>
    <d v="2020-10-24T00:00:00"/>
    <x v="1"/>
    <s v="TA-21385"/>
    <s v="Tom Ashbrook"/>
    <x v="2"/>
    <x v="0"/>
    <x v="20"/>
    <x v="12"/>
    <x v="0"/>
    <s v="OFF-EN-10002500"/>
    <s v="Office Supplies"/>
    <x v="10"/>
    <s v="Globe Weis Peel &amp; Seel First Class Envelopes"/>
    <n v="140.9"/>
    <n v="5"/>
    <n v="28.754999999999999"/>
    <n v="0"/>
    <x v="0"/>
  </r>
  <r>
    <n v="8448"/>
    <s v="CA-2020-125451"/>
    <d v="2020-10-23T00:00:00"/>
    <s v="October"/>
    <d v="2020-10-24T00:00:00"/>
    <x v="1"/>
    <s v="AH-10075"/>
    <s v="Adam Hart"/>
    <x v="0"/>
    <x v="0"/>
    <x v="375"/>
    <x v="35"/>
    <x v="0"/>
    <s v="FUR-FU-10000277"/>
    <s v="Furniture"/>
    <x v="8"/>
    <s v="Deflect-o DuraMat Antistatic Studded Beveled Mat for Medium Pile Carpeting"/>
    <n v="231.68"/>
    <n v="2"/>
    <n v="50.563200000000002"/>
    <n v="0"/>
    <x v="0"/>
  </r>
  <r>
    <n v="8446"/>
    <s v="CA-2020-125451"/>
    <d v="2020-10-23T00:00:00"/>
    <s v="October"/>
    <d v="2020-10-24T00:00:00"/>
    <x v="1"/>
    <s v="AH-10075"/>
    <s v="Adam Hart"/>
    <x v="0"/>
    <x v="0"/>
    <x v="375"/>
    <x v="35"/>
    <x v="0"/>
    <s v="FUR-TA-10001039"/>
    <s v="Furniture"/>
    <x v="4"/>
    <s v="KI Adjustable-Height Table"/>
    <n v="251.744"/>
    <n v="4"/>
    <n v="-13.7568"/>
    <n v="0"/>
    <x v="2"/>
  </r>
  <r>
    <n v="4151"/>
    <s v="CA-2020-106068"/>
    <d v="2020-10-23T00:00:00"/>
    <s v="October"/>
    <d v="2020-10-28T00:00:00"/>
    <x v="0"/>
    <s v="RB-19330"/>
    <s v="Randy Bradley"/>
    <x v="1"/>
    <x v="0"/>
    <x v="118"/>
    <x v="2"/>
    <x v="2"/>
    <s v="OFF-ST-10002344"/>
    <s v="Office Supplies"/>
    <x v="2"/>
    <s v="Carina 42&quot;Hx23 3/4&quot;W Media Storage Unit"/>
    <n v="291.13600000000002"/>
    <n v="4"/>
    <n v="-58.305599999999998"/>
    <n v="0"/>
    <x v="0"/>
  </r>
  <r>
    <n v="8449"/>
    <s v="CA-2020-125451"/>
    <d v="2020-10-23T00:00:00"/>
    <s v="October"/>
    <d v="2020-10-24T00:00:00"/>
    <x v="1"/>
    <s v="AH-10075"/>
    <s v="Adam Hart"/>
    <x v="0"/>
    <x v="0"/>
    <x v="375"/>
    <x v="35"/>
    <x v="0"/>
    <s v="FUR-TA-10004915"/>
    <s v="Furniture"/>
    <x v="4"/>
    <s v="Office Impressions End Table, 20-1/2&quot;H x 24&quot;W x 20&quot;D"/>
    <n v="668.89599999999996"/>
    <n v="3"/>
    <n v="-127.5792"/>
    <n v="0"/>
    <x v="2"/>
  </r>
  <r>
    <n v="3857"/>
    <s v="US-2020-105389"/>
    <d v="2020-10-23T00:00:00"/>
    <s v="October"/>
    <d v="2020-10-28T00:00:00"/>
    <x v="2"/>
    <s v="DM-13015"/>
    <s v="Darrin Martin"/>
    <x v="1"/>
    <x v="0"/>
    <x v="2"/>
    <x v="2"/>
    <x v="2"/>
    <s v="TEC-PH-10002824"/>
    <s v="Technology"/>
    <x v="1"/>
    <s v="Jabra SPEAK 410 Multidevice Speakerphone"/>
    <n v="852.96"/>
    <n v="5"/>
    <n v="51.497500000000002"/>
    <n v="0"/>
    <x v="2"/>
  </r>
  <r>
    <n v="1261"/>
    <s v="CA-2020-117079"/>
    <d v="2020-10-23T00:00:00"/>
    <s v="October"/>
    <d v="2020-10-27T00:00:00"/>
    <x v="0"/>
    <s v="JR-15700"/>
    <s v="Jocasta Rupert"/>
    <x v="1"/>
    <x v="0"/>
    <x v="6"/>
    <x v="6"/>
    <x v="3"/>
    <s v="TEC-PH-10004586"/>
    <s v="Technology"/>
    <x v="1"/>
    <s v="Wilson SignalBoost 841262 DB PRO Amplifier Kit"/>
    <n v="900.88"/>
    <n v="3"/>
    <n v="107.985"/>
    <n v="0"/>
    <x v="2"/>
  </r>
  <r>
    <n v="3856"/>
    <s v="US-2020-105389"/>
    <d v="2020-10-23T00:00:00"/>
    <s v="October"/>
    <d v="2020-10-28T00:00:00"/>
    <x v="2"/>
    <s v="DM-13015"/>
    <s v="Darrin Martin"/>
    <x v="1"/>
    <x v="0"/>
    <x v="2"/>
    <x v="2"/>
    <x v="2"/>
    <s v="OFF-BI-10004364"/>
    <s v="Office Supplies"/>
    <x v="5"/>
    <s v="Storex Dura Pro Binders"/>
    <n v="105.56399999999999"/>
    <n v="3"/>
    <n v="-6.2370000000000001"/>
    <n v="0"/>
    <x v="2"/>
  </r>
  <r>
    <n v="4149"/>
    <s v="CA-2020-106068"/>
    <d v="2020-10-23T00:00:00"/>
    <s v="October"/>
    <d v="2020-10-28T00:00:00"/>
    <x v="0"/>
    <s v="RB-19330"/>
    <s v="Randy Bradley"/>
    <x v="1"/>
    <x v="0"/>
    <x v="118"/>
    <x v="2"/>
    <x v="2"/>
    <s v="OFF-ST-10004507"/>
    <s v="Office Supplies"/>
    <x v="2"/>
    <s v="Advantus Rolling Storage Box"/>
    <n v="109.72"/>
    <n v="1"/>
    <n v="1.2004999999999999"/>
    <n v="0"/>
    <x v="2"/>
  </r>
  <r>
    <n v="2893"/>
    <s v="CA-2020-139913"/>
    <d v="2020-10-23T00:00:00"/>
    <s v="October"/>
    <d v="2020-10-29T00:00:00"/>
    <x v="0"/>
    <s v="JC-16105"/>
    <s v="Julie Creighton"/>
    <x v="0"/>
    <x v="0"/>
    <x v="156"/>
    <x v="12"/>
    <x v="0"/>
    <s v="OFF-PA-10003739"/>
    <s v="Office Supplies"/>
    <x v="9"/>
    <s v="Xerox 1969"/>
    <n v="88.56"/>
    <n v="2"/>
    <n v="5.6643999999999997"/>
    <n v="0"/>
    <x v="2"/>
  </r>
  <r>
    <n v="8451"/>
    <s v="CA-2020-125451"/>
    <d v="2020-10-23T00:00:00"/>
    <s v="October"/>
    <d v="2020-10-24T00:00:00"/>
    <x v="1"/>
    <s v="AH-10075"/>
    <s v="Adam Hart"/>
    <x v="0"/>
    <x v="0"/>
    <x v="375"/>
    <x v="35"/>
    <x v="0"/>
    <s v="OFF-AP-10002906"/>
    <s v="Office Supplies"/>
    <x v="13"/>
    <s v="Hoover Replacement Belt for Commercial Guardsman Heavy-Duty Upright Vacuum"/>
    <n v="97.22"/>
    <n v="1"/>
    <n v="0.66600000000000004"/>
    <n v="0"/>
    <x v="2"/>
  </r>
  <r>
    <n v="8447"/>
    <s v="CA-2020-125451"/>
    <d v="2020-10-23T00:00:00"/>
    <s v="October"/>
    <d v="2020-10-24T00:00:00"/>
    <x v="1"/>
    <s v="AH-10075"/>
    <s v="Adam Hart"/>
    <x v="0"/>
    <x v="0"/>
    <x v="375"/>
    <x v="35"/>
    <x v="0"/>
    <s v="FUR-FU-10004963"/>
    <s v="Furniture"/>
    <x v="8"/>
    <s v="Eldon 400 Class Desk Accessories, Black Carbon"/>
    <n v="136"/>
    <n v="4"/>
    <n v="14.7"/>
    <n v="0"/>
    <x v="2"/>
  </r>
  <r>
    <n v="3858"/>
    <s v="US-2020-105389"/>
    <d v="2020-10-23T00:00:00"/>
    <s v="October"/>
    <d v="2020-10-28T00:00:00"/>
    <x v="2"/>
    <s v="DM-13015"/>
    <s v="Darrin Martin"/>
    <x v="1"/>
    <x v="0"/>
    <x v="2"/>
    <x v="2"/>
    <x v="2"/>
    <s v="OFF-AR-10000634"/>
    <s v="Office Supplies"/>
    <x v="7"/>
    <s v="Newell 320"/>
    <n v="106.27200000000001"/>
    <n v="3"/>
    <n v="0.89880000000000004"/>
    <n v="0"/>
    <x v="2"/>
  </r>
  <r>
    <n v="4148"/>
    <s v="CA-2020-106068"/>
    <d v="2020-10-23T00:00:00"/>
    <s v="October"/>
    <d v="2020-10-28T00:00:00"/>
    <x v="0"/>
    <s v="RB-19330"/>
    <s v="Randy Bradley"/>
    <x v="1"/>
    <x v="0"/>
    <x v="118"/>
    <x v="2"/>
    <x v="2"/>
    <s v="OFF-BI-10000962"/>
    <s v="Office Supplies"/>
    <x v="5"/>
    <s v="Acco Flexible ACCOHIDE Square Ring Data Binder, Dark Blue, 11 1/2&quot; X 14&quot; 7/8&quot;"/>
    <n v="125.762"/>
    <n v="3"/>
    <n v="-15.1311"/>
    <n v="0"/>
    <x v="2"/>
  </r>
  <r>
    <n v="2896"/>
    <s v="CA-2020-139913"/>
    <d v="2020-10-23T00:00:00"/>
    <s v="October"/>
    <d v="2020-10-29T00:00:00"/>
    <x v="0"/>
    <s v="JC-16105"/>
    <s v="Julie Creighton"/>
    <x v="0"/>
    <x v="0"/>
    <x v="156"/>
    <x v="12"/>
    <x v="0"/>
    <s v="TEC-PH-10001552"/>
    <s v="Technology"/>
    <x v="1"/>
    <s v="I Need's 3d Hello Kitty Hybrid Silicone Case Cover for HTC One X 4g with 3d Hello Kitty Stylus Pen Green/pink"/>
    <n v="143.88"/>
    <n v="3"/>
    <n v="10.0464"/>
    <n v="0"/>
    <x v="2"/>
  </r>
  <r>
    <n v="8450"/>
    <s v="CA-2020-125451"/>
    <d v="2020-10-23T00:00:00"/>
    <s v="October"/>
    <d v="2020-10-24T00:00:00"/>
    <x v="1"/>
    <s v="AH-10075"/>
    <s v="Adam Hart"/>
    <x v="0"/>
    <x v="0"/>
    <x v="375"/>
    <x v="35"/>
    <x v="0"/>
    <s v="OFF-PA-10003724"/>
    <s v="Office Supplies"/>
    <x v="9"/>
    <s v="Wirebound Message Book, 4 per Page"/>
    <n v="113.44"/>
    <n v="8"/>
    <n v="21.285599999999999"/>
    <n v="0"/>
    <x v="0"/>
  </r>
  <r>
    <n v="2894"/>
    <s v="CA-2020-139913"/>
    <d v="2020-10-23T00:00:00"/>
    <s v="October"/>
    <d v="2020-10-29T00:00:00"/>
    <x v="0"/>
    <s v="JC-16105"/>
    <s v="Julie Creighton"/>
    <x v="0"/>
    <x v="0"/>
    <x v="156"/>
    <x v="12"/>
    <x v="0"/>
    <s v="OFF-PA-10002479"/>
    <s v="Office Supplies"/>
    <x v="9"/>
    <s v="Xerox 4200 Series MultiUse Premium Copy Paper (20Lb. and 84 Bright)"/>
    <n v="143.4"/>
    <n v="5"/>
    <n v="11.88"/>
    <n v="0"/>
    <x v="0"/>
  </r>
  <r>
    <n v="4150"/>
    <s v="CA-2020-106068"/>
    <d v="2020-10-23T00:00:00"/>
    <s v="October"/>
    <d v="2020-10-28T00:00:00"/>
    <x v="0"/>
    <s v="RB-19330"/>
    <s v="Randy Bradley"/>
    <x v="1"/>
    <x v="0"/>
    <x v="118"/>
    <x v="2"/>
    <x v="2"/>
    <s v="TEC-AC-10002942"/>
    <s v="Technology"/>
    <x v="3"/>
    <s v="WD My Passport Ultra 1TB Portable External Hard Drive"/>
    <n v="148.19999999999999"/>
    <n v="1"/>
    <n v="-2.0699999999999998"/>
    <n v="0"/>
    <x v="2"/>
  </r>
  <r>
    <n v="2895"/>
    <s v="CA-2020-139913"/>
    <d v="2020-10-23T00:00:00"/>
    <s v="October"/>
    <d v="2020-10-29T00:00:00"/>
    <x v="0"/>
    <s v="JC-16105"/>
    <s v="Julie Creighton"/>
    <x v="0"/>
    <x v="0"/>
    <x v="156"/>
    <x v="12"/>
    <x v="0"/>
    <s v="FUR-FU-10000771"/>
    <s v="Furniture"/>
    <x v="8"/>
    <s v="Eldon 200 Class Desk Accessories, Smoke"/>
    <n v="141.08000000000001"/>
    <n v="11"/>
    <n v="29.0136"/>
    <n v="0"/>
    <x v="2"/>
  </r>
  <r>
    <n v="8678"/>
    <s v="CA-2020-141705"/>
    <d v="2020-10-24T00:00:00"/>
    <s v="October"/>
    <d v="2020-10-26T00:00:00"/>
    <x v="1"/>
    <s v="PO-18850"/>
    <s v="Patrick O'Brill"/>
    <x v="1"/>
    <x v="0"/>
    <x v="355"/>
    <x v="2"/>
    <x v="2"/>
    <s v="FUR-TA-10004607"/>
    <s v="Furniture"/>
    <x v="4"/>
    <s v="Hon 2111 Invitation Series Straight Table"/>
    <n v="531.40499999999997"/>
    <n v="5"/>
    <n v="-81.3065"/>
    <n v="0"/>
    <x v="2"/>
  </r>
  <r>
    <n v="9612"/>
    <s v="CA-2020-144365"/>
    <d v="2020-10-24T00:00:00"/>
    <s v="October"/>
    <d v="2020-10-30T00:00:00"/>
    <x v="0"/>
    <s v="CS-11950"/>
    <s v="Carlos Soltero"/>
    <x v="1"/>
    <x v="0"/>
    <x v="44"/>
    <x v="16"/>
    <x v="3"/>
    <s v="OFF-FA-10000735"/>
    <s v="Office Supplies"/>
    <x v="12"/>
    <s v="Staples"/>
    <n v="137.68"/>
    <n v="4"/>
    <n v="5.2560000000000002"/>
    <n v="0"/>
    <x v="2"/>
  </r>
  <r>
    <n v="8809"/>
    <s v="US-2020-110646"/>
    <d v="2020-10-26T00:00:00"/>
    <s v="October"/>
    <d v="2020-10-31T00:00:00"/>
    <x v="0"/>
    <s v="JF-15190"/>
    <s v="Jamie Frazer"/>
    <x v="1"/>
    <x v="0"/>
    <x v="5"/>
    <x v="5"/>
    <x v="0"/>
    <s v="TEC-PH-10002807"/>
    <s v="Technology"/>
    <x v="1"/>
    <s v="Motorla HX550 Universal Bluetooth Headset"/>
    <n v="149.65"/>
    <n v="5"/>
    <n v="19.774999999999999"/>
    <n v="0"/>
    <x v="2"/>
  </r>
  <r>
    <n v="6665"/>
    <s v="CA-2020-162173"/>
    <d v="2020-10-26T00:00:00"/>
    <s v="October"/>
    <d v="2020-11-01T00:00:00"/>
    <x v="0"/>
    <s v="OT-18730"/>
    <s v="Olvera Toch"/>
    <x v="1"/>
    <x v="0"/>
    <x v="119"/>
    <x v="18"/>
    <x v="3"/>
    <s v="OFF-EN-10002831"/>
    <s v="Office Supplies"/>
    <x v="10"/>
    <s v="Tyvek  Top-Opening Peel &amp; Seel  Envelopes, Gray"/>
    <n v="281.58"/>
    <n v="7"/>
    <n v="113.211"/>
    <n v="0"/>
    <x v="2"/>
  </r>
  <r>
    <n v="6664"/>
    <s v="CA-2020-162173"/>
    <d v="2020-10-26T00:00:00"/>
    <s v="October"/>
    <d v="2020-11-01T00:00:00"/>
    <x v="0"/>
    <s v="OT-18730"/>
    <s v="Olvera Toch"/>
    <x v="1"/>
    <x v="0"/>
    <x v="119"/>
    <x v="18"/>
    <x v="3"/>
    <s v="FUR-TA-10001520"/>
    <s v="Furniture"/>
    <x v="4"/>
    <s v="Lesro Sheffield Collection Coffee Table, End Table, Center Table, Corner Table"/>
    <n v="382.85"/>
    <n v="5"/>
    <n v="60.664499999999997"/>
    <n v="0"/>
    <x v="2"/>
  </r>
  <r>
    <n v="88"/>
    <s v="CA-2020-155558"/>
    <d v="2020-10-26T00:00:00"/>
    <s v="October"/>
    <d v="2020-11-02T00:00:00"/>
    <x v="0"/>
    <s v="PG-18895"/>
    <s v="Paul Gonzalez"/>
    <x v="1"/>
    <x v="0"/>
    <x v="156"/>
    <x v="27"/>
    <x v="2"/>
    <s v="OFF-LA-10000134"/>
    <s v="Office Supplies"/>
    <x v="14"/>
    <s v="Avery 511"/>
    <n v="86.16"/>
    <n v="2"/>
    <n v="2.9567999999999999"/>
    <n v="0"/>
    <x v="0"/>
  </r>
  <r>
    <n v="87"/>
    <s v="CA-2020-155558"/>
    <d v="2020-10-26T00:00:00"/>
    <s v="October"/>
    <d v="2020-11-02T00:00:00"/>
    <x v="0"/>
    <s v="PG-18895"/>
    <s v="Paul Gonzalez"/>
    <x v="1"/>
    <x v="0"/>
    <x v="156"/>
    <x v="27"/>
    <x v="2"/>
    <s v="TEC-AC-10001998"/>
    <s v="Technology"/>
    <x v="3"/>
    <s v="Logitech LS21 Speaker System - PC Multimedia - 2.1-CH - Wired"/>
    <n v="95.99"/>
    <n v="1"/>
    <n v="6.7965999999999998"/>
    <n v="0"/>
    <x v="1"/>
  </r>
  <r>
    <n v="8810"/>
    <s v="US-2020-110646"/>
    <d v="2020-10-26T00:00:00"/>
    <s v="October"/>
    <d v="2020-10-31T00:00:00"/>
    <x v="0"/>
    <s v="JF-15190"/>
    <s v="Jamie Frazer"/>
    <x v="1"/>
    <x v="0"/>
    <x v="5"/>
    <x v="5"/>
    <x v="0"/>
    <s v="OFF-LA-10001404"/>
    <s v="Office Supplies"/>
    <x v="14"/>
    <s v="Avery 517"/>
    <n v="115.76"/>
    <n v="5"/>
    <n v="4.9814999999999996"/>
    <n v="0"/>
    <x v="0"/>
  </r>
  <r>
    <n v="8808"/>
    <s v="US-2020-110646"/>
    <d v="2020-10-26T00:00:00"/>
    <s v="October"/>
    <d v="2020-10-31T00:00:00"/>
    <x v="0"/>
    <s v="JF-15190"/>
    <s v="Jamie Frazer"/>
    <x v="1"/>
    <x v="0"/>
    <x v="5"/>
    <x v="5"/>
    <x v="0"/>
    <s v="OFF-BI-10004330"/>
    <s v="Office Supplies"/>
    <x v="5"/>
    <s v="GBC Velobind Prepunched Cover Sets, Regency Series"/>
    <n v="118.282"/>
    <n v="3"/>
    <n v="-27.734999999999999"/>
    <n v="0"/>
    <x v="2"/>
  </r>
  <r>
    <n v="7332"/>
    <s v="CA-2020-115119"/>
    <d v="2020-10-26T00:00:00"/>
    <s v="October"/>
    <d v="2020-10-30T00:00:00"/>
    <x v="0"/>
    <s v="SC-20440"/>
    <s v="Shaun Chance"/>
    <x v="0"/>
    <x v="0"/>
    <x v="41"/>
    <x v="5"/>
    <x v="0"/>
    <s v="TEC-PH-10001433"/>
    <s v="Technology"/>
    <x v="1"/>
    <s v="Cisco Small Business SPA 502G VoIP phone"/>
    <n v="140.542"/>
    <n v="1"/>
    <n v="-13.334099999999999"/>
    <n v="0"/>
    <x v="2"/>
  </r>
  <r>
    <n v="9532"/>
    <s v="CA-2020-102729"/>
    <d v="2020-10-26T00:00:00"/>
    <s v="October"/>
    <d v="2020-10-31T00:00:00"/>
    <x v="0"/>
    <s v="BF-11215"/>
    <s v="Benjamin Farhat"/>
    <x v="2"/>
    <x v="0"/>
    <x v="31"/>
    <x v="2"/>
    <x v="2"/>
    <s v="OFF-ST-10000464"/>
    <s v="Office Supplies"/>
    <x v="2"/>
    <s v="Multi-Use Personal File Cart and Caster Set, Three Stacking Bins"/>
    <n v="149.61600000000001"/>
    <n v="2"/>
    <n v="5.5616000000000003"/>
    <n v="0"/>
    <x v="1"/>
  </r>
  <r>
    <n v="7333"/>
    <s v="CA-2020-115119"/>
    <d v="2020-10-26T00:00:00"/>
    <s v="October"/>
    <d v="2020-10-30T00:00:00"/>
    <x v="0"/>
    <s v="SC-20440"/>
    <s v="Shaun Chance"/>
    <x v="0"/>
    <x v="0"/>
    <x v="41"/>
    <x v="5"/>
    <x v="0"/>
    <s v="OFF-BI-10003007"/>
    <s v="Office Supplies"/>
    <x v="5"/>
    <s v="Premium Transparent Presentation Covers, No Pattern/Clear, 8 1/2&quot; x 11&quot;"/>
    <n v="180.43799999999999"/>
    <n v="7"/>
    <n v="-65.150400000000005"/>
    <n v="0"/>
    <x v="1"/>
  </r>
  <r>
    <n v="4025"/>
    <s v="CA-2020-130764"/>
    <d v="2020-10-27T00:00:00"/>
    <s v="October"/>
    <d v="2020-10-28T00:00:00"/>
    <x v="1"/>
    <s v="JO-15145"/>
    <s v="Jack O'Briant"/>
    <x v="0"/>
    <x v="0"/>
    <x v="28"/>
    <x v="1"/>
    <x v="1"/>
    <s v="TEC-PH-10003215"/>
    <s v="Technology"/>
    <x v="1"/>
    <s v="Jackery Bar Premium Fast-charging Portable Charger"/>
    <n v="118.84"/>
    <n v="4"/>
    <n v="34.741999999999997"/>
    <n v="0"/>
    <x v="2"/>
  </r>
  <r>
    <n v="7619"/>
    <s v="CA-2020-151225"/>
    <d v="2020-10-27T00:00:00"/>
    <s v="October"/>
    <d v="2020-10-29T00:00:00"/>
    <x v="1"/>
    <s v="JM-15655"/>
    <s v="Jim Mitchum"/>
    <x v="0"/>
    <x v="0"/>
    <x v="1"/>
    <x v="1"/>
    <x v="1"/>
    <s v="FUR-TA-10001539"/>
    <s v="Furniture"/>
    <x v="4"/>
    <s v="Chromcraft Rectangular Conference Tables"/>
    <n v="238.57599999999999"/>
    <n v="1"/>
    <n v="9.4787999999999997"/>
    <n v="0"/>
    <x v="2"/>
  </r>
  <r>
    <n v="4024"/>
    <s v="CA-2020-130764"/>
    <d v="2020-10-27T00:00:00"/>
    <s v="October"/>
    <d v="2020-10-28T00:00:00"/>
    <x v="1"/>
    <s v="JO-15145"/>
    <s v="Jack O'Briant"/>
    <x v="0"/>
    <x v="0"/>
    <x v="28"/>
    <x v="1"/>
    <x v="1"/>
    <s v="FUR-BO-10003034"/>
    <s v="Furniture"/>
    <x v="0"/>
    <s v="O'Sullivan Elevations Bookcase, Cherry Finish"/>
    <n v="569.66499999999996"/>
    <n v="5"/>
    <n v="6.5490000000000004"/>
    <n v="0"/>
    <x v="1"/>
  </r>
  <r>
    <n v="9241"/>
    <s v="CA-2020-110310"/>
    <d v="2020-10-27T00:00:00"/>
    <s v="October"/>
    <d v="2020-11-02T00:00:00"/>
    <x v="0"/>
    <s v="NB-18655"/>
    <s v="Nona Balk"/>
    <x v="0"/>
    <x v="0"/>
    <x v="116"/>
    <x v="6"/>
    <x v="3"/>
    <s v="OFF-BI-10001097"/>
    <s v="Office Supplies"/>
    <x v="5"/>
    <s v="Avery Hole Reinforcements"/>
    <n v="85.606999999999999"/>
    <n v="3"/>
    <n v="-3.9249000000000001"/>
    <n v="0"/>
    <x v="0"/>
  </r>
  <r>
    <n v="5673"/>
    <s v="CA-2020-127922"/>
    <d v="2020-10-27T00:00:00"/>
    <s v="October"/>
    <d v="2020-11-03T00:00:00"/>
    <x v="0"/>
    <s v="SH-19975"/>
    <s v="Sally Hughsby"/>
    <x v="0"/>
    <x v="0"/>
    <x v="31"/>
    <x v="2"/>
    <x v="2"/>
    <s v="OFF-EN-10003068"/>
    <s v="Office Supplies"/>
    <x v="10"/>
    <s v="#6 3/4 Gummed Flap White Envelopes"/>
    <n v="87.84"/>
    <n v="2"/>
    <n v="5.5439999999999996"/>
    <n v="0"/>
    <x v="0"/>
  </r>
  <r>
    <n v="5674"/>
    <s v="CA-2020-127922"/>
    <d v="2020-10-27T00:00:00"/>
    <s v="October"/>
    <d v="2020-11-03T00:00:00"/>
    <x v="0"/>
    <s v="SH-19975"/>
    <s v="Sally Hughsby"/>
    <x v="0"/>
    <x v="0"/>
    <x v="31"/>
    <x v="2"/>
    <x v="2"/>
    <s v="OFF-PA-10001204"/>
    <s v="Office Supplies"/>
    <x v="9"/>
    <s v="Xerox 1972"/>
    <n v="116.44799999999999"/>
    <n v="2"/>
    <n v="2.64"/>
    <n v="0"/>
    <x v="0"/>
  </r>
  <r>
    <n v="9242"/>
    <s v="CA-2020-110310"/>
    <d v="2020-10-27T00:00:00"/>
    <s v="October"/>
    <d v="2020-11-02T00:00:00"/>
    <x v="0"/>
    <s v="NB-18655"/>
    <s v="Nona Balk"/>
    <x v="0"/>
    <x v="0"/>
    <x v="116"/>
    <x v="6"/>
    <x v="3"/>
    <s v="OFF-AR-10001662"/>
    <s v="Office Supplies"/>
    <x v="7"/>
    <s v="Rogers Handheld Barrel Pencil Sharpener"/>
    <n v="87.575999999999993"/>
    <n v="3"/>
    <n v="0.57540000000000002"/>
    <n v="0"/>
    <x v="2"/>
  </r>
  <r>
    <n v="3253"/>
    <s v="CA-2020-110373"/>
    <d v="2020-10-27T00:00:00"/>
    <s v="October"/>
    <d v="2020-10-30T00:00:00"/>
    <x v="2"/>
    <s v="MA-17560"/>
    <s v="Matt Abelman"/>
    <x v="2"/>
    <x v="0"/>
    <x v="29"/>
    <x v="17"/>
    <x v="2"/>
    <s v="OFF-AR-10003045"/>
    <s v="Office Supplies"/>
    <x v="7"/>
    <s v="Prang Colored Pencils"/>
    <n v="118.056"/>
    <n v="3"/>
    <n v="2.2050000000000001"/>
    <n v="0"/>
    <x v="0"/>
  </r>
  <r>
    <n v="3254"/>
    <s v="CA-2020-110373"/>
    <d v="2020-10-27T00:00:00"/>
    <s v="October"/>
    <d v="2020-10-30T00:00:00"/>
    <x v="2"/>
    <s v="MA-17560"/>
    <s v="Matt Abelman"/>
    <x v="2"/>
    <x v="0"/>
    <x v="29"/>
    <x v="17"/>
    <x v="2"/>
    <s v="TEC-PH-10001536"/>
    <s v="Technology"/>
    <x v="1"/>
    <s v="Spigen Samsung Galaxy S5 Case Wallet"/>
    <n v="107.184"/>
    <n v="2"/>
    <n v="2.0388000000000002"/>
    <n v="0"/>
    <x v="1"/>
  </r>
  <r>
    <n v="8477"/>
    <s v="CA-2020-134880"/>
    <d v="2020-10-27T00:00:00"/>
    <s v="October"/>
    <d v="2020-11-01T00:00:00"/>
    <x v="0"/>
    <s v="TW-21025"/>
    <s v="Tamara Willingham"/>
    <x v="2"/>
    <x v="0"/>
    <x v="175"/>
    <x v="20"/>
    <x v="1"/>
    <s v="OFF-PA-10004039"/>
    <s v="Office Supplies"/>
    <x v="9"/>
    <s v="Xerox 1882"/>
    <n v="122.78400000000001"/>
    <n v="1"/>
    <n v="16.234200000000001"/>
    <n v="0"/>
    <x v="0"/>
  </r>
  <r>
    <n v="9240"/>
    <s v="CA-2020-110310"/>
    <d v="2020-10-27T00:00:00"/>
    <s v="October"/>
    <d v="2020-11-02T00:00:00"/>
    <x v="0"/>
    <s v="NB-18655"/>
    <s v="Nona Balk"/>
    <x v="0"/>
    <x v="0"/>
    <x v="116"/>
    <x v="6"/>
    <x v="3"/>
    <s v="OFF-PA-10001685"/>
    <s v="Office Supplies"/>
    <x v="9"/>
    <s v="Easy-staple paper"/>
    <n v="158.78399999999999"/>
    <n v="7"/>
    <n v="20.584199999999999"/>
    <n v="0"/>
    <x v="1"/>
  </r>
  <r>
    <n v="7620"/>
    <s v="CA-2020-151225"/>
    <d v="2020-10-27T00:00:00"/>
    <s v="October"/>
    <d v="2020-10-29T00:00:00"/>
    <x v="1"/>
    <s v="JM-15655"/>
    <s v="Jim Mitchum"/>
    <x v="0"/>
    <x v="0"/>
    <x v="1"/>
    <x v="1"/>
    <x v="1"/>
    <s v="TEC-PH-10004100"/>
    <s v="Technology"/>
    <x v="1"/>
    <s v="Griffin GC17055 Auxiliary Audio Cable"/>
    <n v="155.96"/>
    <n v="5"/>
    <n v="7.1959999999999997"/>
    <n v="0"/>
    <x v="2"/>
  </r>
  <r>
    <n v="7713"/>
    <s v="CA-2020-139353"/>
    <d v="2020-10-28T00:00:00"/>
    <s v="October"/>
    <d v="2020-10-30T00:00:00"/>
    <x v="2"/>
    <s v="JM-15250"/>
    <s v="Janet Martin"/>
    <x v="1"/>
    <x v="0"/>
    <x v="23"/>
    <x v="4"/>
    <x v="3"/>
    <s v="OFF-ST-10001522"/>
    <s v="Office Supplies"/>
    <x v="2"/>
    <s v="Gould Plastics 18-Pocket Panel Bin, 34w x 5-1/4d x 20-1/2h"/>
    <n v="183.184"/>
    <n v="2"/>
    <n v="-29.436800000000002"/>
    <n v="0"/>
    <x v="0"/>
  </r>
  <r>
    <n v="6496"/>
    <s v="CA-2020-111262"/>
    <d v="2020-10-28T00:00:00"/>
    <s v="October"/>
    <d v="2020-11-01T00:00:00"/>
    <x v="2"/>
    <s v="KH-16510"/>
    <s v="Keith Herrera"/>
    <x v="1"/>
    <x v="0"/>
    <x v="35"/>
    <x v="2"/>
    <x v="2"/>
    <s v="OFF-PA-10001937"/>
    <s v="Office Supplies"/>
    <x v="9"/>
    <s v="Xerox 21"/>
    <n v="88.552000000000007"/>
    <n v="3"/>
    <n v="5.4432"/>
    <n v="0"/>
    <x v="2"/>
  </r>
  <r>
    <n v="6497"/>
    <s v="CA-2020-111262"/>
    <d v="2020-10-28T00:00:00"/>
    <s v="October"/>
    <d v="2020-11-01T00:00:00"/>
    <x v="2"/>
    <s v="KH-16510"/>
    <s v="Keith Herrera"/>
    <x v="1"/>
    <x v="0"/>
    <x v="35"/>
    <x v="2"/>
    <x v="2"/>
    <s v="TEC-AC-10004510"/>
    <s v="Technology"/>
    <x v="3"/>
    <s v="Logitech Desktop MK120 Mouse and keyboard Combo"/>
    <n v="109.176"/>
    <n v="2"/>
    <n v="-3.2719999999999998"/>
    <n v="0"/>
    <x v="1"/>
  </r>
  <r>
    <n v="8910"/>
    <s v="CA-2020-160661"/>
    <d v="2020-10-28T00:00:00"/>
    <s v="October"/>
    <d v="2020-11-01T00:00:00"/>
    <x v="0"/>
    <s v="SA-20830"/>
    <s v="Sue Ann Reed"/>
    <x v="1"/>
    <x v="0"/>
    <x v="356"/>
    <x v="26"/>
    <x v="0"/>
    <s v="OFF-LA-10002475"/>
    <s v="Office Supplies"/>
    <x v="14"/>
    <s v="Avery 519"/>
    <n v="103.93"/>
    <n v="3"/>
    <n v="10.3071"/>
    <n v="0"/>
    <x v="1"/>
  </r>
  <r>
    <n v="6495"/>
    <s v="CA-2020-111262"/>
    <d v="2020-10-28T00:00:00"/>
    <s v="October"/>
    <d v="2020-11-01T00:00:00"/>
    <x v="2"/>
    <s v="KH-16510"/>
    <s v="Keith Herrera"/>
    <x v="1"/>
    <x v="0"/>
    <x v="35"/>
    <x v="2"/>
    <x v="2"/>
    <s v="TEC-AC-10002167"/>
    <s v="Technology"/>
    <x v="3"/>
    <s v="Imation 8gb Micro Traveldrive Usb 2.0 Flash Drive"/>
    <n v="138"/>
    <n v="2"/>
    <n v="-2.7"/>
    <n v="0"/>
    <x v="0"/>
  </r>
  <r>
    <n v="4260"/>
    <s v="CA-2020-118367"/>
    <d v="2020-10-28T00:00:00"/>
    <s v="October"/>
    <d v="2020-11-02T00:00:00"/>
    <x v="2"/>
    <s v="LO-17170"/>
    <s v="Lori Olson"/>
    <x v="0"/>
    <x v="0"/>
    <x v="20"/>
    <x v="12"/>
    <x v="0"/>
    <s v="OFF-EN-10004386"/>
    <s v="Office Supplies"/>
    <x v="10"/>
    <s v="Recycled Interoffice Envelopes with String and Button Closure, 10 x 13"/>
    <n v="162.97999999999999"/>
    <n v="2"/>
    <n v="23.99"/>
    <n v="0"/>
    <x v="1"/>
  </r>
  <r>
    <n v="7712"/>
    <s v="CA-2020-139353"/>
    <d v="2020-10-28T00:00:00"/>
    <s v="October"/>
    <d v="2020-10-30T00:00:00"/>
    <x v="2"/>
    <s v="JM-15250"/>
    <s v="Janet Martin"/>
    <x v="1"/>
    <x v="0"/>
    <x v="23"/>
    <x v="4"/>
    <x v="3"/>
    <s v="FUR-FU-10001876"/>
    <s v="Furniture"/>
    <x v="8"/>
    <s v="Computer Room Manger, 14&quot;"/>
    <n v="177.952"/>
    <n v="3"/>
    <n v="15.590400000000001"/>
    <n v="0"/>
    <x v="0"/>
  </r>
  <r>
    <n v="7714"/>
    <s v="CA-2020-139353"/>
    <d v="2020-10-28T00:00:00"/>
    <s v="October"/>
    <d v="2020-10-30T00:00:00"/>
    <x v="2"/>
    <s v="JM-15250"/>
    <s v="Janet Martin"/>
    <x v="1"/>
    <x v="0"/>
    <x v="23"/>
    <x v="4"/>
    <x v="3"/>
    <s v="OFF-PA-10000300"/>
    <s v="Office Supplies"/>
    <x v="9"/>
    <s v="Xerox 1936"/>
    <n v="146.952"/>
    <n v="3"/>
    <n v="16.183800000000002"/>
    <n v="0"/>
    <x v="1"/>
  </r>
  <r>
    <n v="899"/>
    <s v="CA-2020-160983"/>
    <d v="2020-10-29T00:00:00"/>
    <s v="October"/>
    <d v="2020-10-31T00:00:00"/>
    <x v="2"/>
    <s v="GB-14530"/>
    <s v="George Bell"/>
    <x v="0"/>
    <x v="0"/>
    <x v="88"/>
    <x v="12"/>
    <x v="0"/>
    <s v="OFF-PA-10002250"/>
    <s v="Office Supplies"/>
    <x v="9"/>
    <s v="Things To Do Today Pad"/>
    <n v="146.96"/>
    <n v="8"/>
    <n v="22.540800000000001"/>
    <n v="0"/>
    <x v="2"/>
  </r>
  <r>
    <n v="2280"/>
    <s v="CA-2020-142622"/>
    <d v="2020-10-30T00:00:00"/>
    <s v="October"/>
    <d v="2020-11-02T00:00:00"/>
    <x v="1"/>
    <s v="JK-15625"/>
    <s v="Jim Karlsson"/>
    <x v="1"/>
    <x v="0"/>
    <x v="13"/>
    <x v="9"/>
    <x v="1"/>
    <s v="FUR-CH-10003833"/>
    <s v="Furniture"/>
    <x v="11"/>
    <s v="Novimex Fabric Task Chair"/>
    <n v="109.568"/>
    <n v="2"/>
    <n v="-6.0979999999999999"/>
    <n v="0"/>
    <x v="2"/>
  </r>
  <r>
    <n v="3547"/>
    <s v="CA-2020-155292"/>
    <d v="2020-10-30T00:00:00"/>
    <s v="October"/>
    <d v="2020-11-01T00:00:00"/>
    <x v="1"/>
    <s v="RD-19810"/>
    <s v="Ross DeVincentis"/>
    <x v="2"/>
    <x v="0"/>
    <x v="36"/>
    <x v="19"/>
    <x v="3"/>
    <s v="OFF-ST-10004963"/>
    <s v="Office Supplies"/>
    <x v="2"/>
    <s v="Eldon Gobal File Keepers"/>
    <n v="118.98"/>
    <n v="7"/>
    <n v="4.2392000000000003"/>
    <n v="0"/>
    <x v="2"/>
  </r>
  <r>
    <n v="1660"/>
    <s v="CA-2020-127285"/>
    <d v="2020-10-30T00:00:00"/>
    <s v="October"/>
    <d v="2020-11-06T00:00:00"/>
    <x v="0"/>
    <s v="MM-18055"/>
    <s v="Michelle Moray"/>
    <x v="1"/>
    <x v="0"/>
    <x v="13"/>
    <x v="9"/>
    <x v="1"/>
    <s v="OFF-BI-10004330"/>
    <s v="Office Supplies"/>
    <x v="5"/>
    <s v="GBC Velobind Prepunched Cover Sets, Regency Series"/>
    <n v="119.752"/>
    <n v="3"/>
    <n v="27.734999999999999"/>
    <n v="0"/>
    <x v="2"/>
  </r>
  <r>
    <n v="1708"/>
    <s v="CA-2020-123491"/>
    <d v="2020-10-30T00:00:00"/>
    <s v="October"/>
    <d v="2020-11-05T00:00:00"/>
    <x v="0"/>
    <s v="JK-15205"/>
    <s v="Jamie Kunitz"/>
    <x v="1"/>
    <x v="0"/>
    <x v="28"/>
    <x v="1"/>
    <x v="1"/>
    <s v="TEC-PH-10003505"/>
    <s v="Technology"/>
    <x v="1"/>
    <s v="Geemarc AmpliPOWER60"/>
    <n v="194.48"/>
    <n v="2"/>
    <n v="16.704000000000001"/>
    <n v="1"/>
    <x v="2"/>
  </r>
  <r>
    <n v="2282"/>
    <s v="CA-2020-142622"/>
    <d v="2020-10-30T00:00:00"/>
    <s v="October"/>
    <d v="2020-11-02T00:00:00"/>
    <x v="1"/>
    <s v="JK-15625"/>
    <s v="Jim Karlsson"/>
    <x v="1"/>
    <x v="0"/>
    <x v="13"/>
    <x v="9"/>
    <x v="1"/>
    <s v="FUR-BO-10004467"/>
    <s v="Furniture"/>
    <x v="0"/>
    <s v="Bestar Classic Bookcase"/>
    <n v="232.98"/>
    <n v="2"/>
    <n v="37.996200000000002"/>
    <n v="0"/>
    <x v="2"/>
  </r>
  <r>
    <n v="3439"/>
    <s v="CA-2020-152583"/>
    <d v="2020-10-30T00:00:00"/>
    <s v="October"/>
    <d v="2020-10-30T00:00:00"/>
    <x v="3"/>
    <s v="RA-19945"/>
    <s v="Ryan Akin"/>
    <x v="1"/>
    <x v="0"/>
    <x v="31"/>
    <x v="2"/>
    <x v="2"/>
    <s v="FUR-TA-10002041"/>
    <s v="Furniture"/>
    <x v="4"/>
    <s v="Bevis Round Conference Table Top, X-Base"/>
    <n v="296.00599999999997"/>
    <n v="2"/>
    <n v="-68.130200000000002"/>
    <n v="0"/>
    <x v="0"/>
  </r>
  <r>
    <n v="1745"/>
    <s v="CA-2020-152807"/>
    <d v="2020-10-30T00:00:00"/>
    <s v="October"/>
    <d v="2020-11-03T00:00:00"/>
    <x v="0"/>
    <s v="MC-18100"/>
    <s v="Mick Crebagga"/>
    <x v="1"/>
    <x v="0"/>
    <x v="5"/>
    <x v="5"/>
    <x v="0"/>
    <s v="TEC-AC-10001142"/>
    <s v="Technology"/>
    <x v="3"/>
    <s v="First Data FD10 PIN Pad"/>
    <n v="455.4"/>
    <n v="7"/>
    <n v="-55.3"/>
    <n v="0"/>
    <x v="0"/>
  </r>
  <r>
    <n v="2281"/>
    <s v="CA-2020-142622"/>
    <d v="2020-10-30T00:00:00"/>
    <s v="October"/>
    <d v="2020-11-02T00:00:00"/>
    <x v="1"/>
    <s v="JK-15625"/>
    <s v="Jim Karlsson"/>
    <x v="1"/>
    <x v="0"/>
    <x v="13"/>
    <x v="9"/>
    <x v="1"/>
    <s v="FUR-CH-10004289"/>
    <s v="Furniture"/>
    <x v="11"/>
    <s v="Global Super Steno Chair"/>
    <n v="624.27200000000005"/>
    <n v="8"/>
    <n v="-23.0352"/>
    <n v="0"/>
    <x v="0"/>
  </r>
  <r>
    <n v="1712"/>
    <s v="CA-2020-123491"/>
    <d v="2020-10-30T00:00:00"/>
    <s v="October"/>
    <d v="2020-11-05T00:00:00"/>
    <x v="0"/>
    <s v="JK-15205"/>
    <s v="Jamie Kunitz"/>
    <x v="1"/>
    <x v="0"/>
    <x v="28"/>
    <x v="1"/>
    <x v="1"/>
    <s v="OFF-AP-10002684"/>
    <s v="Office Supplies"/>
    <x v="13"/>
    <s v="Acco 7-Outlet Masterpiece Power Center, Wihtout Fax/Phone Line Protection"/>
    <n v="1735.12"/>
    <n v="14"/>
    <n v="510.63600000000002"/>
    <n v="1"/>
    <x v="2"/>
  </r>
  <r>
    <n v="1494"/>
    <s v="CA-2020-139661"/>
    <d v="2020-10-30T00:00:00"/>
    <s v="October"/>
    <d v="2020-11-03T00:00:00"/>
    <x v="0"/>
    <s v="JW-15220"/>
    <s v="Jane Waco"/>
    <x v="0"/>
    <x v="0"/>
    <x v="275"/>
    <x v="9"/>
    <x v="1"/>
    <s v="FUR-FU-10002885"/>
    <s v="Furniture"/>
    <x v="8"/>
    <s v="Magna Visual Magnetic Picture Hangers"/>
    <n v="115.64"/>
    <n v="2"/>
    <n v="3.6631999999999998"/>
    <n v="0"/>
    <x v="0"/>
  </r>
  <r>
    <n v="1742"/>
    <s v="CA-2020-152807"/>
    <d v="2020-10-30T00:00:00"/>
    <s v="October"/>
    <d v="2020-11-03T00:00:00"/>
    <x v="0"/>
    <s v="MC-18100"/>
    <s v="Mick Crebagga"/>
    <x v="1"/>
    <x v="0"/>
    <x v="5"/>
    <x v="5"/>
    <x v="0"/>
    <s v="OFF-PA-10004355"/>
    <s v="Office Supplies"/>
    <x v="9"/>
    <s v="Xerox 231"/>
    <n v="104.736"/>
    <n v="4"/>
    <n v="7.2576000000000001"/>
    <n v="0"/>
    <x v="1"/>
  </r>
  <r>
    <n v="1709"/>
    <s v="CA-2020-123491"/>
    <d v="2020-10-30T00:00:00"/>
    <s v="October"/>
    <d v="2020-11-05T00:00:00"/>
    <x v="0"/>
    <s v="JK-15205"/>
    <s v="Jamie Kunitz"/>
    <x v="1"/>
    <x v="0"/>
    <x v="28"/>
    <x v="1"/>
    <x v="1"/>
    <s v="OFF-PA-10003424"/>
    <s v="Office Supplies"/>
    <x v="9"/>
    <s v="&quot;While you Were Out&quot; Message Book, One Form per Page"/>
    <n v="120.42"/>
    <n v="2"/>
    <n v="3.71"/>
    <n v="1"/>
    <x v="0"/>
  </r>
  <r>
    <n v="1711"/>
    <s v="CA-2020-123491"/>
    <d v="2020-10-30T00:00:00"/>
    <s v="October"/>
    <d v="2020-11-05T00:00:00"/>
    <x v="0"/>
    <s v="JK-15205"/>
    <s v="Jamie Kunitz"/>
    <x v="1"/>
    <x v="0"/>
    <x v="28"/>
    <x v="1"/>
    <x v="1"/>
    <s v="OFF-AR-10003514"/>
    <s v="Office Supplies"/>
    <x v="7"/>
    <s v="4009 Highlighters by Sanford"/>
    <n v="89.9"/>
    <n v="5"/>
    <n v="6.5670000000000002"/>
    <n v="1"/>
    <x v="0"/>
  </r>
  <r>
    <n v="3438"/>
    <s v="CA-2020-152583"/>
    <d v="2020-10-30T00:00:00"/>
    <s v="October"/>
    <d v="2020-10-30T00:00:00"/>
    <x v="3"/>
    <s v="RA-19945"/>
    <s v="Ryan Akin"/>
    <x v="1"/>
    <x v="0"/>
    <x v="31"/>
    <x v="2"/>
    <x v="2"/>
    <s v="FUR-FU-10003849"/>
    <s v="Furniture"/>
    <x v="8"/>
    <s v="DAX Metal Frame, Desktop, Stepped-Edge"/>
    <n v="91.191999999999993"/>
    <n v="2"/>
    <n v="-8.5007999999999999"/>
    <n v="0"/>
    <x v="2"/>
  </r>
  <r>
    <n v="1743"/>
    <s v="CA-2020-152807"/>
    <d v="2020-10-30T00:00:00"/>
    <s v="October"/>
    <d v="2020-11-03T00:00:00"/>
    <x v="0"/>
    <s v="MC-18100"/>
    <s v="Mick Crebagga"/>
    <x v="1"/>
    <x v="0"/>
    <x v="5"/>
    <x v="5"/>
    <x v="0"/>
    <s v="FUR-FU-10004415"/>
    <s v="Furniture"/>
    <x v="8"/>
    <s v="Stacking Tray, Side-Loading, Legal, Smoke"/>
    <n v="110.16800000000001"/>
    <n v="2"/>
    <n v="0.98560000000000003"/>
    <n v="0"/>
    <x v="0"/>
  </r>
  <r>
    <n v="3549"/>
    <s v="CA-2020-155292"/>
    <d v="2020-10-30T00:00:00"/>
    <s v="October"/>
    <d v="2020-11-01T00:00:00"/>
    <x v="1"/>
    <s v="RD-19810"/>
    <s v="Ross DeVincentis"/>
    <x v="2"/>
    <x v="0"/>
    <x v="36"/>
    <x v="19"/>
    <x v="3"/>
    <s v="FUR-CH-10000553"/>
    <s v="Furniture"/>
    <x v="11"/>
    <s v="Metal Folding Chairs, Beige, 4/Carton"/>
    <n v="133.94"/>
    <n v="1"/>
    <n v="9.1638000000000002"/>
    <n v="0"/>
    <x v="0"/>
  </r>
  <r>
    <n v="1661"/>
    <s v="CA-2020-127285"/>
    <d v="2020-10-30T00:00:00"/>
    <s v="October"/>
    <d v="2020-11-06T00:00:00"/>
    <x v="0"/>
    <s v="MM-18055"/>
    <s v="Michelle Moray"/>
    <x v="1"/>
    <x v="0"/>
    <x v="13"/>
    <x v="9"/>
    <x v="1"/>
    <s v="OFF-BI-10002072"/>
    <s v="Office Supplies"/>
    <x v="5"/>
    <s v="Cardinal Slant-D Ring Binders"/>
    <n v="126.904"/>
    <n v="2"/>
    <n v="5.2140000000000004"/>
    <n v="0"/>
    <x v="1"/>
  </r>
  <r>
    <n v="1744"/>
    <s v="CA-2020-152807"/>
    <d v="2020-10-30T00:00:00"/>
    <s v="October"/>
    <d v="2020-11-03T00:00:00"/>
    <x v="0"/>
    <s v="MC-18100"/>
    <s v="Mick Crebagga"/>
    <x v="1"/>
    <x v="0"/>
    <x v="5"/>
    <x v="5"/>
    <x v="0"/>
    <s v="OFF-ST-10002486"/>
    <s v="Office Supplies"/>
    <x v="2"/>
    <s v="Eldon Shelf Savers Cubes and Bins"/>
    <n v="109.16800000000001"/>
    <n v="2"/>
    <n v="-2.5127999999999999"/>
    <n v="0"/>
    <x v="2"/>
  </r>
  <r>
    <n v="3548"/>
    <s v="CA-2020-155292"/>
    <d v="2020-10-30T00:00:00"/>
    <s v="October"/>
    <d v="2020-11-01T00:00:00"/>
    <x v="1"/>
    <s v="RD-19810"/>
    <s v="Ross DeVincentis"/>
    <x v="2"/>
    <x v="0"/>
    <x v="36"/>
    <x v="19"/>
    <x v="3"/>
    <s v="OFF-SU-10002573"/>
    <s v="Office Supplies"/>
    <x v="16"/>
    <s v="Acme 10&quot; Easy Grip Assistive Scissors"/>
    <n v="133.06"/>
    <n v="2"/>
    <n v="10.518000000000001"/>
    <n v="0"/>
    <x v="1"/>
  </r>
  <r>
    <n v="3550"/>
    <s v="CA-2020-155292"/>
    <d v="2020-10-30T00:00:00"/>
    <s v="October"/>
    <d v="2020-11-01T00:00:00"/>
    <x v="1"/>
    <s v="RD-19810"/>
    <s v="Ross DeVincentis"/>
    <x v="2"/>
    <x v="0"/>
    <x v="36"/>
    <x v="19"/>
    <x v="3"/>
    <s v="OFF-LA-10001982"/>
    <s v="Office Supplies"/>
    <x v="14"/>
    <s v="Smead Alpha-Z Color-Coded Name Labels First Letter Starter Set"/>
    <n v="146"/>
    <n v="8"/>
    <n v="14.4"/>
    <n v="0"/>
    <x v="1"/>
  </r>
  <r>
    <n v="1707"/>
    <s v="CA-2020-123491"/>
    <d v="2020-10-30T00:00:00"/>
    <s v="October"/>
    <d v="2020-11-05T00:00:00"/>
    <x v="0"/>
    <s v="JK-15205"/>
    <s v="Jamie Kunitz"/>
    <x v="1"/>
    <x v="0"/>
    <x v="28"/>
    <x v="1"/>
    <x v="1"/>
    <s v="OFF-LA-10003077"/>
    <s v="Office Supplies"/>
    <x v="14"/>
    <s v="Avery 500"/>
    <n v="151.86000000000001"/>
    <n v="6"/>
    <n v="20.6142"/>
    <n v="1"/>
    <x v="0"/>
  </r>
  <r>
    <n v="1710"/>
    <s v="CA-2020-123491"/>
    <d v="2020-10-30T00:00:00"/>
    <s v="October"/>
    <d v="2020-11-05T00:00:00"/>
    <x v="0"/>
    <s v="JK-15205"/>
    <s v="Jamie Kunitz"/>
    <x v="1"/>
    <x v="0"/>
    <x v="28"/>
    <x v="1"/>
    <x v="1"/>
    <s v="FUR-CH-10003061"/>
    <s v="Furniture"/>
    <x v="11"/>
    <s v="Global Leather Task Chair, Black"/>
    <n v="172.99199999999999"/>
    <n v="1"/>
    <n v="-0.89990000000000003"/>
    <n v="1"/>
    <x v="0"/>
  </r>
  <r>
    <n v="3440"/>
    <s v="CA-2020-152583"/>
    <d v="2020-10-30T00:00:00"/>
    <s v="October"/>
    <d v="2020-10-30T00:00:00"/>
    <x v="3"/>
    <s v="RA-19945"/>
    <s v="Ryan Akin"/>
    <x v="1"/>
    <x v="0"/>
    <x v="31"/>
    <x v="2"/>
    <x v="2"/>
    <s v="OFF-ST-10002214"/>
    <s v="Office Supplies"/>
    <x v="2"/>
    <s v="X-Rack File for Hanging Folders"/>
    <n v="157.19200000000001"/>
    <n v="6"/>
    <n v="4.0644"/>
    <n v="0"/>
    <x v="0"/>
  </r>
  <r>
    <n v="7827"/>
    <s v="CA-2020-117114"/>
    <d v="2020-10-31T00:00:00"/>
    <s v="October"/>
    <d v="2020-11-05T00:00:00"/>
    <x v="0"/>
    <s v="CY-12745"/>
    <s v="Craig Yedwab"/>
    <x v="0"/>
    <x v="0"/>
    <x v="29"/>
    <x v="17"/>
    <x v="2"/>
    <s v="TEC-PH-10004042"/>
    <s v="Technology"/>
    <x v="1"/>
    <s v="ClearOne Communications CHAT 70 OC Speaker Phone"/>
    <n v="522.76800000000003"/>
    <n v="4"/>
    <n v="38.157600000000002"/>
    <n v="0"/>
    <x v="2"/>
  </r>
  <r>
    <n v="6398"/>
    <s v="CA-2020-131632"/>
    <d v="2020-10-31T00:00:00"/>
    <s v="October"/>
    <d v="2020-11-04T00:00:00"/>
    <x v="0"/>
    <s v="AH-10120"/>
    <s v="Adrian Hane"/>
    <x v="2"/>
    <x v="0"/>
    <x v="31"/>
    <x v="2"/>
    <x v="2"/>
    <s v="OFF-AR-10003651"/>
    <s v="Office Supplies"/>
    <x v="7"/>
    <s v="Newell 350"/>
    <n v="95.248000000000005"/>
    <n v="2"/>
    <n v="0.59040000000000004"/>
    <n v="0"/>
    <x v="2"/>
  </r>
  <r>
    <n v="7828"/>
    <s v="CA-2020-117114"/>
    <d v="2020-10-31T00:00:00"/>
    <s v="October"/>
    <d v="2020-11-05T00:00:00"/>
    <x v="0"/>
    <s v="CY-12745"/>
    <s v="Craig Yedwab"/>
    <x v="0"/>
    <x v="0"/>
    <x v="29"/>
    <x v="17"/>
    <x v="2"/>
    <s v="OFF-EN-10001137"/>
    <s v="Office Supplies"/>
    <x v="10"/>
    <s v="#10 Gummed Flap White Envelopes, 100/Box"/>
    <n v="108.91200000000001"/>
    <n v="3"/>
    <n v="3.2214"/>
    <n v="0"/>
    <x v="0"/>
  </r>
  <r>
    <n v="8226"/>
    <s v="CA-2020-104136"/>
    <d v="2020-11-01T00:00:00"/>
    <s v="November"/>
    <d v="2020-11-04T00:00:00"/>
    <x v="2"/>
    <s v="SF-20065"/>
    <s v="Sandra Flanagan"/>
    <x v="1"/>
    <x v="0"/>
    <x v="356"/>
    <x v="26"/>
    <x v="0"/>
    <s v="OFF-PA-10004243"/>
    <s v="Office Supplies"/>
    <x v="9"/>
    <s v="Xerox 1939"/>
    <n v="239.7"/>
    <n v="10"/>
    <n v="91.055999999999997"/>
    <n v="0"/>
    <x v="1"/>
  </r>
  <r>
    <n v="2568"/>
    <s v="CA-2020-123967"/>
    <d v="2020-11-01T00:00:00"/>
    <s v="November"/>
    <d v="2020-11-03T00:00:00"/>
    <x v="2"/>
    <s v="SF-20200"/>
    <s v="Sarah Foster"/>
    <x v="1"/>
    <x v="0"/>
    <x v="362"/>
    <x v="9"/>
    <x v="1"/>
    <s v="FUR-TA-10003954"/>
    <s v="Furniture"/>
    <x v="4"/>
    <s v="Hon 94000 Series Round Tables"/>
    <n v="2694.62"/>
    <n v="9"/>
    <n v="239.9058"/>
    <n v="0"/>
    <x v="0"/>
  </r>
  <r>
    <n v="2567"/>
    <s v="CA-2020-123967"/>
    <d v="2020-11-01T00:00:00"/>
    <s v="November"/>
    <d v="2020-11-03T00:00:00"/>
    <x v="2"/>
    <s v="SF-20200"/>
    <s v="Sarah Foster"/>
    <x v="1"/>
    <x v="0"/>
    <x v="362"/>
    <x v="9"/>
    <x v="1"/>
    <s v="OFF-BI-10001308"/>
    <s v="Office Supplies"/>
    <x v="5"/>
    <s v="GBC Standard Plastic Binding Systems' Combs"/>
    <n v="138.12"/>
    <n v="5"/>
    <n v="7.85"/>
    <n v="0"/>
    <x v="2"/>
  </r>
  <r>
    <n v="8227"/>
    <s v="CA-2020-104136"/>
    <d v="2020-11-01T00:00:00"/>
    <s v="November"/>
    <d v="2020-11-04T00:00:00"/>
    <x v="2"/>
    <s v="SF-20065"/>
    <s v="Sandra Flanagan"/>
    <x v="1"/>
    <x v="0"/>
    <x v="356"/>
    <x v="26"/>
    <x v="0"/>
    <s v="OFF-PA-10001033"/>
    <s v="Office Supplies"/>
    <x v="9"/>
    <s v="Xerox 1893"/>
    <n v="174.99"/>
    <n v="1"/>
    <n v="20.085100000000001"/>
    <n v="0"/>
    <x v="0"/>
  </r>
  <r>
    <n v="4883"/>
    <s v="CA-2020-143567"/>
    <d v="2020-11-02T00:00:00"/>
    <s v="November"/>
    <d v="2020-11-05T00:00:00"/>
    <x v="2"/>
    <s v="TB-21175"/>
    <s v="Thomas Boland"/>
    <x v="0"/>
    <x v="0"/>
    <x v="46"/>
    <x v="19"/>
    <x v="3"/>
    <s v="OFF-ST-10001580"/>
    <s v="Office Supplies"/>
    <x v="2"/>
    <s v="Super Decoflex Portable Personal File"/>
    <n v="104.92"/>
    <n v="4"/>
    <n v="16.7776"/>
    <n v="0"/>
    <x v="2"/>
  </r>
  <r>
    <n v="8020"/>
    <s v="CA-2020-167227"/>
    <d v="2020-11-02T00:00:00"/>
    <s v="November"/>
    <d v="2020-11-05T00:00:00"/>
    <x v="1"/>
    <s v="NP-18670"/>
    <s v="Nora Paige"/>
    <x v="1"/>
    <x v="0"/>
    <x v="423"/>
    <x v="30"/>
    <x v="2"/>
    <s v="OFF-AP-10001962"/>
    <s v="Office Supplies"/>
    <x v="13"/>
    <s v="Black &amp; Decker Filter for Double Action Dustbuster Cordless Vac BLDV7210"/>
    <n v="110.9"/>
    <n v="10"/>
    <n v="20.975000000000001"/>
    <n v="0"/>
    <x v="2"/>
  </r>
  <r>
    <n v="6823"/>
    <s v="US-2020-115609"/>
    <d v="2020-11-02T00:00:00"/>
    <s v="November"/>
    <d v="2020-11-07T00:00:00"/>
    <x v="0"/>
    <s v="CS-12505"/>
    <s v="Cindy Stewart"/>
    <x v="1"/>
    <x v="0"/>
    <x v="1"/>
    <x v="1"/>
    <x v="1"/>
    <s v="OFF-AP-10003040"/>
    <s v="Office Supplies"/>
    <x v="13"/>
    <s v="Fellowes 8 Outlet Superior Workstation Surge Protector w/o Phone/Fax/Modem Protection"/>
    <n v="178.1"/>
    <n v="5"/>
    <n v="43.706000000000003"/>
    <n v="0"/>
    <x v="2"/>
  </r>
  <r>
    <n v="8399"/>
    <s v="CA-2020-120061"/>
    <d v="2020-11-02T00:00:00"/>
    <s v="November"/>
    <d v="2020-11-07T00:00:00"/>
    <x v="2"/>
    <s v="SR-20425"/>
    <s v="Sharelle Roach"/>
    <x v="2"/>
    <x v="0"/>
    <x v="15"/>
    <x v="8"/>
    <x v="0"/>
    <s v="FUR-CH-10001973"/>
    <s v="Furniture"/>
    <x v="11"/>
    <s v="Office Star Flex Back Scooter Chair with White Frame"/>
    <n v="199.37200000000001"/>
    <n v="2"/>
    <n v="-35.513599999999997"/>
    <n v="0"/>
    <x v="0"/>
  </r>
  <r>
    <n v="6258"/>
    <s v="CA-2020-141425"/>
    <d v="2020-11-02T00:00:00"/>
    <s v="November"/>
    <d v="2020-11-06T00:00:00"/>
    <x v="2"/>
    <s v="AR-10825"/>
    <s v="Anthony Rawles"/>
    <x v="0"/>
    <x v="0"/>
    <x v="16"/>
    <x v="8"/>
    <x v="0"/>
    <s v="OFF-SU-10000646"/>
    <s v="Office Supplies"/>
    <x v="16"/>
    <s v="Premier Automatic Letter Opener"/>
    <n v="426.59199999999998"/>
    <n v="2"/>
    <n v="-81.725800000000007"/>
    <n v="0"/>
    <x v="1"/>
  </r>
  <r>
    <n v="4590"/>
    <s v="US-2020-163790"/>
    <d v="2020-11-02T00:00:00"/>
    <s v="November"/>
    <d v="2020-11-04T00:00:00"/>
    <x v="2"/>
    <s v="NL-18310"/>
    <s v="Nancy Lomonaco"/>
    <x v="2"/>
    <x v="0"/>
    <x v="351"/>
    <x v="1"/>
    <x v="1"/>
    <s v="OFF-ST-10001511"/>
    <s v="Office Supplies"/>
    <x v="2"/>
    <s v="Space Solutions Commercial Steel Shelving"/>
    <n v="466.55"/>
    <n v="7"/>
    <n v="22.627500000000001"/>
    <n v="0"/>
    <x v="1"/>
  </r>
  <r>
    <n v="4587"/>
    <s v="US-2020-163790"/>
    <d v="2020-11-02T00:00:00"/>
    <s v="November"/>
    <d v="2020-11-04T00:00:00"/>
    <x v="2"/>
    <s v="NL-18310"/>
    <s v="Nancy Lomonaco"/>
    <x v="2"/>
    <x v="0"/>
    <x v="351"/>
    <x v="1"/>
    <x v="1"/>
    <s v="OFF-BI-10003718"/>
    <s v="Office Supplies"/>
    <x v="5"/>
    <s v="GBC Therma-A-Bind 250T Electric Binding System"/>
    <n v="622.35199999999998"/>
    <n v="6"/>
    <n v="206.6232"/>
    <n v="0"/>
    <x v="2"/>
  </r>
  <r>
    <n v="5506"/>
    <s v="CA-2020-127782"/>
    <d v="2020-11-02T00:00:00"/>
    <s v="November"/>
    <d v="2020-11-06T00:00:00"/>
    <x v="0"/>
    <s v="TH-21115"/>
    <s v="Thea Hudgings"/>
    <x v="0"/>
    <x v="0"/>
    <x v="5"/>
    <x v="5"/>
    <x v="0"/>
    <s v="TEC-PH-10001817"/>
    <s v="Technology"/>
    <x v="1"/>
    <s v="Wilson Electronics DB Pro Signal Booster"/>
    <n v="879.2"/>
    <n v="4"/>
    <n v="-186.16"/>
    <n v="0"/>
    <x v="0"/>
  </r>
  <r>
    <n v="4881"/>
    <s v="CA-2020-143567"/>
    <d v="2020-11-02T00:00:00"/>
    <s v="November"/>
    <d v="2020-11-05T00:00:00"/>
    <x v="2"/>
    <s v="TB-21175"/>
    <s v="Thomas Boland"/>
    <x v="0"/>
    <x v="0"/>
    <x v="46"/>
    <x v="19"/>
    <x v="3"/>
    <s v="FUR-CH-10000454"/>
    <s v="Furniture"/>
    <x v="11"/>
    <s v="Hon Deluxe Fabric Upholstered Stacking Chairs, Rounded Back"/>
    <n v="1020.92"/>
    <n v="4"/>
    <n v="292.77600000000001"/>
    <n v="0"/>
    <x v="2"/>
  </r>
  <r>
    <n v="4882"/>
    <s v="CA-2020-143567"/>
    <d v="2020-11-02T00:00:00"/>
    <s v="November"/>
    <d v="2020-11-05T00:00:00"/>
    <x v="2"/>
    <s v="TB-21175"/>
    <s v="Thomas Boland"/>
    <x v="0"/>
    <x v="0"/>
    <x v="46"/>
    <x v="19"/>
    <x v="3"/>
    <s v="TEC-AC-10004145"/>
    <s v="Technology"/>
    <x v="3"/>
    <s v="Logitech diNovo Edge Keyboard"/>
    <n v="2295.91"/>
    <n v="9"/>
    <n v="517.47929999999997"/>
    <n v="0"/>
    <x v="2"/>
  </r>
  <r>
    <n v="4880"/>
    <s v="CA-2020-143567"/>
    <d v="2020-11-02T00:00:00"/>
    <s v="November"/>
    <d v="2020-11-05T00:00:00"/>
    <x v="2"/>
    <s v="TB-21175"/>
    <s v="Thomas Boland"/>
    <x v="0"/>
    <x v="0"/>
    <x v="46"/>
    <x v="19"/>
    <x v="3"/>
    <s v="OFF-EN-10004846"/>
    <s v="Office Supplies"/>
    <x v="10"/>
    <s v="Letter or Legal Size Expandable Poly String Tie Envelopes"/>
    <n v="110.32"/>
    <n v="2"/>
    <n v="2.6067999999999998"/>
    <n v="0"/>
    <x v="2"/>
  </r>
  <r>
    <n v="9083"/>
    <s v="CA-2020-169005"/>
    <d v="2020-11-02T00:00:00"/>
    <s v="November"/>
    <d v="2020-11-06T00:00:00"/>
    <x v="0"/>
    <s v="BG-11035"/>
    <s v="Barry Gonzalez"/>
    <x v="1"/>
    <x v="0"/>
    <x v="15"/>
    <x v="18"/>
    <x v="3"/>
    <s v="OFF-AR-10000246"/>
    <s v="Office Supplies"/>
    <x v="7"/>
    <s v="Newell 318"/>
    <n v="107.56"/>
    <n v="2"/>
    <n v="1.4456"/>
    <n v="0"/>
    <x v="0"/>
  </r>
  <r>
    <n v="2890"/>
    <s v="CA-2020-164049"/>
    <d v="2020-11-02T00:00:00"/>
    <s v="November"/>
    <d v="2020-11-06T00:00:00"/>
    <x v="0"/>
    <s v="KH-16630"/>
    <s v="Ken Heidel"/>
    <x v="0"/>
    <x v="0"/>
    <x v="13"/>
    <x v="9"/>
    <x v="1"/>
    <s v="OFF-PA-10000791"/>
    <s v="Office Supplies"/>
    <x v="9"/>
    <s v="Wirebound Message Books, Four 2 3/4 x 5 Forms per Page, 200 Sets per Book"/>
    <n v="98.85"/>
    <n v="5"/>
    <n v="10.7325"/>
    <n v="0"/>
    <x v="2"/>
  </r>
  <r>
    <n v="8021"/>
    <s v="CA-2020-167227"/>
    <d v="2020-11-02T00:00:00"/>
    <s v="November"/>
    <d v="2020-11-05T00:00:00"/>
    <x v="1"/>
    <s v="NP-18670"/>
    <s v="Nora Paige"/>
    <x v="1"/>
    <x v="0"/>
    <x v="423"/>
    <x v="30"/>
    <x v="2"/>
    <s v="OFF-PA-10001838"/>
    <s v="Office Supplies"/>
    <x v="9"/>
    <s v="Adams Telephone Message Book W/Dividers/Space For Phone Numbers, 5 1/4&quot;X8 1/2&quot;, 300/Messages"/>
    <n v="102.76"/>
    <n v="2"/>
    <n v="5.7624000000000004"/>
    <n v="0"/>
    <x v="1"/>
  </r>
  <r>
    <n v="5505"/>
    <s v="CA-2020-127782"/>
    <d v="2020-11-02T00:00:00"/>
    <s v="November"/>
    <d v="2020-11-06T00:00:00"/>
    <x v="0"/>
    <s v="TH-21115"/>
    <s v="Thea Hudgings"/>
    <x v="0"/>
    <x v="0"/>
    <x v="5"/>
    <x v="5"/>
    <x v="0"/>
    <s v="OFF-EN-10003845"/>
    <s v="Office Supplies"/>
    <x v="10"/>
    <s v="Colored Envelopes"/>
    <n v="116.85599999999999"/>
    <n v="3"/>
    <n v="2.8782000000000001"/>
    <n v="0"/>
    <x v="1"/>
  </r>
  <r>
    <n v="5648"/>
    <s v="CA-2020-168179"/>
    <d v="2020-11-02T00:00:00"/>
    <s v="November"/>
    <d v="2020-11-07T00:00:00"/>
    <x v="0"/>
    <s v="JB-16000"/>
    <s v="Joy Bell-"/>
    <x v="1"/>
    <x v="0"/>
    <x v="255"/>
    <x v="40"/>
    <x v="1"/>
    <s v="OFF-PA-10001800"/>
    <s v="Office Supplies"/>
    <x v="9"/>
    <s v="Xerox 220"/>
    <n v="109.44"/>
    <n v="3"/>
    <n v="9.3312000000000008"/>
    <n v="0"/>
    <x v="2"/>
  </r>
  <r>
    <n v="4586"/>
    <s v="US-2020-163790"/>
    <d v="2020-11-02T00:00:00"/>
    <s v="November"/>
    <d v="2020-11-04T00:00:00"/>
    <x v="2"/>
    <s v="NL-18310"/>
    <s v="Nancy Lomonaco"/>
    <x v="2"/>
    <x v="0"/>
    <x v="351"/>
    <x v="1"/>
    <x v="1"/>
    <s v="OFF-AR-10003469"/>
    <s v="Office Supplies"/>
    <x v="7"/>
    <s v="Nontoxic Chalk"/>
    <n v="102.8"/>
    <n v="5"/>
    <n v="4.2240000000000002"/>
    <n v="0"/>
    <x v="1"/>
  </r>
  <r>
    <n v="5503"/>
    <s v="CA-2020-127782"/>
    <d v="2020-11-02T00:00:00"/>
    <s v="November"/>
    <d v="2020-11-06T00:00:00"/>
    <x v="0"/>
    <s v="TH-21115"/>
    <s v="Thea Hudgings"/>
    <x v="0"/>
    <x v="0"/>
    <x v="5"/>
    <x v="5"/>
    <x v="0"/>
    <s v="FUR-FU-10001847"/>
    <s v="Furniture"/>
    <x v="8"/>
    <s v="Eldon Image Series Black Desk Accessories"/>
    <n v="122.312"/>
    <n v="1"/>
    <n v="0.66239999999999999"/>
    <n v="0"/>
    <x v="1"/>
  </r>
  <r>
    <n v="4588"/>
    <s v="US-2020-163790"/>
    <d v="2020-11-02T00:00:00"/>
    <s v="November"/>
    <d v="2020-11-04T00:00:00"/>
    <x v="2"/>
    <s v="NL-18310"/>
    <s v="Nancy Lomonaco"/>
    <x v="2"/>
    <x v="0"/>
    <x v="351"/>
    <x v="1"/>
    <x v="1"/>
    <s v="OFF-FA-10004838"/>
    <s v="Office Supplies"/>
    <x v="12"/>
    <s v="Super Bands, 12/Pack"/>
    <n v="107.58"/>
    <n v="3"/>
    <n v="0.16739999999999999"/>
    <n v="0"/>
    <x v="0"/>
  </r>
  <r>
    <n v="3275"/>
    <s v="CA-2020-116358"/>
    <d v="2020-11-02T00:00:00"/>
    <s v="November"/>
    <d v="2020-11-06T00:00:00"/>
    <x v="0"/>
    <s v="KM-16225"/>
    <s v="Kalyca Meade"/>
    <x v="0"/>
    <x v="0"/>
    <x v="289"/>
    <x v="38"/>
    <x v="2"/>
    <s v="OFF-FA-10003495"/>
    <s v="Office Supplies"/>
    <x v="12"/>
    <s v="Staples"/>
    <n v="134.24"/>
    <n v="3"/>
    <n v="9.1199999999999992"/>
    <n v="0"/>
    <x v="0"/>
  </r>
  <r>
    <n v="5504"/>
    <s v="CA-2020-127782"/>
    <d v="2020-11-02T00:00:00"/>
    <s v="November"/>
    <d v="2020-11-06T00:00:00"/>
    <x v="0"/>
    <s v="TH-21115"/>
    <s v="Thea Hudgings"/>
    <x v="0"/>
    <x v="0"/>
    <x v="5"/>
    <x v="5"/>
    <x v="0"/>
    <s v="OFF-AP-10001962"/>
    <s v="Office Supplies"/>
    <x v="13"/>
    <s v="Black &amp; Decker Filter for Double Action Dustbuster Cordless Vac BLDV7210"/>
    <n v="143.136"/>
    <n v="3"/>
    <n v="1.2585"/>
    <n v="0"/>
    <x v="0"/>
  </r>
  <r>
    <n v="3276"/>
    <s v="CA-2020-116358"/>
    <d v="2020-11-02T00:00:00"/>
    <s v="November"/>
    <d v="2020-11-06T00:00:00"/>
    <x v="0"/>
    <s v="KM-16225"/>
    <s v="Kalyca Meade"/>
    <x v="0"/>
    <x v="0"/>
    <x v="289"/>
    <x v="38"/>
    <x v="2"/>
    <s v="OFF-AR-10004685"/>
    <s v="Office Supplies"/>
    <x v="7"/>
    <s v="Binney &amp; Smith Crayola Metallic Colored Pencils, 8-Color Set"/>
    <n v="123.78"/>
    <n v="6"/>
    <n v="9.1674000000000007"/>
    <n v="0"/>
    <x v="1"/>
  </r>
  <r>
    <n v="4589"/>
    <s v="US-2020-163790"/>
    <d v="2020-11-02T00:00:00"/>
    <s v="November"/>
    <d v="2020-11-04T00:00:00"/>
    <x v="2"/>
    <s v="NL-18310"/>
    <s v="Nancy Lomonaco"/>
    <x v="2"/>
    <x v="0"/>
    <x v="351"/>
    <x v="1"/>
    <x v="1"/>
    <s v="FUR-FU-10002508"/>
    <s v="Furniture"/>
    <x v="8"/>
    <s v="Document Clip Frames"/>
    <n v="131.02000000000001"/>
    <n v="3"/>
    <n v="10.5084"/>
    <n v="0"/>
    <x v="1"/>
  </r>
  <r>
    <n v="7377"/>
    <s v="US-2020-145597"/>
    <d v="2020-11-02T00:00:00"/>
    <s v="November"/>
    <d v="2020-11-05T00:00:00"/>
    <x v="1"/>
    <s v="GG-14650"/>
    <s v="Greg Guthrie"/>
    <x v="0"/>
    <x v="0"/>
    <x v="57"/>
    <x v="17"/>
    <x v="2"/>
    <s v="OFF-AR-10001958"/>
    <s v="Office Supplies"/>
    <x v="7"/>
    <s v="Stanley Bostitch Contemporary Electric Pencil Sharpeners"/>
    <n v="152.33600000000001"/>
    <n v="4"/>
    <n v="5.4336000000000002"/>
    <n v="0"/>
    <x v="0"/>
  </r>
  <r>
    <n v="4585"/>
    <s v="US-2020-163790"/>
    <d v="2020-11-02T00:00:00"/>
    <s v="November"/>
    <d v="2020-11-04T00:00:00"/>
    <x v="2"/>
    <s v="NL-18310"/>
    <s v="Nancy Lomonaco"/>
    <x v="2"/>
    <x v="0"/>
    <x v="351"/>
    <x v="1"/>
    <x v="1"/>
    <s v="OFF-EN-10001335"/>
    <s v="Office Supplies"/>
    <x v="10"/>
    <s v="White Business Envelopes with Contemporary Seam, Recycled White Business Envelopes"/>
    <n v="170.58"/>
    <n v="7"/>
    <n v="38.29"/>
    <n v="0"/>
    <x v="1"/>
  </r>
  <r>
    <n v="415"/>
    <s v="CA-2020-142636"/>
    <d v="2020-11-03T00:00:00"/>
    <s v="November"/>
    <d v="2020-11-07T00:00:00"/>
    <x v="0"/>
    <s v="KC-16675"/>
    <s v="Kimberly Carter"/>
    <x v="0"/>
    <x v="0"/>
    <x v="13"/>
    <x v="9"/>
    <x v="1"/>
    <s v="OFF-PA-10000157"/>
    <s v="Office Supplies"/>
    <x v="9"/>
    <s v="Xerox 191"/>
    <n v="154.86000000000001"/>
    <n v="7"/>
    <n v="65.734200000000001"/>
    <n v="0"/>
    <x v="1"/>
  </r>
  <r>
    <n v="7997"/>
    <s v="US-2020-105998"/>
    <d v="2020-11-03T00:00:00"/>
    <s v="November"/>
    <d v="2020-11-05T00:00:00"/>
    <x v="1"/>
    <s v="CR-12580"/>
    <s v="Clay Rozendal"/>
    <x v="2"/>
    <x v="0"/>
    <x v="21"/>
    <x v="1"/>
    <x v="1"/>
    <s v="TEC-AC-10004469"/>
    <s v="Technology"/>
    <x v="3"/>
    <s v="Microsoft Sculpt Comfort Mouse"/>
    <n v="220.75"/>
    <n v="5"/>
    <n v="87.89"/>
    <n v="0"/>
    <x v="0"/>
  </r>
  <r>
    <n v="416"/>
    <s v="CA-2020-142636"/>
    <d v="2020-11-03T00:00:00"/>
    <s v="November"/>
    <d v="2020-11-07T00:00:00"/>
    <x v="0"/>
    <s v="KC-16675"/>
    <s v="Kimberly Carter"/>
    <x v="0"/>
    <x v="0"/>
    <x v="13"/>
    <x v="9"/>
    <x v="1"/>
    <s v="FUR-CH-10001891"/>
    <s v="Furniture"/>
    <x v="11"/>
    <s v="Global Deluxe Office Fabric Chairs"/>
    <n v="325.13600000000002"/>
    <n v="4"/>
    <n v="26.874400000000001"/>
    <n v="0"/>
    <x v="0"/>
  </r>
  <r>
    <n v="6352"/>
    <s v="CA-2020-161130"/>
    <d v="2020-11-03T00:00:00"/>
    <s v="November"/>
    <d v="2020-11-08T00:00:00"/>
    <x v="0"/>
    <s v="BF-11275"/>
    <s v="Beth Fritzler"/>
    <x v="0"/>
    <x v="0"/>
    <x v="59"/>
    <x v="6"/>
    <x v="3"/>
    <s v="TEC-PH-10002549"/>
    <s v="Technology"/>
    <x v="1"/>
    <s v="Polycom SoundPoint IP 450 VoIP phone"/>
    <n v="377.37599999999998"/>
    <n v="2"/>
    <n v="27.103200000000001"/>
    <n v="0"/>
    <x v="1"/>
  </r>
  <r>
    <n v="8305"/>
    <s v="CA-2020-135419"/>
    <d v="2020-11-03T00:00:00"/>
    <s v="November"/>
    <d v="2020-11-09T00:00:00"/>
    <x v="0"/>
    <s v="BG-11740"/>
    <s v="Bruce Geld"/>
    <x v="1"/>
    <x v="0"/>
    <x v="93"/>
    <x v="1"/>
    <x v="1"/>
    <s v="FUR-TA-10001086"/>
    <s v="Furniture"/>
    <x v="4"/>
    <s v="SAFCO PlanMaster Boards, 60w x 37-1/2d, White Melamine"/>
    <n v="502.36799999999999"/>
    <n v="4"/>
    <n v="36.477600000000002"/>
    <n v="0"/>
    <x v="1"/>
  </r>
  <r>
    <n v="8821"/>
    <s v="CA-2020-100622"/>
    <d v="2020-11-03T00:00:00"/>
    <s v="November"/>
    <d v="2020-11-07T00:00:00"/>
    <x v="0"/>
    <s v="DK-13090"/>
    <s v="Dave Kipp"/>
    <x v="1"/>
    <x v="0"/>
    <x v="282"/>
    <x v="6"/>
    <x v="3"/>
    <s v="TEC-CO-10003236"/>
    <s v="Technology"/>
    <x v="6"/>
    <s v="Canon Image Class D660 Copier"/>
    <n v="995.98400000000004"/>
    <n v="2"/>
    <n v="311.9948"/>
    <n v="0"/>
    <x v="2"/>
  </r>
  <r>
    <n v="7998"/>
    <s v="US-2020-105998"/>
    <d v="2020-11-03T00:00:00"/>
    <s v="November"/>
    <d v="2020-11-05T00:00:00"/>
    <x v="1"/>
    <s v="CR-12580"/>
    <s v="Clay Rozendal"/>
    <x v="2"/>
    <x v="0"/>
    <x v="21"/>
    <x v="1"/>
    <x v="1"/>
    <s v="FUR-TA-10001095"/>
    <s v="Furniture"/>
    <x v="4"/>
    <s v="Chromcraft Round Conference Tables"/>
    <n v="1716.184"/>
    <n v="12"/>
    <n v="20.9148"/>
    <n v="0"/>
    <x v="0"/>
  </r>
  <r>
    <n v="2909"/>
    <s v="CA-2020-121615"/>
    <d v="2020-11-03T00:00:00"/>
    <s v="November"/>
    <d v="2020-11-09T00:00:00"/>
    <x v="0"/>
    <s v="DL-12925"/>
    <s v="Daniel Lacy"/>
    <x v="1"/>
    <x v="0"/>
    <x v="66"/>
    <x v="27"/>
    <x v="2"/>
    <s v="OFF-LA-10001771"/>
    <s v="Office Supplies"/>
    <x v="14"/>
    <s v="Avery 513"/>
    <n v="83.94"/>
    <n v="3"/>
    <n v="6.8723999999999998"/>
    <n v="0"/>
    <x v="0"/>
  </r>
  <r>
    <n v="8048"/>
    <s v="CA-2020-130834"/>
    <d v="2020-11-03T00:00:00"/>
    <s v="November"/>
    <d v="2020-11-06T00:00:00"/>
    <x v="2"/>
    <s v="JM-16195"/>
    <s v="Justin MacKendrick"/>
    <x v="1"/>
    <x v="0"/>
    <x v="143"/>
    <x v="4"/>
    <x v="3"/>
    <s v="OFF-PA-10003673"/>
    <s v="Office Supplies"/>
    <x v="9"/>
    <s v="Strathmore Photo Mount Cards"/>
    <n v="95.272000000000006"/>
    <n v="3"/>
    <n v="5.2884000000000002"/>
    <n v="0"/>
    <x v="2"/>
  </r>
  <r>
    <n v="326"/>
    <s v="CA-2020-153339"/>
    <d v="2020-11-03T00:00:00"/>
    <s v="November"/>
    <d v="2020-11-05T00:00:00"/>
    <x v="2"/>
    <s v="DJ-13510"/>
    <s v="Don Jones"/>
    <x v="0"/>
    <x v="0"/>
    <x v="114"/>
    <x v="21"/>
    <x v="3"/>
    <s v="FUR-FU-10001967"/>
    <s v="Furniture"/>
    <x v="8"/>
    <s v="Telescoping Adjustable Floor Lamp"/>
    <n v="93.992000000000004"/>
    <n v="1"/>
    <n v="0.99950000000000006"/>
    <n v="0"/>
    <x v="2"/>
  </r>
  <r>
    <n v="8822"/>
    <s v="CA-2020-100622"/>
    <d v="2020-11-03T00:00:00"/>
    <s v="November"/>
    <d v="2020-11-07T00:00:00"/>
    <x v="0"/>
    <s v="DK-13090"/>
    <s v="Dave Kipp"/>
    <x v="1"/>
    <x v="0"/>
    <x v="282"/>
    <x v="6"/>
    <x v="3"/>
    <s v="OFF-BI-10002982"/>
    <s v="Office Supplies"/>
    <x v="5"/>
    <s v="Avery Self-Adhesive Photo Pockets for Polaroid Photos"/>
    <n v="119.086"/>
    <n v="2"/>
    <n v="-2.9964"/>
    <n v="0"/>
    <x v="1"/>
  </r>
  <r>
    <n v="2907"/>
    <s v="CA-2020-121615"/>
    <d v="2020-11-03T00:00:00"/>
    <s v="November"/>
    <d v="2020-11-09T00:00:00"/>
    <x v="0"/>
    <s v="DL-12925"/>
    <s v="Daniel Lacy"/>
    <x v="1"/>
    <x v="0"/>
    <x v="66"/>
    <x v="27"/>
    <x v="2"/>
    <s v="OFF-PA-10000327"/>
    <s v="Office Supplies"/>
    <x v="9"/>
    <s v="Xerox 1971"/>
    <n v="103.56"/>
    <n v="2"/>
    <n v="3.8519999999999999"/>
    <n v="0"/>
    <x v="0"/>
  </r>
  <r>
    <n v="5700"/>
    <s v="CA-2020-148320"/>
    <d v="2020-11-03T00:00:00"/>
    <s v="November"/>
    <d v="2020-11-08T00:00:00"/>
    <x v="0"/>
    <s v="PG-18895"/>
    <s v="Paul Gonzalez"/>
    <x v="1"/>
    <x v="0"/>
    <x v="28"/>
    <x v="1"/>
    <x v="1"/>
    <s v="OFF-PA-10003022"/>
    <s v="Office Supplies"/>
    <x v="9"/>
    <s v="Xerox 1992"/>
    <n v="118.88"/>
    <n v="6"/>
    <n v="17.581199999999999"/>
    <n v="0"/>
    <x v="0"/>
  </r>
  <r>
    <n v="5424"/>
    <s v="CA-2020-103009"/>
    <d v="2020-11-03T00:00:00"/>
    <s v="November"/>
    <d v="2020-11-05T00:00:00"/>
    <x v="2"/>
    <s v="PJ-18835"/>
    <s v="Patrick Jones"/>
    <x v="0"/>
    <x v="0"/>
    <x v="36"/>
    <x v="19"/>
    <x v="3"/>
    <s v="OFF-PA-10001215"/>
    <s v="Office Supplies"/>
    <x v="9"/>
    <s v="Xerox 1963"/>
    <n v="128.4"/>
    <n v="5"/>
    <n v="11.88"/>
    <n v="0"/>
    <x v="1"/>
  </r>
  <r>
    <n v="762"/>
    <s v="CA-2020-126046"/>
    <d v="2020-11-03T00:00:00"/>
    <s v="November"/>
    <d v="2020-11-07T00:00:00"/>
    <x v="0"/>
    <s v="JC-16105"/>
    <s v="Julie Creighton"/>
    <x v="0"/>
    <x v="0"/>
    <x v="33"/>
    <x v="14"/>
    <x v="3"/>
    <s v="OFF-LA-10004484"/>
    <s v="Office Supplies"/>
    <x v="14"/>
    <s v="Avery 476"/>
    <n v="132.38999999999999"/>
    <n v="3"/>
    <n v="5.6993999999999998"/>
    <n v="0"/>
    <x v="1"/>
  </r>
  <r>
    <n v="8294"/>
    <s v="US-2020-168802"/>
    <d v="2020-11-03T00:00:00"/>
    <s v="November"/>
    <d v="2020-11-07T00:00:00"/>
    <x v="0"/>
    <s v="JO-15145"/>
    <s v="Jack O'Briant"/>
    <x v="0"/>
    <x v="0"/>
    <x v="13"/>
    <x v="9"/>
    <x v="1"/>
    <s v="OFF-BI-10002393"/>
    <s v="Office Supplies"/>
    <x v="5"/>
    <s v="Binder Posts"/>
    <n v="131.36799999999999"/>
    <n v="4"/>
    <n v="5.9695999999999998"/>
    <n v="0"/>
    <x v="1"/>
  </r>
  <r>
    <n v="8824"/>
    <s v="CA-2020-100622"/>
    <d v="2020-11-03T00:00:00"/>
    <s v="November"/>
    <d v="2020-11-07T00:00:00"/>
    <x v="0"/>
    <s v="DK-13090"/>
    <s v="Dave Kipp"/>
    <x v="1"/>
    <x v="0"/>
    <x v="282"/>
    <x v="6"/>
    <x v="3"/>
    <s v="OFF-PA-10002947"/>
    <s v="Office Supplies"/>
    <x v="9"/>
    <s v="Xerox 1923"/>
    <n v="110.688"/>
    <n v="2"/>
    <n v="3.7408000000000001"/>
    <n v="0"/>
    <x v="0"/>
  </r>
  <r>
    <n v="4264"/>
    <s v="CA-2020-110429"/>
    <d v="2020-11-03T00:00:00"/>
    <s v="November"/>
    <d v="2020-11-08T00:00:00"/>
    <x v="0"/>
    <s v="DM-13015"/>
    <s v="Darrin Martin"/>
    <x v="1"/>
    <x v="0"/>
    <x v="5"/>
    <x v="5"/>
    <x v="0"/>
    <s v="OFF-BI-10000216"/>
    <s v="Office Supplies"/>
    <x v="5"/>
    <s v="Mead 1st Gear 2&quot; Zipper Binder, Asst. Colors"/>
    <n v="149.673"/>
    <n v="3"/>
    <n v="-7.782"/>
    <n v="0"/>
    <x v="1"/>
  </r>
  <r>
    <n v="7716"/>
    <s v="US-2020-101518"/>
    <d v="2020-11-03T00:00:00"/>
    <s v="November"/>
    <d v="2020-11-08T00:00:00"/>
    <x v="0"/>
    <s v="PB-19105"/>
    <s v="Peter Bühler"/>
    <x v="1"/>
    <x v="0"/>
    <x v="5"/>
    <x v="5"/>
    <x v="0"/>
    <s v="TEC-AC-10001553"/>
    <s v="Technology"/>
    <x v="3"/>
    <s v="Memorex 25GB 6X Branded Blu-Ray Recordable Disc, 15/Pack"/>
    <n v="140.77600000000001"/>
    <n v="3"/>
    <n v="0.50970000000000004"/>
    <n v="0"/>
    <x v="2"/>
  </r>
  <r>
    <n v="5249"/>
    <s v="US-2020-110989"/>
    <d v="2020-11-03T00:00:00"/>
    <s v="November"/>
    <d v="2020-11-05T00:00:00"/>
    <x v="2"/>
    <s v="EJ-14155"/>
    <s v="Eva Jacobs"/>
    <x v="1"/>
    <x v="0"/>
    <x v="13"/>
    <x v="9"/>
    <x v="1"/>
    <s v="TEC-AC-10002345"/>
    <s v="Technology"/>
    <x v="3"/>
    <s v="HP Standard 104 key PS/2 Keyboard"/>
    <n v="127.5"/>
    <n v="3"/>
    <n v="10.875"/>
    <n v="0"/>
    <x v="0"/>
  </r>
  <r>
    <n v="2803"/>
    <s v="CA-2020-143329"/>
    <d v="2020-11-03T00:00:00"/>
    <s v="November"/>
    <d v="2020-11-08T00:00:00"/>
    <x v="0"/>
    <s v="DL-13330"/>
    <s v="Denise Leinenbach"/>
    <x v="1"/>
    <x v="0"/>
    <x v="424"/>
    <x v="44"/>
    <x v="1"/>
    <s v="FUR-FU-10000629"/>
    <s v="Furniture"/>
    <x v="8"/>
    <s v="9-3/4 Diameter Round Wall Clock"/>
    <n v="162.37"/>
    <n v="3"/>
    <n v="17.375399999999999"/>
    <n v="0"/>
    <x v="0"/>
  </r>
  <r>
    <n v="8823"/>
    <s v="CA-2020-100622"/>
    <d v="2020-11-03T00:00:00"/>
    <s v="November"/>
    <d v="2020-11-07T00:00:00"/>
    <x v="0"/>
    <s v="DK-13090"/>
    <s v="Dave Kipp"/>
    <x v="1"/>
    <x v="0"/>
    <x v="282"/>
    <x v="6"/>
    <x v="3"/>
    <s v="OFF-AR-10004010"/>
    <s v="Office Supplies"/>
    <x v="7"/>
    <s v="Hunt Boston Vacuum Mount KS Pencil Sharpener"/>
    <n v="152.98400000000001"/>
    <n v="2"/>
    <n v="4.1988000000000003"/>
    <n v="0"/>
    <x v="2"/>
  </r>
  <r>
    <n v="2908"/>
    <s v="CA-2020-121615"/>
    <d v="2020-11-03T00:00:00"/>
    <s v="November"/>
    <d v="2020-11-09T00:00:00"/>
    <x v="0"/>
    <s v="DL-12925"/>
    <s v="Daniel Lacy"/>
    <x v="1"/>
    <x v="0"/>
    <x v="66"/>
    <x v="27"/>
    <x v="2"/>
    <s v="OFF-ST-10001325"/>
    <s v="Office Supplies"/>
    <x v="2"/>
    <s v="Sterilite Officeware Hinged File Box"/>
    <n v="177.4"/>
    <n v="5"/>
    <n v="14.148"/>
    <n v="0"/>
    <x v="1"/>
  </r>
  <r>
    <n v="8911"/>
    <s v="CA-2020-102610"/>
    <d v="2020-11-04T00:00:00"/>
    <s v="November"/>
    <d v="2020-11-08T00:00:00"/>
    <x v="0"/>
    <s v="CA-12265"/>
    <s v="Christina Anderson"/>
    <x v="1"/>
    <x v="0"/>
    <x v="40"/>
    <x v="21"/>
    <x v="3"/>
    <s v="TEC-AC-10000303"/>
    <s v="Technology"/>
    <x v="3"/>
    <s v="Logitech M510 Wireless Mouse"/>
    <n v="111.976"/>
    <n v="3"/>
    <n v="15.5961"/>
    <n v="0"/>
    <x v="2"/>
  </r>
  <r>
    <n v="8912"/>
    <s v="CA-2020-102610"/>
    <d v="2020-11-04T00:00:00"/>
    <s v="November"/>
    <d v="2020-11-08T00:00:00"/>
    <x v="0"/>
    <s v="CA-12265"/>
    <s v="Christina Anderson"/>
    <x v="1"/>
    <x v="0"/>
    <x v="40"/>
    <x v="21"/>
    <x v="3"/>
    <s v="TEC-PH-10000127"/>
    <s v="Technology"/>
    <x v="1"/>
    <s v="iOttie XL Car Mount"/>
    <n v="192.928"/>
    <n v="9"/>
    <n v="-32.383800000000001"/>
    <n v="0"/>
    <x v="2"/>
  </r>
  <r>
    <n v="685"/>
    <s v="US-2020-168116"/>
    <d v="2020-11-04T00:00:00"/>
    <s v="November"/>
    <d v="2020-11-04T00:00:00"/>
    <x v="3"/>
    <s v="GT-14635"/>
    <s v="Grant Thornton"/>
    <x v="0"/>
    <x v="0"/>
    <x v="25"/>
    <x v="4"/>
    <x v="3"/>
    <s v="OFF-AP-10002457"/>
    <s v="Office Supplies"/>
    <x v="13"/>
    <s v="Eureka The Boss Plus 12-Amp Hard Box Upright Vacuum, Red"/>
    <n v="198.44"/>
    <n v="2"/>
    <n v="14.651"/>
    <n v="0"/>
    <x v="2"/>
  </r>
  <r>
    <n v="9607"/>
    <s v="US-2020-122672"/>
    <d v="2020-11-04T00:00:00"/>
    <s v="November"/>
    <d v="2020-11-09T00:00:00"/>
    <x v="0"/>
    <s v="HG-14965"/>
    <s v="Henry Goldwyn"/>
    <x v="0"/>
    <x v="0"/>
    <x v="41"/>
    <x v="8"/>
    <x v="0"/>
    <s v="OFF-ST-10002344"/>
    <s v="Office Supplies"/>
    <x v="2"/>
    <s v="Carina 42&quot;Hx23 3/4&quot;W Media Storage Unit"/>
    <n v="212.352"/>
    <n v="3"/>
    <n v="-43.729199999999999"/>
    <n v="0"/>
    <x v="0"/>
  </r>
  <r>
    <n v="3799"/>
    <s v="CA-2020-147760"/>
    <d v="2020-11-04T00:00:00"/>
    <s v="November"/>
    <d v="2020-11-05T00:00:00"/>
    <x v="1"/>
    <s v="KL-16555"/>
    <s v="Kelly Lampkin"/>
    <x v="0"/>
    <x v="0"/>
    <x v="111"/>
    <x v="4"/>
    <x v="3"/>
    <s v="FUR-TA-10004575"/>
    <s v="Furniture"/>
    <x v="4"/>
    <s v="Hon 5100 Series Wood Tables"/>
    <n v="539.76400000000001"/>
    <n v="3"/>
    <n v="-192.04679999999999"/>
    <n v="0"/>
    <x v="2"/>
  </r>
  <r>
    <n v="3800"/>
    <s v="CA-2020-147760"/>
    <d v="2020-11-04T00:00:00"/>
    <s v="November"/>
    <d v="2020-11-05T00:00:00"/>
    <x v="1"/>
    <s v="KL-16555"/>
    <s v="Kelly Lampkin"/>
    <x v="0"/>
    <x v="0"/>
    <x v="111"/>
    <x v="4"/>
    <x v="3"/>
    <s v="TEC-PH-10002483"/>
    <s v="Technology"/>
    <x v="1"/>
    <s v="Motorola Moto X"/>
    <n v="1376.96"/>
    <n v="5"/>
    <n v="118.9965"/>
    <n v="0"/>
    <x v="2"/>
  </r>
  <r>
    <n v="684"/>
    <s v="US-2020-168116"/>
    <d v="2020-11-04T00:00:00"/>
    <s v="November"/>
    <d v="2020-11-04T00:00:00"/>
    <x v="3"/>
    <s v="GT-14635"/>
    <s v="Grant Thornton"/>
    <x v="0"/>
    <x v="0"/>
    <x v="25"/>
    <x v="4"/>
    <x v="3"/>
    <s v="TEC-MA-10004125"/>
    <s v="Technology"/>
    <x v="15"/>
    <s v="Cubify CubeX 3D Printer Triple Head Print"/>
    <n v="3009.98"/>
    <n v="4"/>
    <n v="-3839.9904000000001"/>
    <n v="0"/>
    <x v="0"/>
  </r>
  <r>
    <n v="9225"/>
    <s v="CA-2020-121160"/>
    <d v="2020-11-04T00:00:00"/>
    <s v="November"/>
    <d v="2020-11-04T00:00:00"/>
    <x v="3"/>
    <s v="FM-14290"/>
    <s v="Frank Merwin"/>
    <x v="2"/>
    <x v="0"/>
    <x v="75"/>
    <x v="2"/>
    <x v="2"/>
    <s v="OFF-BI-10003094"/>
    <s v="Office Supplies"/>
    <x v="5"/>
    <s v="Self-Adhesive Ring Binder Labels"/>
    <n v="78.408000000000001"/>
    <n v="2"/>
    <n v="-2.3231999999999999"/>
    <n v="0"/>
    <x v="0"/>
  </r>
  <r>
    <n v="8914"/>
    <s v="CA-2020-102610"/>
    <d v="2020-11-04T00:00:00"/>
    <s v="November"/>
    <d v="2020-11-08T00:00:00"/>
    <x v="0"/>
    <s v="CA-12265"/>
    <s v="Christina Anderson"/>
    <x v="1"/>
    <x v="0"/>
    <x v="40"/>
    <x v="21"/>
    <x v="3"/>
    <s v="OFF-LA-10002195"/>
    <s v="Office Supplies"/>
    <x v="14"/>
    <s v="Avery 481"/>
    <n v="83.927999999999997"/>
    <n v="2"/>
    <n v="1.7248000000000001"/>
    <n v="0"/>
    <x v="0"/>
  </r>
  <r>
    <n v="838"/>
    <s v="US-2020-156083"/>
    <d v="2020-11-04T00:00:00"/>
    <s v="November"/>
    <d v="2020-11-11T00:00:00"/>
    <x v="0"/>
    <s v="JL-15175"/>
    <s v="James Lanier"/>
    <x v="2"/>
    <x v="0"/>
    <x v="77"/>
    <x v="21"/>
    <x v="3"/>
    <s v="OFF-PA-10001560"/>
    <s v="Office Supplies"/>
    <x v="9"/>
    <s v="Adams Telephone Message Books, 5 1/4” x 11”"/>
    <n v="106.664"/>
    <n v="2"/>
    <n v="3.2616000000000001"/>
    <n v="0"/>
    <x v="2"/>
  </r>
  <r>
    <n v="1411"/>
    <s v="CA-2020-105144"/>
    <d v="2020-11-04T00:00:00"/>
    <s v="November"/>
    <d v="2020-11-11T00:00:00"/>
    <x v="0"/>
    <s v="SZ-20035"/>
    <s v="Sam Zeldin"/>
    <x v="2"/>
    <x v="0"/>
    <x v="179"/>
    <x v="2"/>
    <x v="2"/>
    <s v="OFF-LA-10003923"/>
    <s v="Office Supplies"/>
    <x v="14"/>
    <s v="Alphabetical Labels for Top Tab Filing"/>
    <n v="90.68"/>
    <n v="2"/>
    <n v="8.8800000000000008"/>
    <n v="0"/>
    <x v="0"/>
  </r>
  <r>
    <n v="9761"/>
    <s v="CA-2020-159135"/>
    <d v="2020-11-04T00:00:00"/>
    <s v="November"/>
    <d v="2020-11-08T00:00:00"/>
    <x v="0"/>
    <s v="KM-16375"/>
    <s v="Katherine Murray"/>
    <x v="2"/>
    <x v="0"/>
    <x v="425"/>
    <x v="33"/>
    <x v="3"/>
    <s v="OFF-AR-10000657"/>
    <s v="Office Supplies"/>
    <x v="7"/>
    <s v="Binney &amp; Smith inkTank Desk Highlighter, Chisel Tip, Yellow, 12/Box"/>
    <n v="103.3"/>
    <n v="2"/>
    <n v="1.419"/>
    <n v="0"/>
    <x v="0"/>
  </r>
  <r>
    <n v="9224"/>
    <s v="CA-2020-121160"/>
    <d v="2020-11-04T00:00:00"/>
    <s v="November"/>
    <d v="2020-11-04T00:00:00"/>
    <x v="3"/>
    <s v="FM-14290"/>
    <s v="Frank Merwin"/>
    <x v="2"/>
    <x v="0"/>
    <x v="75"/>
    <x v="2"/>
    <x v="2"/>
    <s v="OFF-BI-10001308"/>
    <s v="Office Supplies"/>
    <x v="5"/>
    <s v="GBC Standard Plastic Binding Systems' Combs"/>
    <n v="119.536"/>
    <n v="6"/>
    <n v="-13.188000000000001"/>
    <n v="0"/>
    <x v="0"/>
  </r>
  <r>
    <n v="8913"/>
    <s v="CA-2020-102610"/>
    <d v="2020-11-04T00:00:00"/>
    <s v="November"/>
    <d v="2020-11-08T00:00:00"/>
    <x v="0"/>
    <s v="CA-12265"/>
    <s v="Christina Anderson"/>
    <x v="1"/>
    <x v="0"/>
    <x v="40"/>
    <x v="21"/>
    <x v="3"/>
    <s v="OFF-BI-10004364"/>
    <s v="Office Supplies"/>
    <x v="5"/>
    <s v="Storex Dura Pro Binders"/>
    <n v="105.56399999999999"/>
    <n v="2"/>
    <n v="-2.97"/>
    <n v="0"/>
    <x v="0"/>
  </r>
  <r>
    <n v="9226"/>
    <s v="CA-2020-121160"/>
    <d v="2020-11-04T00:00:00"/>
    <s v="November"/>
    <d v="2020-11-04T00:00:00"/>
    <x v="3"/>
    <s v="FM-14290"/>
    <s v="Frank Merwin"/>
    <x v="2"/>
    <x v="0"/>
    <x v="75"/>
    <x v="2"/>
    <x v="2"/>
    <s v="OFF-BI-10004040"/>
    <s v="Office Supplies"/>
    <x v="5"/>
    <s v="Wilson Jones Impact Binders"/>
    <n v="143.14400000000001"/>
    <n v="4"/>
    <n v="-6.4231999999999996"/>
    <n v="0"/>
    <x v="2"/>
  </r>
  <r>
    <n v="9227"/>
    <s v="CA-2020-121160"/>
    <d v="2020-11-04T00:00:00"/>
    <s v="November"/>
    <d v="2020-11-04T00:00:00"/>
    <x v="3"/>
    <s v="FM-14290"/>
    <s v="Frank Merwin"/>
    <x v="2"/>
    <x v="0"/>
    <x v="75"/>
    <x v="2"/>
    <x v="2"/>
    <s v="OFF-ST-10002485"/>
    <s v="Office Supplies"/>
    <x v="2"/>
    <s v="Rogers Deluxe File Chest"/>
    <n v="146.75200000000001"/>
    <n v="3"/>
    <n v="-12.528600000000001"/>
    <n v="0"/>
    <x v="2"/>
  </r>
  <r>
    <n v="9606"/>
    <s v="US-2020-122672"/>
    <d v="2020-11-04T00:00:00"/>
    <s v="November"/>
    <d v="2020-11-09T00:00:00"/>
    <x v="0"/>
    <s v="HG-14965"/>
    <s v="Henry Goldwyn"/>
    <x v="0"/>
    <x v="0"/>
    <x v="41"/>
    <x v="8"/>
    <x v="0"/>
    <s v="TEC-AC-10002323"/>
    <s v="Technology"/>
    <x v="3"/>
    <s v="SanDisk Ultra 32 GB MicroSDHC Class 10 Memory Card"/>
    <n v="141.72"/>
    <n v="4"/>
    <n v="-6.1879999999999997"/>
    <n v="0"/>
    <x v="2"/>
  </r>
  <r>
    <n v="9500"/>
    <s v="CA-2020-118213"/>
    <d v="2020-11-05T00:00:00"/>
    <s v="November"/>
    <d v="2020-11-07T00:00:00"/>
    <x v="1"/>
    <s v="AB-10060"/>
    <s v="Adam Bellavance"/>
    <x v="2"/>
    <x v="0"/>
    <x v="304"/>
    <x v="24"/>
    <x v="2"/>
    <s v="OFF-PA-10003673"/>
    <s v="Office Supplies"/>
    <x v="9"/>
    <s v="Strathmore Photo Mount Cards"/>
    <n v="102.8"/>
    <n v="10"/>
    <n v="31.187999999999999"/>
    <n v="0"/>
    <x v="2"/>
  </r>
  <r>
    <n v="9471"/>
    <s v="CA-2020-102925"/>
    <d v="2020-11-05T00:00:00"/>
    <s v="November"/>
    <d v="2020-11-10T00:00:00"/>
    <x v="2"/>
    <s v="CD-12280"/>
    <s v="Christina DeMoss"/>
    <x v="1"/>
    <x v="0"/>
    <x v="20"/>
    <x v="12"/>
    <x v="0"/>
    <s v="TEC-PH-10001448"/>
    <s v="Technology"/>
    <x v="1"/>
    <s v="Anker Astro 15000mAh USB Portable Charger"/>
    <n v="124.98"/>
    <n v="2"/>
    <n v="3.9992000000000001"/>
    <n v="0"/>
    <x v="0"/>
  </r>
  <r>
    <n v="9474"/>
    <s v="CA-2020-102925"/>
    <d v="2020-11-05T00:00:00"/>
    <s v="November"/>
    <d v="2020-11-10T00:00:00"/>
    <x v="2"/>
    <s v="CD-12280"/>
    <s v="Christina DeMoss"/>
    <x v="1"/>
    <x v="0"/>
    <x v="20"/>
    <x v="12"/>
    <x v="0"/>
    <s v="FUR-FU-10004245"/>
    <s v="Furniture"/>
    <x v="8"/>
    <s v="Career Cubicle Clock, 8 1/4&quot;, Black"/>
    <n v="133.4"/>
    <n v="5"/>
    <n v="38.531999999999996"/>
    <n v="0"/>
    <x v="0"/>
  </r>
  <r>
    <n v="9470"/>
    <s v="CA-2020-102925"/>
    <d v="2020-11-05T00:00:00"/>
    <s v="November"/>
    <d v="2020-11-10T00:00:00"/>
    <x v="2"/>
    <s v="CD-12280"/>
    <s v="Christina DeMoss"/>
    <x v="1"/>
    <x v="0"/>
    <x v="20"/>
    <x v="12"/>
    <x v="0"/>
    <s v="OFF-PA-10004071"/>
    <s v="Office Supplies"/>
    <x v="9"/>
    <s v="Eaton Premium Continuous-Feed Paper, 25% Cotton, Letter Size, White, 1000 Shts/Box"/>
    <n v="140.96"/>
    <n v="2"/>
    <n v="53.260800000000003"/>
    <n v="0"/>
    <x v="2"/>
  </r>
  <r>
    <n v="9473"/>
    <s v="CA-2020-102925"/>
    <d v="2020-11-05T00:00:00"/>
    <s v="November"/>
    <d v="2020-11-10T00:00:00"/>
    <x v="2"/>
    <s v="CD-12280"/>
    <s v="Christina DeMoss"/>
    <x v="1"/>
    <x v="0"/>
    <x v="20"/>
    <x v="12"/>
    <x v="0"/>
    <s v="FUR-CH-10004875"/>
    <s v="Furniture"/>
    <x v="11"/>
    <s v="Harbour Creations 67200 Series Stacking Chairs"/>
    <n v="166.124"/>
    <n v="2"/>
    <n v="24.2012"/>
    <n v="0"/>
    <x v="2"/>
  </r>
  <r>
    <n v="9499"/>
    <s v="CA-2020-118213"/>
    <d v="2020-11-05T00:00:00"/>
    <s v="November"/>
    <d v="2020-11-07T00:00:00"/>
    <x v="1"/>
    <s v="AB-10060"/>
    <s v="Adam Bellavance"/>
    <x v="2"/>
    <x v="0"/>
    <x v="304"/>
    <x v="24"/>
    <x v="2"/>
    <s v="OFF-PA-10000565"/>
    <s v="Office Supplies"/>
    <x v="9"/>
    <s v="Easy-staple paper"/>
    <n v="177.94"/>
    <n v="3"/>
    <n v="82.290599999999998"/>
    <n v="0"/>
    <x v="2"/>
  </r>
  <r>
    <n v="938"/>
    <s v="US-2020-111745"/>
    <d v="2020-11-05T00:00:00"/>
    <s v="November"/>
    <d v="2020-11-06T00:00:00"/>
    <x v="1"/>
    <s v="RA-19885"/>
    <s v="Ruben Ausman"/>
    <x v="0"/>
    <x v="0"/>
    <x v="380"/>
    <x v="44"/>
    <x v="1"/>
    <s v="TEC-AC-10003911"/>
    <s v="Technology"/>
    <x v="3"/>
    <s v="NETGEAR AC1750 Dual Band Gigabit Smart WiFi Router"/>
    <n v="184.99"/>
    <n v="1"/>
    <n v="54.396599999999999"/>
    <n v="0"/>
    <x v="2"/>
  </r>
  <r>
    <n v="9467"/>
    <s v="CA-2020-102925"/>
    <d v="2020-11-05T00:00:00"/>
    <s v="November"/>
    <d v="2020-11-10T00:00:00"/>
    <x v="2"/>
    <s v="CD-12280"/>
    <s v="Christina DeMoss"/>
    <x v="1"/>
    <x v="0"/>
    <x v="20"/>
    <x v="12"/>
    <x v="0"/>
    <s v="OFF-BI-10002735"/>
    <s v="Office Supplies"/>
    <x v="5"/>
    <s v="GBC Prestige Therm-A-Bind Covers"/>
    <n v="207.68799999999999"/>
    <n v="6"/>
    <n v="55.5822"/>
    <n v="0"/>
    <x v="2"/>
  </r>
  <r>
    <n v="9468"/>
    <s v="CA-2020-102925"/>
    <d v="2020-11-05T00:00:00"/>
    <s v="November"/>
    <d v="2020-11-10T00:00:00"/>
    <x v="2"/>
    <s v="CD-12280"/>
    <s v="Christina DeMoss"/>
    <x v="1"/>
    <x v="0"/>
    <x v="20"/>
    <x v="12"/>
    <x v="0"/>
    <s v="FUR-TA-10003469"/>
    <s v="Furniture"/>
    <x v="4"/>
    <s v="Balt Split Level Computer Training Table"/>
    <n v="209.5"/>
    <n v="2"/>
    <n v="-66.599999999999994"/>
    <n v="0"/>
    <x v="2"/>
  </r>
  <r>
    <n v="128"/>
    <s v="US-2020-107272"/>
    <d v="2020-11-05T00:00:00"/>
    <s v="November"/>
    <d v="2020-11-12T00:00:00"/>
    <x v="0"/>
    <s v="TS-21610"/>
    <s v="Troy Staebel"/>
    <x v="1"/>
    <x v="0"/>
    <x v="102"/>
    <x v="20"/>
    <x v="1"/>
    <s v="OFF-ST-10002974"/>
    <s v="Office Supplies"/>
    <x v="2"/>
    <s v="Trav-L-File Heavy-Duty Shuttle II, Black"/>
    <n v="253.99199999999999"/>
    <n v="7"/>
    <n v="30.498999999999999"/>
    <n v="0"/>
    <x v="2"/>
  </r>
  <r>
    <n v="2308"/>
    <s v="CA-2020-116225"/>
    <d v="2020-11-05T00:00:00"/>
    <s v="November"/>
    <d v="2020-11-09T00:00:00"/>
    <x v="0"/>
    <s v="SV-20935"/>
    <s v="Susan Vittorini"/>
    <x v="1"/>
    <x v="0"/>
    <x v="20"/>
    <x v="12"/>
    <x v="0"/>
    <s v="TEC-AC-10001432"/>
    <s v="Technology"/>
    <x v="3"/>
    <s v="Enermax Aurora Lite Keyboard"/>
    <n v="427.75"/>
    <n v="5"/>
    <n v="171.93"/>
    <n v="0"/>
    <x v="2"/>
  </r>
  <r>
    <n v="3462"/>
    <s v="CA-2020-114258"/>
    <d v="2020-11-05T00:00:00"/>
    <s v="November"/>
    <d v="2020-11-10T00:00:00"/>
    <x v="2"/>
    <s v="EM-13825"/>
    <s v="Elizabeth Moffitt"/>
    <x v="0"/>
    <x v="0"/>
    <x v="31"/>
    <x v="2"/>
    <x v="2"/>
    <s v="TEC-PH-10003012"/>
    <s v="Technology"/>
    <x v="1"/>
    <s v="Nortel Meridian M3904 Professional Digital phone"/>
    <n v="529.76800000000003"/>
    <n v="4"/>
    <n v="55.436399999999999"/>
    <n v="0"/>
    <x v="0"/>
  </r>
  <r>
    <n v="9498"/>
    <s v="CA-2020-118213"/>
    <d v="2020-11-05T00:00:00"/>
    <s v="November"/>
    <d v="2020-11-07T00:00:00"/>
    <x v="1"/>
    <s v="AB-10060"/>
    <s v="Adam Bellavance"/>
    <x v="2"/>
    <x v="0"/>
    <x v="304"/>
    <x v="24"/>
    <x v="2"/>
    <s v="OFF-PA-10002615"/>
    <s v="Office Supplies"/>
    <x v="9"/>
    <s v="Ampad Gold Fibre Wirebound Steno Books, 6&quot; x 9&quot;, Gregg Ruled"/>
    <n v="98.41"/>
    <n v="1"/>
    <n v="2.0286"/>
    <n v="0"/>
    <x v="2"/>
  </r>
  <r>
    <n v="127"/>
    <s v="US-2020-107272"/>
    <d v="2020-11-05T00:00:00"/>
    <s v="November"/>
    <d v="2020-11-12T00:00:00"/>
    <x v="0"/>
    <s v="TS-21610"/>
    <s v="Troy Staebel"/>
    <x v="1"/>
    <x v="0"/>
    <x v="102"/>
    <x v="20"/>
    <x v="1"/>
    <s v="OFF-BI-10003274"/>
    <s v="Office Supplies"/>
    <x v="5"/>
    <s v="Avery Durable Slant Ring Binders, No Labels"/>
    <n v="81.388000000000005"/>
    <n v="2"/>
    <n v="-1.8308"/>
    <n v="0"/>
    <x v="2"/>
  </r>
  <r>
    <n v="7490"/>
    <s v="CA-2020-157196"/>
    <d v="2020-11-05T00:00:00"/>
    <s v="November"/>
    <d v="2020-11-09T00:00:00"/>
    <x v="0"/>
    <s v="AA-10645"/>
    <s v="Anna Andreadi"/>
    <x v="1"/>
    <x v="0"/>
    <x v="21"/>
    <x v="1"/>
    <x v="1"/>
    <s v="OFF-PA-10003172"/>
    <s v="Office Supplies"/>
    <x v="9"/>
    <s v="Xerox 1996"/>
    <n v="88.96"/>
    <n v="2"/>
    <n v="6.2207999999999997"/>
    <n v="1"/>
    <x v="2"/>
  </r>
  <r>
    <n v="9472"/>
    <s v="CA-2020-102925"/>
    <d v="2020-11-05T00:00:00"/>
    <s v="November"/>
    <d v="2020-11-10T00:00:00"/>
    <x v="2"/>
    <s v="CD-12280"/>
    <s v="Christina DeMoss"/>
    <x v="1"/>
    <x v="0"/>
    <x v="20"/>
    <x v="12"/>
    <x v="0"/>
    <s v="OFF-BI-10002706"/>
    <s v="Office Supplies"/>
    <x v="5"/>
    <s v="Avery Premier Heavy-Duty Binder with Round Locking Rings"/>
    <n v="114.42400000000001"/>
    <n v="1"/>
    <n v="3.7128000000000001"/>
    <n v="0"/>
    <x v="0"/>
  </r>
  <r>
    <n v="3349"/>
    <s v="CA-2020-154732"/>
    <d v="2020-11-05T00:00:00"/>
    <s v="November"/>
    <d v="2020-11-07T00:00:00"/>
    <x v="1"/>
    <s v="AH-10195"/>
    <s v="Alan Haines"/>
    <x v="0"/>
    <x v="0"/>
    <x v="29"/>
    <x v="17"/>
    <x v="2"/>
    <s v="OFF-BI-10000474"/>
    <s v="Office Supplies"/>
    <x v="5"/>
    <s v="Avery Recycled Flexi-View Covers for Binding Systems"/>
    <n v="106.03"/>
    <n v="5"/>
    <n v="-25.648"/>
    <n v="0"/>
    <x v="2"/>
  </r>
  <r>
    <n v="9469"/>
    <s v="CA-2020-102925"/>
    <d v="2020-11-05T00:00:00"/>
    <s v="November"/>
    <d v="2020-11-10T00:00:00"/>
    <x v="2"/>
    <s v="CD-12280"/>
    <s v="Christina DeMoss"/>
    <x v="1"/>
    <x v="0"/>
    <x v="20"/>
    <x v="12"/>
    <x v="0"/>
    <s v="OFF-PA-10001870"/>
    <s v="Office Supplies"/>
    <x v="9"/>
    <s v="Xerox 202"/>
    <n v="100.96"/>
    <n v="2"/>
    <n v="6.2207999999999997"/>
    <n v="0"/>
    <x v="0"/>
  </r>
  <r>
    <n v="8171"/>
    <s v="CA-2020-107174"/>
    <d v="2020-11-06T00:00:00"/>
    <s v="November"/>
    <d v="2020-11-13T00:00:00"/>
    <x v="0"/>
    <s v="AB-10060"/>
    <s v="Adam Bellavance"/>
    <x v="2"/>
    <x v="0"/>
    <x v="13"/>
    <x v="9"/>
    <x v="1"/>
    <s v="TEC-AC-10001465"/>
    <s v="Technology"/>
    <x v="3"/>
    <s v="SanDisk Cruzer 64 GB USB Flash Drive"/>
    <n v="135.96"/>
    <n v="3"/>
    <n v="32.688000000000002"/>
    <n v="0"/>
    <x v="2"/>
  </r>
  <r>
    <n v="3675"/>
    <s v="CA-2020-154109"/>
    <d v="2020-11-06T00:00:00"/>
    <s v="November"/>
    <d v="2020-11-11T00:00:00"/>
    <x v="0"/>
    <s v="ML-17410"/>
    <s v="Maris LaWare"/>
    <x v="1"/>
    <x v="0"/>
    <x v="5"/>
    <x v="5"/>
    <x v="0"/>
    <s v="FUR-CH-10003774"/>
    <s v="Furniture"/>
    <x v="11"/>
    <s v="Global Wood Trimmed Manager's Task Chair, Khaki"/>
    <n v="152.37200000000001"/>
    <n v="2"/>
    <n v="-30.933199999999999"/>
    <n v="0"/>
    <x v="2"/>
  </r>
  <r>
    <n v="2973"/>
    <s v="CA-2020-167941"/>
    <d v="2020-11-06T00:00:00"/>
    <s v="November"/>
    <d v="2020-11-09T00:00:00"/>
    <x v="2"/>
    <s v="JF-15565"/>
    <s v="Jill Fjeld"/>
    <x v="1"/>
    <x v="0"/>
    <x v="23"/>
    <x v="4"/>
    <x v="3"/>
    <s v="OFF-ST-10000736"/>
    <s v="Office Supplies"/>
    <x v="2"/>
    <s v="Carina Double Wide Media Storage Towers in Natural &amp; Black"/>
    <n v="304.13600000000002"/>
    <n v="4"/>
    <n v="-51.827199999999998"/>
    <n v="0"/>
    <x v="0"/>
  </r>
  <r>
    <n v="7099"/>
    <s v="CA-2020-144596"/>
    <d v="2020-11-06T00:00:00"/>
    <s v="November"/>
    <d v="2020-11-10T00:00:00"/>
    <x v="0"/>
    <s v="CD-11980"/>
    <s v="Carol Darley"/>
    <x v="1"/>
    <x v="0"/>
    <x v="20"/>
    <x v="12"/>
    <x v="0"/>
    <s v="OFF-PA-10003302"/>
    <s v="Office Supplies"/>
    <x v="9"/>
    <s v="Xerox 1906"/>
    <n v="339.96"/>
    <n v="9"/>
    <n v="149.91120000000001"/>
    <n v="0"/>
    <x v="2"/>
  </r>
  <r>
    <n v="8170"/>
    <s v="CA-2020-107174"/>
    <d v="2020-11-06T00:00:00"/>
    <s v="November"/>
    <d v="2020-11-13T00:00:00"/>
    <x v="0"/>
    <s v="AB-10060"/>
    <s v="Adam Bellavance"/>
    <x v="2"/>
    <x v="0"/>
    <x v="13"/>
    <x v="9"/>
    <x v="1"/>
    <s v="FUR-CH-10003312"/>
    <s v="Furniture"/>
    <x v="11"/>
    <s v="Hon 2090 “Pillow Soft” Series Mid Back Swivel/Tilt Chairs"/>
    <n v="491.56799999999998"/>
    <n v="2"/>
    <n v="-73.0548"/>
    <n v="0"/>
    <x v="2"/>
  </r>
  <r>
    <n v="2969"/>
    <s v="CA-2020-167941"/>
    <d v="2020-11-06T00:00:00"/>
    <s v="November"/>
    <d v="2020-11-09T00:00:00"/>
    <x v="2"/>
    <s v="JF-15565"/>
    <s v="Jill Fjeld"/>
    <x v="1"/>
    <x v="0"/>
    <x v="23"/>
    <x v="4"/>
    <x v="3"/>
    <s v="OFF-AP-10002118"/>
    <s v="Office Supplies"/>
    <x v="13"/>
    <s v="1.7 Cubic Foot Compact &quot;Cube&quot; Office Refrigerators"/>
    <n v="532.58399999999995"/>
    <n v="3"/>
    <n v="43.7136"/>
    <n v="0"/>
    <x v="0"/>
  </r>
  <r>
    <n v="8169"/>
    <s v="CA-2020-107174"/>
    <d v="2020-11-06T00:00:00"/>
    <s v="November"/>
    <d v="2020-11-13T00:00:00"/>
    <x v="0"/>
    <s v="AB-10060"/>
    <s v="Adam Bellavance"/>
    <x v="2"/>
    <x v="0"/>
    <x v="13"/>
    <x v="9"/>
    <x v="1"/>
    <s v="FUR-TA-10004575"/>
    <s v="Furniture"/>
    <x v="4"/>
    <s v="Hon 5100 Series Wood Tables"/>
    <n v="2077.86"/>
    <n v="7"/>
    <n v="366.63479999999998"/>
    <n v="0"/>
    <x v="2"/>
  </r>
  <r>
    <n v="8966"/>
    <s v="CA-2020-106691"/>
    <d v="2020-11-06T00:00:00"/>
    <s v="November"/>
    <d v="2020-11-12T00:00:00"/>
    <x v="0"/>
    <s v="CC-12370"/>
    <s v="Christopher Conant"/>
    <x v="1"/>
    <x v="0"/>
    <x v="35"/>
    <x v="2"/>
    <x v="2"/>
    <s v="OFF-BI-10000145"/>
    <s v="Office Supplies"/>
    <x v="5"/>
    <s v="Zipper Ring Binder Pockets"/>
    <n v="102.248"/>
    <n v="2"/>
    <n v="-1.9343999999999999"/>
    <n v="0"/>
    <x v="2"/>
  </r>
  <r>
    <n v="419"/>
    <s v="CA-2020-154816"/>
    <d v="2020-11-06T00:00:00"/>
    <s v="November"/>
    <d v="2020-11-10T00:00:00"/>
    <x v="0"/>
    <s v="VB-21745"/>
    <s v="Victoria Brennan"/>
    <x v="0"/>
    <x v="0"/>
    <x v="36"/>
    <x v="19"/>
    <x v="3"/>
    <s v="OFF-PA-10003845"/>
    <s v="Office Supplies"/>
    <x v="9"/>
    <s v="Xerox 1987"/>
    <n v="103.78"/>
    <n v="1"/>
    <n v="2.8321999999999998"/>
    <n v="0"/>
    <x v="0"/>
  </r>
  <r>
    <n v="96"/>
    <s v="US-2020-109484"/>
    <d v="2020-11-06T00:00:00"/>
    <s v="November"/>
    <d v="2020-11-12T00:00:00"/>
    <x v="0"/>
    <s v="RB-19705"/>
    <s v="Roger Barcio"/>
    <x v="2"/>
    <x v="0"/>
    <x v="178"/>
    <x v="29"/>
    <x v="1"/>
    <s v="OFF-BI-10004738"/>
    <s v="Office Supplies"/>
    <x v="5"/>
    <s v="Flexible Leather- Look Classic Collection Ring Binder"/>
    <n v="82.682000000000002"/>
    <n v="1"/>
    <n v="-3.7879999999999998"/>
    <n v="0"/>
    <x v="2"/>
  </r>
  <r>
    <n v="1231"/>
    <s v="CA-2020-100013"/>
    <d v="2020-11-06T00:00:00"/>
    <s v="November"/>
    <d v="2020-11-11T00:00:00"/>
    <x v="0"/>
    <s v="ZC-21910"/>
    <s v="Zuschuss Carroll"/>
    <x v="1"/>
    <x v="0"/>
    <x v="1"/>
    <x v="1"/>
    <x v="1"/>
    <s v="OFF-AR-10001022"/>
    <s v="Office Supplies"/>
    <x v="7"/>
    <s v="SANFORD Liquid Accent Tank-Style Highlighters"/>
    <n v="95.68"/>
    <n v="2"/>
    <n v="1.7607999999999999"/>
    <n v="0"/>
    <x v="2"/>
  </r>
  <r>
    <n v="3046"/>
    <s v="CA-2020-125290"/>
    <d v="2020-11-06T00:00:00"/>
    <s v="November"/>
    <d v="2020-11-10T00:00:00"/>
    <x v="2"/>
    <s v="CC-12430"/>
    <s v="Chuck Clark"/>
    <x v="2"/>
    <x v="0"/>
    <x v="150"/>
    <x v="27"/>
    <x v="2"/>
    <s v="OFF-AR-10001216"/>
    <s v="Office Supplies"/>
    <x v="7"/>
    <s v="Newell 339"/>
    <n v="88.9"/>
    <n v="5"/>
    <n v="3.6139999999999999"/>
    <n v="0"/>
    <x v="0"/>
  </r>
  <r>
    <n v="2972"/>
    <s v="CA-2020-167941"/>
    <d v="2020-11-06T00:00:00"/>
    <s v="November"/>
    <d v="2020-11-09T00:00:00"/>
    <x v="2"/>
    <s v="JF-15565"/>
    <s v="Jill Fjeld"/>
    <x v="1"/>
    <x v="0"/>
    <x v="23"/>
    <x v="4"/>
    <x v="3"/>
    <s v="FUR-FU-10004671"/>
    <s v="Furniture"/>
    <x v="8"/>
    <s v="Executive Impressions 12&quot; Wall Clock"/>
    <n v="107.27200000000001"/>
    <n v="2"/>
    <n v="6.3612000000000002"/>
    <n v="0"/>
    <x v="2"/>
  </r>
  <r>
    <n v="5905"/>
    <s v="US-2020-153948"/>
    <d v="2020-11-06T00:00:00"/>
    <s v="November"/>
    <d v="2020-11-06T00:00:00"/>
    <x v="3"/>
    <s v="FM-14290"/>
    <s v="Frank Merwin"/>
    <x v="2"/>
    <x v="0"/>
    <x v="28"/>
    <x v="1"/>
    <x v="1"/>
    <s v="OFF-PA-10000143"/>
    <s v="Office Supplies"/>
    <x v="9"/>
    <s v="Astroparche Fine Business Paper"/>
    <n v="126.4"/>
    <n v="5"/>
    <n v="12.672000000000001"/>
    <n v="0"/>
    <x v="2"/>
  </r>
  <r>
    <n v="3047"/>
    <s v="CA-2020-125290"/>
    <d v="2020-11-06T00:00:00"/>
    <s v="November"/>
    <d v="2020-11-10T00:00:00"/>
    <x v="2"/>
    <s v="CC-12430"/>
    <s v="Chuck Clark"/>
    <x v="2"/>
    <x v="0"/>
    <x v="150"/>
    <x v="27"/>
    <x v="2"/>
    <s v="OFF-PA-10003127"/>
    <s v="Office Supplies"/>
    <x v="9"/>
    <s v="Easy-staple paper"/>
    <n v="130.38"/>
    <n v="1"/>
    <n v="12.1348"/>
    <n v="0"/>
    <x v="2"/>
  </r>
  <r>
    <n v="1229"/>
    <s v="CA-2020-100013"/>
    <d v="2020-11-06T00:00:00"/>
    <s v="November"/>
    <d v="2020-11-11T00:00:00"/>
    <x v="0"/>
    <s v="ZC-21910"/>
    <s v="Zuschuss Carroll"/>
    <x v="1"/>
    <x v="0"/>
    <x v="1"/>
    <x v="1"/>
    <x v="1"/>
    <s v="OFF-EN-10001219"/>
    <s v="Office Supplies"/>
    <x v="10"/>
    <s v="#10- 4 1/8&quot; x 9 1/2&quot; Security-Tint Envelopes"/>
    <n v="116.28"/>
    <n v="2"/>
    <n v="7.4871999999999996"/>
    <n v="0"/>
    <x v="0"/>
  </r>
  <r>
    <n v="9482"/>
    <s v="CA-2020-150504"/>
    <d v="2020-11-06T00:00:00"/>
    <s v="November"/>
    <d v="2020-11-12T00:00:00"/>
    <x v="0"/>
    <s v="HG-14845"/>
    <s v="Harry Greene"/>
    <x v="1"/>
    <x v="0"/>
    <x v="31"/>
    <x v="2"/>
    <x v="2"/>
    <s v="OFF-ST-10000615"/>
    <s v="Office Supplies"/>
    <x v="2"/>
    <s v="SimpliFile Personal File, Black Granite, 15w x 6-15/16d x 11-1/4h"/>
    <n v="130.16"/>
    <n v="2"/>
    <n v="1.8160000000000001"/>
    <n v="0"/>
    <x v="0"/>
  </r>
  <r>
    <n v="1230"/>
    <s v="CA-2020-100013"/>
    <d v="2020-11-06T00:00:00"/>
    <s v="November"/>
    <d v="2020-11-11T00:00:00"/>
    <x v="0"/>
    <s v="ZC-21910"/>
    <s v="Zuschuss Carroll"/>
    <x v="1"/>
    <x v="0"/>
    <x v="1"/>
    <x v="1"/>
    <x v="1"/>
    <s v="FUR-FU-10001424"/>
    <s v="Furniture"/>
    <x v="8"/>
    <s v="Dax Clear Box Frame"/>
    <n v="111.73"/>
    <n v="1"/>
    <n v="2.9681999999999999"/>
    <n v="0"/>
    <x v="2"/>
  </r>
  <r>
    <n v="5906"/>
    <s v="US-2020-153948"/>
    <d v="2020-11-06T00:00:00"/>
    <s v="November"/>
    <d v="2020-11-06T00:00:00"/>
    <x v="3"/>
    <s v="FM-14290"/>
    <s v="Frank Merwin"/>
    <x v="2"/>
    <x v="0"/>
    <x v="28"/>
    <x v="1"/>
    <x v="1"/>
    <s v="OFF-LA-10000414"/>
    <s v="Office Supplies"/>
    <x v="14"/>
    <s v="Avery 503"/>
    <n v="133.4"/>
    <n v="4"/>
    <n v="19.872"/>
    <n v="0"/>
    <x v="2"/>
  </r>
  <r>
    <n v="2971"/>
    <s v="CA-2020-167941"/>
    <d v="2020-11-06T00:00:00"/>
    <s v="November"/>
    <d v="2020-11-09T00:00:00"/>
    <x v="2"/>
    <s v="JF-15565"/>
    <s v="Jill Fjeld"/>
    <x v="1"/>
    <x v="0"/>
    <x v="23"/>
    <x v="4"/>
    <x v="3"/>
    <s v="OFF-BI-10002827"/>
    <s v="Office Supplies"/>
    <x v="5"/>
    <s v="Avery Durable Poly Binders"/>
    <n v="136.27199999999999"/>
    <n v="8"/>
    <n v="-10.617599999999999"/>
    <n v="0"/>
    <x v="2"/>
  </r>
  <r>
    <n v="5904"/>
    <s v="US-2020-153948"/>
    <d v="2020-11-06T00:00:00"/>
    <s v="November"/>
    <d v="2020-11-06T00:00:00"/>
    <x v="3"/>
    <s v="FM-14290"/>
    <s v="Frank Merwin"/>
    <x v="2"/>
    <x v="0"/>
    <x v="28"/>
    <x v="1"/>
    <x v="1"/>
    <s v="OFF-PA-10002764"/>
    <s v="Office Supplies"/>
    <x v="9"/>
    <s v="Easy-staple paper"/>
    <n v="119.36"/>
    <n v="4"/>
    <n v="22.226400000000002"/>
    <n v="0"/>
    <x v="0"/>
  </r>
  <r>
    <n v="5907"/>
    <s v="US-2020-153948"/>
    <d v="2020-11-06T00:00:00"/>
    <s v="November"/>
    <d v="2020-11-06T00:00:00"/>
    <x v="3"/>
    <s v="FM-14290"/>
    <s v="Frank Merwin"/>
    <x v="2"/>
    <x v="0"/>
    <x v="28"/>
    <x v="1"/>
    <x v="1"/>
    <s v="TEC-AC-10003441"/>
    <s v="Technology"/>
    <x v="3"/>
    <s v="Kingston Digital DataTraveler 32GB USB 2.0"/>
    <n v="140.94999999999999"/>
    <n v="1"/>
    <n v="1.0169999999999999"/>
    <n v="0"/>
    <x v="2"/>
  </r>
  <r>
    <n v="2970"/>
    <s v="CA-2020-167941"/>
    <d v="2020-11-06T00:00:00"/>
    <s v="November"/>
    <d v="2020-11-09T00:00:00"/>
    <x v="2"/>
    <s v="JF-15565"/>
    <s v="Jill Fjeld"/>
    <x v="1"/>
    <x v="0"/>
    <x v="23"/>
    <x v="4"/>
    <x v="3"/>
    <s v="OFF-PA-10001800"/>
    <s v="Office Supplies"/>
    <x v="9"/>
    <s v="Xerox 220"/>
    <n v="143.10400000000001"/>
    <n v="6"/>
    <n v="10.8864"/>
    <n v="0"/>
    <x v="2"/>
  </r>
  <r>
    <n v="3676"/>
    <s v="CA-2020-154109"/>
    <d v="2020-11-06T00:00:00"/>
    <s v="November"/>
    <d v="2020-11-11T00:00:00"/>
    <x v="0"/>
    <s v="ML-17410"/>
    <s v="Maris LaWare"/>
    <x v="1"/>
    <x v="0"/>
    <x v="5"/>
    <x v="5"/>
    <x v="0"/>
    <s v="OFF-PA-10000157"/>
    <s v="Office Supplies"/>
    <x v="9"/>
    <s v="Xerox 191"/>
    <n v="129.952"/>
    <n v="3"/>
    <n v="16.183800000000002"/>
    <n v="0"/>
    <x v="2"/>
  </r>
  <r>
    <n v="198"/>
    <s v="CA-2020-107720"/>
    <d v="2020-11-06T00:00:00"/>
    <s v="November"/>
    <d v="2020-11-13T00:00:00"/>
    <x v="0"/>
    <s v="VM-21685"/>
    <s v="Valerie Mitchum"/>
    <x v="2"/>
    <x v="0"/>
    <x v="18"/>
    <x v="10"/>
    <x v="0"/>
    <s v="OFF-ST-10001414"/>
    <s v="Office Supplies"/>
    <x v="2"/>
    <s v="Decoflex Hanging Personal Folder File"/>
    <n v="133.26"/>
    <n v="3"/>
    <n v="12.0276"/>
    <n v="0"/>
    <x v="2"/>
  </r>
  <r>
    <n v="8621"/>
    <s v="US-2020-119319"/>
    <d v="2020-11-06T00:00:00"/>
    <s v="November"/>
    <d v="2020-11-09T00:00:00"/>
    <x v="2"/>
    <s v="LC-17050"/>
    <s v="Liz Carlisle"/>
    <x v="1"/>
    <x v="0"/>
    <x v="31"/>
    <x v="2"/>
    <x v="2"/>
    <s v="FUR-FU-10003878"/>
    <s v="Furniture"/>
    <x v="8"/>
    <s v="Linden 10&quot; Round Wall Clock, Black"/>
    <n v="164.56"/>
    <n v="5"/>
    <n v="-19.864000000000001"/>
    <n v="0"/>
    <x v="2"/>
  </r>
  <r>
    <n v="5903"/>
    <s v="US-2020-153948"/>
    <d v="2020-11-06T00:00:00"/>
    <s v="November"/>
    <d v="2020-11-06T00:00:00"/>
    <x v="3"/>
    <s v="FM-14290"/>
    <s v="Frank Merwin"/>
    <x v="2"/>
    <x v="0"/>
    <x v="28"/>
    <x v="1"/>
    <x v="1"/>
    <s v="OFF-PA-10000157"/>
    <s v="Office Supplies"/>
    <x v="9"/>
    <s v="Xerox 191"/>
    <n v="142.94"/>
    <n v="3"/>
    <n v="28.171800000000001"/>
    <n v="0"/>
    <x v="2"/>
  </r>
  <r>
    <n v="4779"/>
    <s v="CA-2020-132346"/>
    <d v="2020-11-07T00:00:00"/>
    <s v="November"/>
    <d v="2020-11-11T00:00:00"/>
    <x v="0"/>
    <s v="PK-19075"/>
    <s v="Pete Kriz"/>
    <x v="1"/>
    <x v="0"/>
    <x v="52"/>
    <x v="23"/>
    <x v="0"/>
    <s v="OFF-AP-10000696"/>
    <s v="Office Supplies"/>
    <x v="13"/>
    <s v="Holmes Odor Grabber"/>
    <n v="127.94"/>
    <n v="7"/>
    <n v="33.310200000000002"/>
    <n v="1"/>
    <x v="2"/>
  </r>
  <r>
    <n v="9370"/>
    <s v="CA-2020-113460"/>
    <d v="2020-11-07T00:00:00"/>
    <s v="November"/>
    <d v="2020-11-09T00:00:00"/>
    <x v="2"/>
    <s v="KN-16390"/>
    <s v="Katherine Nockton"/>
    <x v="0"/>
    <x v="0"/>
    <x v="43"/>
    <x v="0"/>
    <x v="0"/>
    <s v="FUR-CH-10000422"/>
    <s v="Furniture"/>
    <x v="11"/>
    <s v="Global Highback Leather Tilter in Burgundy"/>
    <n v="285.97000000000003"/>
    <n v="3"/>
    <n v="43.675199999999997"/>
    <n v="0"/>
    <x v="2"/>
  </r>
  <r>
    <n v="2727"/>
    <s v="CA-2020-149888"/>
    <d v="2020-11-07T00:00:00"/>
    <s v="November"/>
    <d v="2020-11-13T00:00:00"/>
    <x v="0"/>
    <s v="EP-13915"/>
    <s v="Emily Phan"/>
    <x v="1"/>
    <x v="0"/>
    <x v="5"/>
    <x v="5"/>
    <x v="0"/>
    <s v="FUR-TA-10000849"/>
    <s v="Furniture"/>
    <x v="4"/>
    <s v="Bevis Rectangular Conference Tables"/>
    <n v="377.35199999999998"/>
    <n v="4"/>
    <n v="-140.14080000000001"/>
    <n v="0"/>
    <x v="2"/>
  </r>
  <r>
    <n v="2726"/>
    <s v="CA-2020-149888"/>
    <d v="2020-11-07T00:00:00"/>
    <s v="November"/>
    <d v="2020-11-13T00:00:00"/>
    <x v="0"/>
    <s v="EP-13915"/>
    <s v="Emily Phan"/>
    <x v="1"/>
    <x v="0"/>
    <x v="5"/>
    <x v="5"/>
    <x v="0"/>
    <s v="TEC-PH-10003811"/>
    <s v="Technology"/>
    <x v="1"/>
    <s v="Jabra Supreme Plus Driver Edition Headset"/>
    <n v="409.97"/>
    <n v="5"/>
    <n v="-71.994"/>
    <n v="0"/>
    <x v="1"/>
  </r>
  <r>
    <n v="3560"/>
    <s v="CA-2020-152737"/>
    <d v="2020-11-07T00:00:00"/>
    <s v="November"/>
    <d v="2020-11-12T00:00:00"/>
    <x v="0"/>
    <s v="TS-21505"/>
    <s v="Tony Sayre"/>
    <x v="1"/>
    <x v="0"/>
    <x v="28"/>
    <x v="1"/>
    <x v="1"/>
    <s v="TEC-AC-10004975"/>
    <s v="Technology"/>
    <x v="3"/>
    <s v="Plantronics Audio 995 Wireless Stereo Headset"/>
    <n v="449.8"/>
    <n v="4"/>
    <n v="145.13399999999999"/>
    <n v="0"/>
    <x v="0"/>
  </r>
  <r>
    <n v="2075"/>
    <s v="CA-2020-122504"/>
    <d v="2020-11-07T00:00:00"/>
    <s v="November"/>
    <d v="2020-11-12T00:00:00"/>
    <x v="2"/>
    <s v="DB-13270"/>
    <s v="Deborah Brumfield"/>
    <x v="2"/>
    <x v="0"/>
    <x v="392"/>
    <x v="1"/>
    <x v="1"/>
    <s v="TEC-PH-10002468"/>
    <s v="Technology"/>
    <x v="1"/>
    <s v="Plantronics CS 50-USB - headset - Convertible, Monaural"/>
    <n v="786.54399999999998"/>
    <n v="7"/>
    <n v="66.635099999999994"/>
    <n v="1"/>
    <x v="0"/>
  </r>
  <r>
    <n v="8331"/>
    <s v="CA-2020-113572"/>
    <d v="2020-11-07T00:00:00"/>
    <s v="November"/>
    <d v="2020-11-11T00:00:00"/>
    <x v="0"/>
    <s v="FP-14320"/>
    <s v="Frank Preis"/>
    <x v="1"/>
    <x v="0"/>
    <x v="20"/>
    <x v="12"/>
    <x v="0"/>
    <s v="TEC-AC-10002370"/>
    <s v="Technology"/>
    <x v="3"/>
    <s v="Maxell CD-R Discs"/>
    <n v="86.88"/>
    <n v="4"/>
    <n v="2.5215999999999998"/>
    <n v="0"/>
    <x v="0"/>
  </r>
  <r>
    <n v="3559"/>
    <s v="CA-2020-152737"/>
    <d v="2020-11-07T00:00:00"/>
    <s v="November"/>
    <d v="2020-11-12T00:00:00"/>
    <x v="0"/>
    <s v="TS-21505"/>
    <s v="Tony Sayre"/>
    <x v="1"/>
    <x v="0"/>
    <x v="28"/>
    <x v="1"/>
    <x v="1"/>
    <s v="OFF-BI-10002982"/>
    <s v="Office Supplies"/>
    <x v="5"/>
    <s v="Avery Self-Adhesive Photo Pockets for Polaroid Photos"/>
    <n v="144.792"/>
    <n v="4"/>
    <n v="7.6272000000000002"/>
    <n v="0"/>
    <x v="0"/>
  </r>
  <r>
    <n v="9493"/>
    <s v="CA-2020-163188"/>
    <d v="2020-11-07T00:00:00"/>
    <s v="November"/>
    <d v="2020-11-07T00:00:00"/>
    <x v="3"/>
    <s v="EC-14050"/>
    <s v="Erin Creighton"/>
    <x v="1"/>
    <x v="0"/>
    <x v="160"/>
    <x v="3"/>
    <x v="2"/>
    <s v="OFF-BI-10000756"/>
    <s v="Office Supplies"/>
    <x v="5"/>
    <s v="Storex DuraTech Recycled Plastic Frosted Binders"/>
    <n v="142.16"/>
    <n v="9"/>
    <n v="19.079999999999998"/>
    <n v="0"/>
    <x v="0"/>
  </r>
  <r>
    <n v="2074"/>
    <s v="CA-2020-122504"/>
    <d v="2020-11-07T00:00:00"/>
    <s v="November"/>
    <d v="2020-11-12T00:00:00"/>
    <x v="2"/>
    <s v="DB-13270"/>
    <s v="Deborah Brumfield"/>
    <x v="2"/>
    <x v="0"/>
    <x v="392"/>
    <x v="1"/>
    <x v="1"/>
    <s v="TEC-AC-10003289"/>
    <s v="Technology"/>
    <x v="3"/>
    <s v="Anker Ultra-Slim Mini Bluetooth 3.0 Wireless Keyboard"/>
    <n v="176.97"/>
    <n v="3"/>
    <n v="13.793100000000001"/>
    <n v="1"/>
    <x v="1"/>
  </r>
  <r>
    <n v="8093"/>
    <s v="CA-2020-143658"/>
    <d v="2020-11-08T00:00:00"/>
    <s v="November"/>
    <d v="2020-11-13T00:00:00"/>
    <x v="2"/>
    <s v="SR-20425"/>
    <s v="Sharelle Roach"/>
    <x v="2"/>
    <x v="0"/>
    <x v="20"/>
    <x v="12"/>
    <x v="0"/>
    <s v="OFF-AR-10002818"/>
    <s v="Office Supplies"/>
    <x v="7"/>
    <s v="Panasonic KP-310 Heavy-Duty Electric Pencil Sharpener"/>
    <n v="119.9"/>
    <n v="5"/>
    <n v="32.97"/>
    <n v="0"/>
    <x v="0"/>
  </r>
  <r>
    <n v="8432"/>
    <s v="CA-2020-155621"/>
    <d v="2020-11-08T00:00:00"/>
    <s v="November"/>
    <d v="2020-11-13T00:00:00"/>
    <x v="0"/>
    <s v="KN-16450"/>
    <s v="Kean Nguyen"/>
    <x v="0"/>
    <x v="0"/>
    <x v="96"/>
    <x v="0"/>
    <x v="0"/>
    <s v="FUR-FU-10003535"/>
    <s v="Furniture"/>
    <x v="8"/>
    <s v="Howard Miller Distant Time Traveler Alarm Clock"/>
    <n v="291.2"/>
    <n v="10"/>
    <n v="112.422"/>
    <n v="0"/>
    <x v="0"/>
  </r>
  <r>
    <n v="2421"/>
    <s v="CA-2020-159597"/>
    <d v="2020-11-09T00:00:00"/>
    <s v="November"/>
    <d v="2020-11-14T00:00:00"/>
    <x v="0"/>
    <s v="MC-17590"/>
    <s v="Matt Collister"/>
    <x v="0"/>
    <x v="0"/>
    <x v="426"/>
    <x v="1"/>
    <x v="1"/>
    <s v="TEC-AC-10004171"/>
    <s v="Technology"/>
    <x v="3"/>
    <s v="Razer Kraken 7.1 Surround Sound Over Ear USB Gaming Headset"/>
    <n v="130.99"/>
    <n v="1"/>
    <n v="43.995600000000003"/>
    <n v="0"/>
    <x v="0"/>
  </r>
  <r>
    <n v="97"/>
    <s v="CA-2020-161018"/>
    <d v="2020-11-09T00:00:00"/>
    <s v="November"/>
    <d v="2020-11-11T00:00:00"/>
    <x v="2"/>
    <s v="PN-18775"/>
    <s v="Parhena Norris"/>
    <x v="2"/>
    <x v="0"/>
    <x v="20"/>
    <x v="12"/>
    <x v="0"/>
    <s v="FUR-FU-10000629"/>
    <s v="Furniture"/>
    <x v="8"/>
    <s v="9-3/4 Diameter Round Wall Clock"/>
    <n v="134.53"/>
    <n v="7"/>
    <n v="40.5426"/>
    <n v="0"/>
    <x v="0"/>
  </r>
  <r>
    <n v="8594"/>
    <s v="CA-2020-159667"/>
    <d v="2020-11-09T00:00:00"/>
    <s v="November"/>
    <d v="2020-11-13T00:00:00"/>
    <x v="0"/>
    <s v="PM-19135"/>
    <s v="Peter McVee"/>
    <x v="2"/>
    <x v="0"/>
    <x v="6"/>
    <x v="6"/>
    <x v="3"/>
    <s v="TEC-AC-10002567"/>
    <s v="Technology"/>
    <x v="3"/>
    <s v="Logitech G602 Wireless Gaming Mouse"/>
    <n v="201.976"/>
    <n v="3"/>
    <n v="38.395200000000003"/>
    <n v="0"/>
    <x v="1"/>
  </r>
  <r>
    <n v="2122"/>
    <s v="CA-2020-158246"/>
    <d v="2020-11-09T00:00:00"/>
    <s v="November"/>
    <d v="2020-11-11T00:00:00"/>
    <x v="1"/>
    <s v="JB-15400"/>
    <s v="Jennifer Braxton"/>
    <x v="0"/>
    <x v="0"/>
    <x v="427"/>
    <x v="1"/>
    <x v="1"/>
    <s v="FUR-CH-10003061"/>
    <s v="Furniture"/>
    <x v="11"/>
    <s v="Global Leather Task Chair, Black"/>
    <n v="229.976"/>
    <n v="3"/>
    <n v="-2.6997"/>
    <n v="0"/>
    <x v="0"/>
  </r>
  <r>
    <n v="8595"/>
    <s v="CA-2020-159667"/>
    <d v="2020-11-09T00:00:00"/>
    <s v="November"/>
    <d v="2020-11-13T00:00:00"/>
    <x v="0"/>
    <s v="PM-19135"/>
    <s v="Peter McVee"/>
    <x v="2"/>
    <x v="0"/>
    <x v="6"/>
    <x v="6"/>
    <x v="3"/>
    <s v="TEC-PH-10004094"/>
    <s v="Technology"/>
    <x v="1"/>
    <s v="Motorola L703CM"/>
    <n v="36.167999999999999"/>
    <n v="4"/>
    <n v="31.198"/>
    <n v="0"/>
    <x v="0"/>
  </r>
  <r>
    <n v="7036"/>
    <s v="CA-2020-119494"/>
    <d v="2020-11-09T00:00:00"/>
    <s v="November"/>
    <d v="2020-11-13T00:00:00"/>
    <x v="0"/>
    <s v="JE-15610"/>
    <s v="Jim Epp"/>
    <x v="0"/>
    <x v="0"/>
    <x v="21"/>
    <x v="1"/>
    <x v="1"/>
    <s v="FUR-CH-10004675"/>
    <s v="Furniture"/>
    <x v="11"/>
    <s v="Lifetime Advantage Folding Chairs, 4/Carton"/>
    <n v="541.39200000000005"/>
    <n v="3"/>
    <n v="52.339199999999998"/>
    <n v="0"/>
    <x v="2"/>
  </r>
  <r>
    <n v="3185"/>
    <s v="CA-2020-152912"/>
    <d v="2020-11-09T00:00:00"/>
    <s v="November"/>
    <d v="2020-11-12T00:00:00"/>
    <x v="2"/>
    <s v="BM-11650"/>
    <s v="Brian Moss"/>
    <x v="0"/>
    <x v="0"/>
    <x v="77"/>
    <x v="0"/>
    <x v="0"/>
    <s v="OFF-ST-10003208"/>
    <s v="Office Supplies"/>
    <x v="2"/>
    <s v="Adjustable Depth Letter/Legal Cart"/>
    <n v="586.38"/>
    <n v="3"/>
    <n v="157.87020000000001"/>
    <n v="0"/>
    <x v="1"/>
  </r>
  <r>
    <n v="3183"/>
    <s v="CA-2020-152912"/>
    <d v="2020-11-09T00:00:00"/>
    <s v="November"/>
    <d v="2020-11-12T00:00:00"/>
    <x v="2"/>
    <s v="BM-11650"/>
    <s v="Brian Moss"/>
    <x v="0"/>
    <x v="0"/>
    <x v="77"/>
    <x v="0"/>
    <x v="0"/>
    <s v="TEC-AC-10004666"/>
    <s v="Technology"/>
    <x v="3"/>
    <s v="Maxell iVDR EX 500GB Cartridge"/>
    <n v="55.62"/>
    <n v="3"/>
    <n v="355.44659999999999"/>
    <n v="0"/>
    <x v="1"/>
  </r>
  <r>
    <n v="3184"/>
    <s v="CA-2020-152912"/>
    <d v="2020-11-09T00:00:00"/>
    <s v="November"/>
    <d v="2020-11-12T00:00:00"/>
    <x v="2"/>
    <s v="BM-11650"/>
    <s v="Brian Moss"/>
    <x v="0"/>
    <x v="0"/>
    <x v="77"/>
    <x v="0"/>
    <x v="0"/>
    <s v="OFF-ST-10003208"/>
    <s v="Office Supplies"/>
    <x v="2"/>
    <s v="Adjustable Depth Letter/Legal Cart"/>
    <n v="51.14"/>
    <n v="9"/>
    <n v="473.61059999999998"/>
    <n v="0"/>
    <x v="1"/>
  </r>
  <r>
    <n v="3182"/>
    <s v="CA-2020-152912"/>
    <d v="2020-11-09T00:00:00"/>
    <s v="November"/>
    <d v="2020-11-12T00:00:00"/>
    <x v="2"/>
    <s v="BM-11650"/>
    <s v="Brian Moss"/>
    <x v="0"/>
    <x v="0"/>
    <x v="77"/>
    <x v="0"/>
    <x v="0"/>
    <s v="OFF-BI-10004728"/>
    <s v="Office Supplies"/>
    <x v="5"/>
    <s v="Wilson Jones Turn Tabs Binder Tool for Ring Binders"/>
    <n v="101.64"/>
    <n v="2"/>
    <n v="4.4344000000000001"/>
    <n v="0"/>
    <x v="1"/>
  </r>
  <r>
    <n v="2420"/>
    <s v="CA-2020-159597"/>
    <d v="2020-11-09T00:00:00"/>
    <s v="November"/>
    <d v="2020-11-14T00:00:00"/>
    <x v="0"/>
    <s v="MC-17590"/>
    <s v="Matt Collister"/>
    <x v="0"/>
    <x v="0"/>
    <x v="426"/>
    <x v="1"/>
    <x v="1"/>
    <s v="OFF-ST-10002289"/>
    <s v="Office Supplies"/>
    <x v="2"/>
    <s v="Safco Wire Cube Shelving System, For Use as 4 or 5 14&quot; Cubes, Black"/>
    <n v="153.56"/>
    <n v="2"/>
    <n v="3.1779999999999999"/>
    <n v="0"/>
    <x v="0"/>
  </r>
  <r>
    <n v="4611"/>
    <s v="US-2020-141852"/>
    <d v="2020-11-09T00:00:00"/>
    <s v="November"/>
    <d v="2020-11-14T00:00:00"/>
    <x v="0"/>
    <s v="JE-15745"/>
    <s v="Joel Eaton"/>
    <x v="1"/>
    <x v="0"/>
    <x v="49"/>
    <x v="1"/>
    <x v="1"/>
    <s v="FUR-FU-10000023"/>
    <s v="Furniture"/>
    <x v="8"/>
    <s v="Eldon Wave Desk Accessories"/>
    <n v="156.12"/>
    <n v="8"/>
    <n v="20.732800000000001"/>
    <n v="0"/>
    <x v="1"/>
  </r>
  <r>
    <n v="7352"/>
    <s v="CA-2020-141138"/>
    <d v="2020-11-10T00:00:00"/>
    <s v="November"/>
    <d v="2020-11-16T00:00:00"/>
    <x v="0"/>
    <s v="GH-14425"/>
    <s v="Gary Hwang"/>
    <x v="1"/>
    <x v="0"/>
    <x v="400"/>
    <x v="1"/>
    <x v="1"/>
    <s v="TEC-AC-10001772"/>
    <s v="Technology"/>
    <x v="3"/>
    <s v="Memorex Mini Travel Drive 16 GB USB 2.0 Flash Drive"/>
    <n v="129.79"/>
    <n v="7"/>
    <n v="43.598100000000002"/>
    <n v="0"/>
    <x v="2"/>
  </r>
  <r>
    <n v="1365"/>
    <s v="US-2020-155425"/>
    <d v="2020-11-10T00:00:00"/>
    <s v="November"/>
    <d v="2020-11-11T00:00:00"/>
    <x v="1"/>
    <s v="AB-10600"/>
    <s v="Ann Blume"/>
    <x v="0"/>
    <x v="0"/>
    <x v="176"/>
    <x v="20"/>
    <x v="1"/>
    <s v="TEC-MA-10003183"/>
    <s v="Technology"/>
    <x v="15"/>
    <s v="DYMO CardScan Personal V9 Business Card Scanner"/>
    <n v="132.994"/>
    <n v="2"/>
    <n v="-63.996000000000002"/>
    <n v="0"/>
    <x v="1"/>
  </r>
  <r>
    <n v="1367"/>
    <s v="US-2020-155425"/>
    <d v="2020-11-10T00:00:00"/>
    <s v="November"/>
    <d v="2020-11-11T00:00:00"/>
    <x v="1"/>
    <s v="AB-10600"/>
    <s v="Ann Blume"/>
    <x v="0"/>
    <x v="0"/>
    <x v="176"/>
    <x v="20"/>
    <x v="1"/>
    <s v="TEC-PH-10002563"/>
    <s v="Technology"/>
    <x v="1"/>
    <s v="Adtran 1202752G1"/>
    <n v="216.584"/>
    <n v="2"/>
    <n v="15.1188"/>
    <n v="0"/>
    <x v="0"/>
  </r>
  <r>
    <n v="1366"/>
    <s v="US-2020-155425"/>
    <d v="2020-11-10T00:00:00"/>
    <s v="November"/>
    <d v="2020-11-11T00:00:00"/>
    <x v="1"/>
    <s v="AB-10600"/>
    <s v="Ann Blume"/>
    <x v="0"/>
    <x v="0"/>
    <x v="176"/>
    <x v="20"/>
    <x v="1"/>
    <s v="TEC-AC-10001314"/>
    <s v="Technology"/>
    <x v="3"/>
    <s v="Case Logic 2.4GHz Wireless Keyboard"/>
    <n v="257.952"/>
    <n v="6"/>
    <n v="-35.992800000000003"/>
    <n v="0"/>
    <x v="1"/>
  </r>
  <r>
    <n v="8530"/>
    <s v="CA-2020-137624"/>
    <d v="2020-11-10T00:00:00"/>
    <s v="November"/>
    <d v="2020-11-17T00:00:00"/>
    <x v="0"/>
    <s v="ME-17320"/>
    <s v="Maria Etezadi"/>
    <x v="2"/>
    <x v="0"/>
    <x v="1"/>
    <x v="1"/>
    <x v="1"/>
    <s v="FUR-CH-10001714"/>
    <s v="Furniture"/>
    <x v="11"/>
    <s v="Global Leather &amp; Oak Executive Chair, Burgundy"/>
    <n v="273.42399999999998"/>
    <n v="2"/>
    <n v="-36.2136"/>
    <n v="0"/>
    <x v="0"/>
  </r>
  <r>
    <n v="3317"/>
    <s v="CA-2020-161739"/>
    <d v="2020-11-10T00:00:00"/>
    <s v="November"/>
    <d v="2020-11-15T00:00:00"/>
    <x v="2"/>
    <s v="EB-13750"/>
    <s v="Edward Becker"/>
    <x v="0"/>
    <x v="0"/>
    <x v="58"/>
    <x v="2"/>
    <x v="2"/>
    <s v="FUR-FU-10001468"/>
    <s v="Furniture"/>
    <x v="8"/>
    <s v="Tenex Antistatic Computer Chair Mats"/>
    <n v="353.96"/>
    <n v="5"/>
    <n v="-427.45"/>
    <n v="0"/>
    <x v="1"/>
  </r>
  <r>
    <n v="7326"/>
    <s v="US-2020-128447"/>
    <d v="2020-11-10T00:00:00"/>
    <s v="November"/>
    <d v="2020-11-17T00:00:00"/>
    <x v="0"/>
    <s v="MC-17845"/>
    <s v="Michael Chen"/>
    <x v="1"/>
    <x v="0"/>
    <x v="428"/>
    <x v="9"/>
    <x v="1"/>
    <s v="OFF-AP-10004540"/>
    <s v="Office Supplies"/>
    <x v="13"/>
    <s v="Eureka The Boss Lite 10-Amp Upright Vacuum, Blue"/>
    <n v="412.8"/>
    <n v="5"/>
    <n v="112.224"/>
    <n v="0"/>
    <x v="2"/>
  </r>
  <r>
    <n v="3219"/>
    <s v="CA-2020-104640"/>
    <d v="2020-11-10T00:00:00"/>
    <s v="November"/>
    <d v="2020-11-16T00:00:00"/>
    <x v="0"/>
    <s v="FH-14275"/>
    <s v="Frank Hawley"/>
    <x v="0"/>
    <x v="0"/>
    <x v="20"/>
    <x v="12"/>
    <x v="0"/>
    <s v="TEC-PH-10002200"/>
    <s v="Technology"/>
    <x v="1"/>
    <s v="Aastra 6757i CT Wireless VoIP phone"/>
    <n v="469.88"/>
    <n v="2"/>
    <n v="124.9552"/>
    <n v="0"/>
    <x v="1"/>
  </r>
  <r>
    <n v="1368"/>
    <s v="US-2020-155425"/>
    <d v="2020-11-10T00:00:00"/>
    <s v="November"/>
    <d v="2020-11-11T00:00:00"/>
    <x v="1"/>
    <s v="AB-10600"/>
    <s v="Ann Blume"/>
    <x v="0"/>
    <x v="0"/>
    <x v="176"/>
    <x v="20"/>
    <x v="1"/>
    <s v="FUR-CH-10003312"/>
    <s v="Furniture"/>
    <x v="11"/>
    <s v="Hon 2090 “Pillow Soft” Series Mid Back Swivel/Tilt Chairs"/>
    <n v="931.13599999999997"/>
    <n v="4"/>
    <n v="-146.1096"/>
    <n v="0"/>
    <x v="0"/>
  </r>
  <r>
    <n v="3218"/>
    <s v="CA-2020-104640"/>
    <d v="2020-11-10T00:00:00"/>
    <s v="November"/>
    <d v="2020-11-16T00:00:00"/>
    <x v="0"/>
    <s v="FH-14275"/>
    <s v="Frank Hawley"/>
    <x v="0"/>
    <x v="0"/>
    <x v="20"/>
    <x v="12"/>
    <x v="0"/>
    <s v="OFF-BI-10003925"/>
    <s v="Office Supplies"/>
    <x v="5"/>
    <s v="Fellowes PB300 Plastic Comb Binding Machine"/>
    <n v="971.17600000000004"/>
    <n v="3"/>
    <n v="314.27190000000002"/>
    <n v="0"/>
    <x v="0"/>
  </r>
  <r>
    <n v="6962"/>
    <s v="CA-2020-162096"/>
    <d v="2020-11-10T00:00:00"/>
    <s v="November"/>
    <d v="2020-11-10T00:00:00"/>
    <x v="3"/>
    <s v="TB-21190"/>
    <s v="Thomas Brumley"/>
    <x v="2"/>
    <x v="0"/>
    <x v="71"/>
    <x v="1"/>
    <x v="1"/>
    <s v="OFF-AR-10002221"/>
    <s v="Office Supplies"/>
    <x v="7"/>
    <s v="12 Colored Short Pencils"/>
    <n v="115.8"/>
    <n v="3"/>
    <n v="2.1059999999999999"/>
    <n v="0"/>
    <x v="2"/>
  </r>
  <r>
    <n v="7327"/>
    <s v="US-2020-128447"/>
    <d v="2020-11-10T00:00:00"/>
    <s v="November"/>
    <d v="2020-11-17T00:00:00"/>
    <x v="0"/>
    <s v="MC-17845"/>
    <s v="Michael Chen"/>
    <x v="1"/>
    <x v="0"/>
    <x v="428"/>
    <x v="9"/>
    <x v="1"/>
    <s v="OFF-BI-10001543"/>
    <s v="Office Supplies"/>
    <x v="5"/>
    <s v="GBC VeloBinder Manual Binding System"/>
    <n v="112.792"/>
    <n v="1"/>
    <n v="10.077199999999999"/>
    <n v="0"/>
    <x v="0"/>
  </r>
  <r>
    <n v="5391"/>
    <s v="CA-2020-163874"/>
    <d v="2020-11-10T00:00:00"/>
    <s v="November"/>
    <d v="2020-11-12T00:00:00"/>
    <x v="2"/>
    <s v="NC-18535"/>
    <s v="Nick Crebassa"/>
    <x v="0"/>
    <x v="0"/>
    <x v="13"/>
    <x v="9"/>
    <x v="1"/>
    <s v="OFF-BI-10000088"/>
    <s v="Office Supplies"/>
    <x v="5"/>
    <s v="GBC Imprintable Covers"/>
    <n v="112.352"/>
    <n v="3"/>
    <n v="9.5526"/>
    <n v="0"/>
    <x v="0"/>
  </r>
  <r>
    <n v="6415"/>
    <s v="CA-2020-142671"/>
    <d v="2020-11-10T00:00:00"/>
    <s v="November"/>
    <d v="2020-11-14T00:00:00"/>
    <x v="2"/>
    <s v="DR-12940"/>
    <s v="Daniel Raglin"/>
    <x v="2"/>
    <x v="0"/>
    <x v="207"/>
    <x v="6"/>
    <x v="3"/>
    <s v="OFF-BI-10004099"/>
    <s v="Office Supplies"/>
    <x v="5"/>
    <s v="GBC VeloBinder Strips"/>
    <n v="126.52"/>
    <n v="5"/>
    <n v="-7.68"/>
    <n v="0"/>
    <x v="0"/>
  </r>
  <r>
    <n v="1364"/>
    <s v="US-2020-155425"/>
    <d v="2020-11-10T00:00:00"/>
    <s v="November"/>
    <d v="2020-11-11T00:00:00"/>
    <x v="1"/>
    <s v="AB-10600"/>
    <s v="Ann Blume"/>
    <x v="0"/>
    <x v="0"/>
    <x v="176"/>
    <x v="20"/>
    <x v="1"/>
    <s v="OFF-BI-10001036"/>
    <s v="Office Supplies"/>
    <x v="5"/>
    <s v="Cardinal EasyOpen D-Ring Binders"/>
    <n v="141.38800000000001"/>
    <n v="14"/>
    <n v="-25.591999999999999"/>
    <n v="0"/>
    <x v="2"/>
  </r>
  <r>
    <n v="7449"/>
    <s v="CA-2020-115448"/>
    <d v="2020-11-11T00:00:00"/>
    <s v="November"/>
    <d v="2020-11-14T00:00:00"/>
    <x v="1"/>
    <s v="MH-18025"/>
    <s v="Michelle Huthwaite"/>
    <x v="1"/>
    <x v="0"/>
    <x v="213"/>
    <x v="21"/>
    <x v="3"/>
    <s v="FUR-FU-10004090"/>
    <s v="Furniture"/>
    <x v="8"/>
    <s v="Executive Impressions 14&quot; Contract Wall Clock"/>
    <n v="109.92"/>
    <n v="5"/>
    <n v="14.4495"/>
    <n v="0"/>
    <x v="1"/>
  </r>
  <r>
    <n v="2838"/>
    <s v="CA-2020-110842"/>
    <d v="2020-11-11T00:00:00"/>
    <s v="November"/>
    <d v="2020-11-16T00:00:00"/>
    <x v="0"/>
    <s v="GA-14725"/>
    <s v="Guy Armstrong"/>
    <x v="1"/>
    <x v="0"/>
    <x v="1"/>
    <x v="1"/>
    <x v="1"/>
    <s v="OFF-BI-10000977"/>
    <s v="Office Supplies"/>
    <x v="5"/>
    <s v="Ibico Plastic Spiral Binding Combs"/>
    <n v="162.6"/>
    <n v="5"/>
    <n v="39.520000000000003"/>
    <n v="0"/>
    <x v="0"/>
  </r>
  <r>
    <n v="3175"/>
    <s v="CA-2020-157483"/>
    <d v="2020-11-11T00:00:00"/>
    <s v="November"/>
    <d v="2020-11-18T00:00:00"/>
    <x v="0"/>
    <s v="EP-13915"/>
    <s v="Emily Phan"/>
    <x v="1"/>
    <x v="0"/>
    <x v="92"/>
    <x v="25"/>
    <x v="2"/>
    <s v="OFF-AR-10004260"/>
    <s v="Office Supplies"/>
    <x v="7"/>
    <s v="Boston 1799 Powerhouse Electric Pencil Sharpener"/>
    <n v="211.86"/>
    <n v="7"/>
    <n v="50.9208"/>
    <n v="0"/>
    <x v="2"/>
  </r>
  <r>
    <n v="6989"/>
    <s v="CA-2020-158561"/>
    <d v="2020-11-11T00:00:00"/>
    <s v="November"/>
    <d v="2020-11-16T00:00:00"/>
    <x v="2"/>
    <s v="BB-11545"/>
    <s v="Brenda Bowman"/>
    <x v="0"/>
    <x v="0"/>
    <x v="123"/>
    <x v="6"/>
    <x v="3"/>
    <s v="OFF-AP-10002651"/>
    <s v="Office Supplies"/>
    <x v="13"/>
    <s v="Hoover Upright Vacuum With Dirt Cup"/>
    <n v="1197.1199999999999"/>
    <n v="5"/>
    <n v="130.2885"/>
    <n v="0"/>
    <x v="2"/>
  </r>
  <r>
    <n v="2775"/>
    <s v="CA-2020-143455"/>
    <d v="2020-11-11T00:00:00"/>
    <s v="November"/>
    <d v="2020-11-18T00:00:00"/>
    <x v="0"/>
    <s v="ML-17755"/>
    <s v="Max Ludwig"/>
    <x v="2"/>
    <x v="0"/>
    <x v="15"/>
    <x v="8"/>
    <x v="0"/>
    <s v="OFF-PA-10004451"/>
    <s v="Office Supplies"/>
    <x v="9"/>
    <s v="Xerox 222"/>
    <n v="111.36799999999999"/>
    <n v="2"/>
    <n v="3.6288"/>
    <n v="0"/>
    <x v="0"/>
  </r>
  <r>
    <n v="901"/>
    <s v="CA-2020-150959"/>
    <d v="2020-11-11T00:00:00"/>
    <s v="November"/>
    <d v="2020-11-13T00:00:00"/>
    <x v="1"/>
    <s v="TD-20995"/>
    <s v="Tamara Dahlen"/>
    <x v="1"/>
    <x v="0"/>
    <x v="398"/>
    <x v="2"/>
    <x v="2"/>
    <s v="OFF-LA-10001045"/>
    <s v="Office Supplies"/>
    <x v="14"/>
    <s v="Permanent Self-Adhesive File Folder Labels for Typewriters by Universal"/>
    <n v="92.44"/>
    <n v="5"/>
    <n v="3.3929999999999998"/>
    <n v="0"/>
    <x v="0"/>
  </r>
  <r>
    <n v="5079"/>
    <s v="CA-2020-143217"/>
    <d v="2020-11-11T00:00:00"/>
    <s v="November"/>
    <d v="2020-11-17T00:00:00"/>
    <x v="0"/>
    <s v="CG-12040"/>
    <s v="Catherine Glotzbach"/>
    <x v="2"/>
    <x v="0"/>
    <x v="51"/>
    <x v="7"/>
    <x v="2"/>
    <s v="OFF-BI-10002949"/>
    <s v="Office Supplies"/>
    <x v="5"/>
    <s v="Prestige Round Ring Binders"/>
    <n v="90.24"/>
    <n v="3"/>
    <n v="8.5728000000000009"/>
    <n v="0"/>
    <x v="2"/>
  </r>
  <r>
    <n v="2837"/>
    <s v="CA-2020-110842"/>
    <d v="2020-11-11T00:00:00"/>
    <s v="November"/>
    <d v="2020-11-16T00:00:00"/>
    <x v="0"/>
    <s v="GA-14725"/>
    <s v="Guy Armstrong"/>
    <x v="1"/>
    <x v="0"/>
    <x v="1"/>
    <x v="1"/>
    <x v="1"/>
    <s v="OFF-PA-10000520"/>
    <s v="Office Supplies"/>
    <x v="9"/>
    <s v="Xerox 201"/>
    <n v="115.44"/>
    <n v="3"/>
    <n v="9.3312000000000008"/>
    <n v="0"/>
    <x v="2"/>
  </r>
  <r>
    <n v="902"/>
    <s v="CA-2020-150959"/>
    <d v="2020-11-11T00:00:00"/>
    <s v="November"/>
    <d v="2020-11-13T00:00:00"/>
    <x v="1"/>
    <s v="TD-20995"/>
    <s v="Tamara Dahlen"/>
    <x v="1"/>
    <x v="0"/>
    <x v="398"/>
    <x v="2"/>
    <x v="2"/>
    <s v="OFF-BI-10001510"/>
    <s v="Office Supplies"/>
    <x v="5"/>
    <s v="Deluxe Heavy-Duty Vinyl Round Ring Binder"/>
    <n v="105.336"/>
    <n v="4"/>
    <n v="-32.088000000000001"/>
    <n v="0"/>
    <x v="0"/>
  </r>
  <r>
    <n v="9261"/>
    <s v="CA-2020-167976"/>
    <d v="2020-11-11T00:00:00"/>
    <s v="November"/>
    <d v="2020-11-14T00:00:00"/>
    <x v="2"/>
    <s v="JL-15505"/>
    <s v="Jeremy Lonsdale"/>
    <x v="1"/>
    <x v="0"/>
    <x v="429"/>
    <x v="48"/>
    <x v="2"/>
    <s v="OFF-SU-10004661"/>
    <s v="Office Supplies"/>
    <x v="16"/>
    <s v="Acme Titanium Bonded Scissors"/>
    <n v="107.5"/>
    <n v="3"/>
    <n v="6.63"/>
    <n v="0"/>
    <x v="1"/>
  </r>
  <r>
    <n v="2836"/>
    <s v="CA-2020-110842"/>
    <d v="2020-11-11T00:00:00"/>
    <s v="November"/>
    <d v="2020-11-16T00:00:00"/>
    <x v="0"/>
    <s v="GA-14725"/>
    <s v="Guy Armstrong"/>
    <x v="1"/>
    <x v="0"/>
    <x v="1"/>
    <x v="1"/>
    <x v="1"/>
    <s v="OFF-AP-10003971"/>
    <s v="Office Supplies"/>
    <x v="13"/>
    <s v="Belkin 6 Outlet Metallic Surge Strip"/>
    <n v="136.88999999999999"/>
    <n v="1"/>
    <n v="2.8313999999999999"/>
    <n v="0"/>
    <x v="2"/>
  </r>
  <r>
    <n v="5117"/>
    <s v="CA-2020-154137"/>
    <d v="2020-11-11T00:00:00"/>
    <s v="November"/>
    <d v="2020-11-17T00:00:00"/>
    <x v="0"/>
    <s v="MT-17815"/>
    <s v="Meg Tillman"/>
    <x v="1"/>
    <x v="0"/>
    <x v="20"/>
    <x v="12"/>
    <x v="0"/>
    <s v="OFF-ST-10003324"/>
    <s v="Office Supplies"/>
    <x v="2"/>
    <s v="Belkin OmniView SE Rackmount Kit"/>
    <n v="125.48"/>
    <n v="1"/>
    <n v="0"/>
    <n v="0"/>
    <x v="1"/>
  </r>
  <r>
    <n v="8997"/>
    <s v="US-2020-116491"/>
    <d v="2020-11-11T00:00:00"/>
    <s v="November"/>
    <d v="2020-11-13T00:00:00"/>
    <x v="1"/>
    <s v="PG-18820"/>
    <s v="Patrick Gardner"/>
    <x v="1"/>
    <x v="0"/>
    <x v="31"/>
    <x v="2"/>
    <x v="2"/>
    <s v="TEC-PH-10004531"/>
    <s v="Technology"/>
    <x v="1"/>
    <s v="OtterBox Commuter Series Case - iPhone 5 &amp; 5s"/>
    <n v="143.184"/>
    <n v="2"/>
    <n v="12.314399999999999"/>
    <n v="0"/>
    <x v="1"/>
  </r>
  <r>
    <n v="4227"/>
    <s v="CA-2020-120327"/>
    <d v="2020-11-11T00:00:00"/>
    <s v="November"/>
    <d v="2020-11-16T00:00:00"/>
    <x v="0"/>
    <s v="WB-21850"/>
    <s v="William Brown"/>
    <x v="1"/>
    <x v="0"/>
    <x v="268"/>
    <x v="41"/>
    <x v="2"/>
    <s v="OFF-FA-10004854"/>
    <s v="Office Supplies"/>
    <x v="12"/>
    <s v="Vinyl Coated Wire Paper Clips in Organizer Box, 800/Box"/>
    <n v="133.91999999999999"/>
    <n v="4"/>
    <n v="21.5824"/>
    <n v="0"/>
    <x v="0"/>
  </r>
  <r>
    <n v="7468"/>
    <s v="CA-2020-148985"/>
    <d v="2020-11-11T00:00:00"/>
    <s v="November"/>
    <d v="2020-11-15T00:00:00"/>
    <x v="2"/>
    <s v="TB-21190"/>
    <s v="Thomas Brumley"/>
    <x v="2"/>
    <x v="0"/>
    <x v="1"/>
    <x v="1"/>
    <x v="1"/>
    <s v="FUR-FU-10001424"/>
    <s v="Furniture"/>
    <x v="8"/>
    <s v="Dax Clear Box Frame"/>
    <n v="150.91999999999999"/>
    <n v="4"/>
    <n v="11.8728"/>
    <n v="0"/>
    <x v="0"/>
  </r>
  <r>
    <n v="3137"/>
    <s v="CA-2020-164168"/>
    <d v="2020-11-12T00:00:00"/>
    <s v="November"/>
    <d v="2020-11-18T00:00:00"/>
    <x v="0"/>
    <s v="LS-16975"/>
    <s v="Lindsay Shagiari"/>
    <x v="2"/>
    <x v="0"/>
    <x v="31"/>
    <x v="2"/>
    <x v="2"/>
    <s v="TEC-PH-10004908"/>
    <s v="Technology"/>
    <x v="1"/>
    <s v="Panasonic KX TS3282W Corded phone"/>
    <n v="102.992"/>
    <n v="1"/>
    <n v="8.4990000000000006"/>
    <n v="0"/>
    <x v="0"/>
  </r>
  <r>
    <n v="8429"/>
    <s v="US-2020-132220"/>
    <d v="2020-11-12T00:00:00"/>
    <s v="November"/>
    <d v="2020-11-16T00:00:00"/>
    <x v="0"/>
    <s v="DJ-13510"/>
    <s v="Don Jones"/>
    <x v="0"/>
    <x v="0"/>
    <x v="256"/>
    <x v="20"/>
    <x v="1"/>
    <s v="TEC-AC-10004227"/>
    <s v="Technology"/>
    <x v="3"/>
    <s v="SanDisk Ultra 16 GB MicroSDHC Class 10 Memory Card"/>
    <n v="103.352"/>
    <n v="6"/>
    <n v="-10.9116"/>
    <n v="0"/>
    <x v="0"/>
  </r>
  <r>
    <n v="3136"/>
    <s v="CA-2020-164168"/>
    <d v="2020-11-12T00:00:00"/>
    <s v="November"/>
    <d v="2020-11-18T00:00:00"/>
    <x v="0"/>
    <s v="LS-16975"/>
    <s v="Lindsay Shagiari"/>
    <x v="2"/>
    <x v="0"/>
    <x v="31"/>
    <x v="2"/>
    <x v="2"/>
    <s v="OFF-ST-10002583"/>
    <s v="Office Supplies"/>
    <x v="2"/>
    <s v="Fellowes Neat Ideas Storage Cubes"/>
    <n v="117.952"/>
    <n v="3"/>
    <n v="-15.590400000000001"/>
    <n v="0"/>
    <x v="1"/>
  </r>
  <r>
    <n v="6214"/>
    <s v="CA-2020-149944"/>
    <d v="2020-11-12T00:00:00"/>
    <s v="November"/>
    <d v="2020-11-16T00:00:00"/>
    <x v="2"/>
    <s v="MB-17305"/>
    <s v="Maria Bertelson"/>
    <x v="1"/>
    <x v="0"/>
    <x v="14"/>
    <x v="9"/>
    <x v="1"/>
    <s v="OFF-AP-10004708"/>
    <s v="Office Supplies"/>
    <x v="13"/>
    <s v="Fellowes Superior 10 Outlet Split Surge Protector"/>
    <n v="126.12"/>
    <n v="2"/>
    <n v="22.0748"/>
    <n v="0"/>
    <x v="1"/>
  </r>
  <r>
    <n v="2952"/>
    <s v="CA-2020-134915"/>
    <d v="2020-11-12T00:00:00"/>
    <s v="November"/>
    <d v="2020-11-12T00:00:00"/>
    <x v="3"/>
    <s v="EM-14140"/>
    <s v="Eugene Moren"/>
    <x v="2"/>
    <x v="0"/>
    <x v="63"/>
    <x v="20"/>
    <x v="1"/>
    <s v="FUR-CH-10004875"/>
    <s v="Furniture"/>
    <x v="11"/>
    <s v="Harbour Creations 67200 Series Stacking Chairs"/>
    <n v="132.88800000000001"/>
    <n v="2"/>
    <n v="9.9651999999999994"/>
    <n v="0"/>
    <x v="2"/>
  </r>
  <r>
    <n v="2953"/>
    <s v="CA-2020-134915"/>
    <d v="2020-11-12T00:00:00"/>
    <s v="November"/>
    <d v="2020-11-12T00:00:00"/>
    <x v="3"/>
    <s v="EM-14140"/>
    <s v="Eugene Moren"/>
    <x v="2"/>
    <x v="0"/>
    <x v="63"/>
    <x v="20"/>
    <x v="1"/>
    <s v="FUR-FU-10000305"/>
    <s v="Furniture"/>
    <x v="8"/>
    <s v="Tenex V2T-RE Standard Weight Series Chair Mat, 45&quot; x 53&quot;, Lip 25&quot; x 12&quot;"/>
    <n v="134.56800000000001"/>
    <n v="2"/>
    <n v="-5.6783999999999999"/>
    <n v="0"/>
    <x v="2"/>
  </r>
  <r>
    <n v="1501"/>
    <s v="CA-2020-130386"/>
    <d v="2020-11-12T00:00:00"/>
    <s v="November"/>
    <d v="2020-11-18T00:00:00"/>
    <x v="0"/>
    <s v="NG-18430"/>
    <s v="Nathan Gelder"/>
    <x v="1"/>
    <x v="0"/>
    <x v="118"/>
    <x v="2"/>
    <x v="2"/>
    <s v="OFF-PA-10003823"/>
    <s v="Office Supplies"/>
    <x v="9"/>
    <s v="Xerox 197"/>
    <n v="254.05600000000001"/>
    <n v="9"/>
    <n v="69.704999999999998"/>
    <n v="0"/>
    <x v="0"/>
  </r>
  <r>
    <n v="9720"/>
    <s v="CA-2020-166835"/>
    <d v="2020-11-12T00:00:00"/>
    <s v="November"/>
    <d v="2020-11-14T00:00:00"/>
    <x v="2"/>
    <s v="DK-13375"/>
    <s v="Dennis Kane"/>
    <x v="1"/>
    <x v="0"/>
    <x v="41"/>
    <x v="5"/>
    <x v="0"/>
    <s v="OFF-ST-10002574"/>
    <s v="Office Supplies"/>
    <x v="2"/>
    <s v="SAFCO Commercial Wire Shelving, Black"/>
    <n v="267.024"/>
    <n v="2"/>
    <n v="-55.256"/>
    <n v="0"/>
    <x v="0"/>
  </r>
  <r>
    <n v="1866"/>
    <s v="US-2020-116659"/>
    <d v="2020-11-12T00:00:00"/>
    <s v="November"/>
    <d v="2020-11-12T00:00:00"/>
    <x v="3"/>
    <s v="NG-18355"/>
    <s v="Nat Gilpin"/>
    <x v="0"/>
    <x v="0"/>
    <x v="52"/>
    <x v="8"/>
    <x v="0"/>
    <s v="TEC-PH-10002824"/>
    <s v="Technology"/>
    <x v="1"/>
    <s v="Jabra SPEAK 410 Multidevice Speakerphone"/>
    <n v="417.78199999999998"/>
    <n v="3"/>
    <n v="-92.695499999999996"/>
    <n v="0"/>
    <x v="2"/>
  </r>
  <r>
    <n v="1502"/>
    <s v="CA-2020-130386"/>
    <d v="2020-11-12T00:00:00"/>
    <s v="November"/>
    <d v="2020-11-18T00:00:00"/>
    <x v="0"/>
    <s v="NG-18430"/>
    <s v="Nathan Gelder"/>
    <x v="1"/>
    <x v="0"/>
    <x v="118"/>
    <x v="2"/>
    <x v="2"/>
    <s v="OFF-ST-10003716"/>
    <s v="Office Supplies"/>
    <x v="2"/>
    <s v="Tennsco Double-Tier Lockers"/>
    <n v="557.048"/>
    <n v="3"/>
    <n v="-47.254199999999997"/>
    <n v="0"/>
    <x v="0"/>
  </r>
  <r>
    <n v="2955"/>
    <s v="CA-2020-134915"/>
    <d v="2020-11-12T00:00:00"/>
    <s v="November"/>
    <d v="2020-11-12T00:00:00"/>
    <x v="3"/>
    <s v="EM-14140"/>
    <s v="Eugene Moren"/>
    <x v="2"/>
    <x v="0"/>
    <x v="63"/>
    <x v="20"/>
    <x v="1"/>
    <s v="TEC-PH-10001459"/>
    <s v="Technology"/>
    <x v="1"/>
    <s v="Samsung Galaxy Mega 6.3"/>
    <n v="692.98400000000004"/>
    <n v="2"/>
    <n v="50.398800000000001"/>
    <n v="0"/>
    <x v="0"/>
  </r>
  <r>
    <n v="4742"/>
    <s v="CA-2020-164364"/>
    <d v="2020-11-12T00:00:00"/>
    <s v="November"/>
    <d v="2020-11-16T00:00:00"/>
    <x v="0"/>
    <s v="CS-12355"/>
    <s v="Christine Sundaresam"/>
    <x v="1"/>
    <x v="0"/>
    <x v="13"/>
    <x v="9"/>
    <x v="1"/>
    <s v="OFF-AR-10000315"/>
    <s v="Office Supplies"/>
    <x v="7"/>
    <s v="Dixon Ticonderoga Maple Cedar Pencil, #2"/>
    <n v="88.21"/>
    <n v="3"/>
    <n v="2.3025000000000002"/>
    <n v="0"/>
    <x v="1"/>
  </r>
  <r>
    <n v="2954"/>
    <s v="CA-2020-134915"/>
    <d v="2020-11-12T00:00:00"/>
    <s v="November"/>
    <d v="2020-11-12T00:00:00"/>
    <x v="3"/>
    <s v="EM-14140"/>
    <s v="Eugene Moren"/>
    <x v="2"/>
    <x v="0"/>
    <x v="63"/>
    <x v="20"/>
    <x v="1"/>
    <s v="TEC-PH-10000347"/>
    <s v="Technology"/>
    <x v="1"/>
    <s v="Cush Cases Heavy Duty Rugged Cover Case for Samsung Galaxy S5 - Purple"/>
    <n v="112.92"/>
    <n v="2"/>
    <n v="0.69299999999999995"/>
    <n v="0"/>
    <x v="2"/>
  </r>
  <r>
    <n v="9639"/>
    <s v="US-2020-125808"/>
    <d v="2020-11-12T00:00:00"/>
    <s v="November"/>
    <d v="2020-11-15T00:00:00"/>
    <x v="2"/>
    <s v="EP-13915"/>
    <s v="Emily Phan"/>
    <x v="1"/>
    <x v="0"/>
    <x v="1"/>
    <x v="1"/>
    <x v="1"/>
    <s v="OFF-PA-10001846"/>
    <s v="Office Supplies"/>
    <x v="9"/>
    <s v="Xerox 1899"/>
    <n v="108.56"/>
    <n v="2"/>
    <n v="5.6643999999999997"/>
    <n v="0"/>
    <x v="1"/>
  </r>
  <r>
    <n v="1500"/>
    <s v="CA-2020-130386"/>
    <d v="2020-11-12T00:00:00"/>
    <s v="November"/>
    <d v="2020-11-18T00:00:00"/>
    <x v="0"/>
    <s v="NG-18430"/>
    <s v="Nathan Gelder"/>
    <x v="1"/>
    <x v="0"/>
    <x v="118"/>
    <x v="2"/>
    <x v="2"/>
    <s v="OFF-PA-10002749"/>
    <s v="Office Supplies"/>
    <x v="9"/>
    <s v="Wirebound Message Books, 5-1/2 x 4 Forms, 2 or 4 Forms per Page"/>
    <n v="113.056"/>
    <n v="3"/>
    <n v="5.8202999999999996"/>
    <n v="0"/>
    <x v="0"/>
  </r>
  <r>
    <n v="4827"/>
    <s v="US-2020-136707"/>
    <d v="2020-11-12T00:00:00"/>
    <s v="November"/>
    <d v="2020-11-15T00:00:00"/>
    <x v="1"/>
    <s v="JE-15610"/>
    <s v="Jim Epp"/>
    <x v="0"/>
    <x v="0"/>
    <x v="1"/>
    <x v="1"/>
    <x v="1"/>
    <s v="OFF-BI-10003460"/>
    <s v="Office Supplies"/>
    <x v="5"/>
    <s v="Acco 3-Hole Punch"/>
    <n v="94.016000000000005"/>
    <n v="4"/>
    <n v="4.9055999999999997"/>
    <n v="0"/>
    <x v="2"/>
  </r>
  <r>
    <n v="237"/>
    <s v="CA-2020-160514"/>
    <d v="2020-11-12T00:00:00"/>
    <s v="November"/>
    <d v="2020-11-16T00:00:00"/>
    <x v="0"/>
    <s v="DB-13120"/>
    <s v="David Bremer"/>
    <x v="0"/>
    <x v="0"/>
    <x v="147"/>
    <x v="1"/>
    <x v="1"/>
    <s v="OFF-PA-10002479"/>
    <s v="Office Supplies"/>
    <x v="9"/>
    <s v="Xerox 4200 Series MultiUse Premium Copy Paper (20Lb. and 84 Bright)"/>
    <n v="114.56"/>
    <n v="2"/>
    <n v="4.7519999999999998"/>
    <n v="0"/>
    <x v="1"/>
  </r>
  <r>
    <n v="7769"/>
    <s v="CA-2020-154088"/>
    <d v="2020-11-12T00:00:00"/>
    <s v="November"/>
    <d v="2020-11-17T00:00:00"/>
    <x v="0"/>
    <s v="LB-16735"/>
    <s v="Larry Blacks"/>
    <x v="1"/>
    <x v="0"/>
    <x v="116"/>
    <x v="6"/>
    <x v="3"/>
    <s v="OFF-PA-10003651"/>
    <s v="Office Supplies"/>
    <x v="9"/>
    <s v="Xerox 1968"/>
    <n v="94.72"/>
    <n v="5"/>
    <n v="9.3520000000000003"/>
    <n v="0"/>
    <x v="1"/>
  </r>
  <r>
    <n v="3140"/>
    <s v="CA-2020-164168"/>
    <d v="2020-11-12T00:00:00"/>
    <s v="November"/>
    <d v="2020-11-18T00:00:00"/>
    <x v="0"/>
    <s v="LS-16975"/>
    <s v="Lindsay Shagiari"/>
    <x v="2"/>
    <x v="0"/>
    <x v="31"/>
    <x v="2"/>
    <x v="2"/>
    <s v="FUR-FU-10001756"/>
    <s v="Furniture"/>
    <x v="8"/>
    <s v="Eldon Expressions Desk Accessory, Wood Photo Frame, Mahogany"/>
    <n v="114.848"/>
    <n v="3"/>
    <n v="-17.7072"/>
    <n v="0"/>
    <x v="1"/>
  </r>
  <r>
    <n v="3138"/>
    <s v="CA-2020-164168"/>
    <d v="2020-11-12T00:00:00"/>
    <s v="November"/>
    <d v="2020-11-18T00:00:00"/>
    <x v="0"/>
    <s v="LS-16975"/>
    <s v="Lindsay Shagiari"/>
    <x v="2"/>
    <x v="0"/>
    <x v="31"/>
    <x v="2"/>
    <x v="2"/>
    <s v="OFF-EN-10001219"/>
    <s v="Office Supplies"/>
    <x v="10"/>
    <s v="#10- 4 1/8&quot; x 9 1/2&quot; Security-Tint Envelopes"/>
    <n v="110.224"/>
    <n v="2"/>
    <n v="4.4311999999999996"/>
    <n v="0"/>
    <x v="2"/>
  </r>
  <r>
    <n v="3473"/>
    <s v="CA-2020-122644"/>
    <d v="2020-11-12T00:00:00"/>
    <s v="November"/>
    <d v="2020-11-17T00:00:00"/>
    <x v="0"/>
    <s v="SF-20965"/>
    <s v="Sylvia Foulston"/>
    <x v="0"/>
    <x v="0"/>
    <x v="16"/>
    <x v="8"/>
    <x v="0"/>
    <s v="TEC-AC-10003614"/>
    <s v="Technology"/>
    <x v="3"/>
    <s v="Verbatim 25 GB 6x Blu-ray Single Layer Recordable Disc, 10/Pack"/>
    <n v="100.544"/>
    <n v="2"/>
    <n v="3.0133999999999999"/>
    <n v="0"/>
    <x v="1"/>
  </r>
  <r>
    <n v="4741"/>
    <s v="CA-2020-164364"/>
    <d v="2020-11-12T00:00:00"/>
    <s v="November"/>
    <d v="2020-11-16T00:00:00"/>
    <x v="0"/>
    <s v="CS-12355"/>
    <s v="Christine Sundaresam"/>
    <x v="1"/>
    <x v="0"/>
    <x v="13"/>
    <x v="9"/>
    <x v="1"/>
    <s v="OFF-LA-10004853"/>
    <s v="Office Supplies"/>
    <x v="14"/>
    <s v="Avery 483"/>
    <n v="119.96"/>
    <n v="2"/>
    <n v="4.5815999999999999"/>
    <n v="0"/>
    <x v="1"/>
  </r>
  <r>
    <n v="506"/>
    <s v="CA-2020-134978"/>
    <d v="2020-11-12T00:00:00"/>
    <s v="November"/>
    <d v="2020-11-15T00:00:00"/>
    <x v="2"/>
    <s v="EB-13705"/>
    <s v="Ed Braxton"/>
    <x v="0"/>
    <x v="0"/>
    <x v="20"/>
    <x v="12"/>
    <x v="0"/>
    <s v="OFF-BI-10003274"/>
    <s v="Office Supplies"/>
    <x v="5"/>
    <s v="Avery Durable Slant Ring Binders, No Labels"/>
    <n v="114.92"/>
    <n v="5"/>
    <n v="5.3730000000000002"/>
    <n v="0"/>
    <x v="1"/>
  </r>
  <r>
    <n v="3472"/>
    <s v="CA-2020-122644"/>
    <d v="2020-11-12T00:00:00"/>
    <s v="November"/>
    <d v="2020-11-17T00:00:00"/>
    <x v="0"/>
    <s v="SF-20965"/>
    <s v="Sylvia Foulston"/>
    <x v="0"/>
    <x v="0"/>
    <x v="16"/>
    <x v="8"/>
    <x v="0"/>
    <s v="OFF-PA-10003673"/>
    <s v="Office Supplies"/>
    <x v="9"/>
    <s v="Strathmore Photo Mount Cards"/>
    <n v="146.84800000000001"/>
    <n v="2"/>
    <n v="3.5255999999999998"/>
    <n v="0"/>
    <x v="0"/>
  </r>
  <r>
    <n v="6213"/>
    <s v="CA-2020-149944"/>
    <d v="2020-11-12T00:00:00"/>
    <s v="November"/>
    <d v="2020-11-16T00:00:00"/>
    <x v="2"/>
    <s v="MB-17305"/>
    <s v="Maria Bertelson"/>
    <x v="1"/>
    <x v="0"/>
    <x v="14"/>
    <x v="9"/>
    <x v="1"/>
    <s v="OFF-FA-10003495"/>
    <s v="Office Supplies"/>
    <x v="12"/>
    <s v="Staples"/>
    <n v="146.24"/>
    <n v="3"/>
    <n v="9.1199999999999992"/>
    <n v="0"/>
    <x v="0"/>
  </r>
  <r>
    <n v="2950"/>
    <s v="CA-2020-134915"/>
    <d v="2020-11-12T00:00:00"/>
    <s v="November"/>
    <d v="2020-11-12T00:00:00"/>
    <x v="3"/>
    <s v="EM-14140"/>
    <s v="Eugene Moren"/>
    <x v="2"/>
    <x v="0"/>
    <x v="63"/>
    <x v="20"/>
    <x v="1"/>
    <s v="TEC-AC-10001266"/>
    <s v="Technology"/>
    <x v="3"/>
    <s v="Memorex Micro Travel Drive 8 GB"/>
    <n v="131.6"/>
    <n v="4"/>
    <n v="13"/>
    <n v="0"/>
    <x v="1"/>
  </r>
  <r>
    <n v="2951"/>
    <s v="CA-2020-134915"/>
    <d v="2020-11-12T00:00:00"/>
    <s v="November"/>
    <d v="2020-11-12T00:00:00"/>
    <x v="3"/>
    <s v="EM-14140"/>
    <s v="Eugene Moren"/>
    <x v="2"/>
    <x v="0"/>
    <x v="63"/>
    <x v="20"/>
    <x v="1"/>
    <s v="OFF-PA-10002160"/>
    <s v="Office Supplies"/>
    <x v="9"/>
    <s v="Xerox 1978"/>
    <n v="156.12"/>
    <n v="5"/>
    <n v="8.3810000000000002"/>
    <n v="0"/>
    <x v="1"/>
  </r>
  <r>
    <n v="4743"/>
    <s v="CA-2020-164364"/>
    <d v="2020-11-12T00:00:00"/>
    <s v="November"/>
    <d v="2020-11-16T00:00:00"/>
    <x v="0"/>
    <s v="CS-12355"/>
    <s v="Christine Sundaresam"/>
    <x v="1"/>
    <x v="0"/>
    <x v="13"/>
    <x v="9"/>
    <x v="1"/>
    <s v="OFF-SU-10000381"/>
    <s v="Office Supplies"/>
    <x v="16"/>
    <s v="Acme Forged Steel Scissors with Black Enamel Handles"/>
    <n v="137.93"/>
    <n v="3"/>
    <n v="8.0997000000000003"/>
    <n v="0"/>
    <x v="0"/>
  </r>
  <r>
    <n v="3135"/>
    <s v="CA-2020-164168"/>
    <d v="2020-11-12T00:00:00"/>
    <s v="November"/>
    <d v="2020-11-18T00:00:00"/>
    <x v="0"/>
    <s v="LS-16975"/>
    <s v="Lindsay Shagiari"/>
    <x v="2"/>
    <x v="0"/>
    <x v="31"/>
    <x v="2"/>
    <x v="2"/>
    <s v="OFF-BI-10000666"/>
    <s v="Office Supplies"/>
    <x v="5"/>
    <s v="Surelock Post Binders"/>
    <n v="152.56"/>
    <n v="5"/>
    <n v="-45.84"/>
    <n v="0"/>
    <x v="1"/>
  </r>
  <r>
    <n v="3139"/>
    <s v="CA-2020-164168"/>
    <d v="2020-11-12T00:00:00"/>
    <s v="November"/>
    <d v="2020-11-18T00:00:00"/>
    <x v="0"/>
    <s v="LS-16975"/>
    <s v="Lindsay Shagiari"/>
    <x v="2"/>
    <x v="0"/>
    <x v="31"/>
    <x v="2"/>
    <x v="2"/>
    <s v="TEC-AC-10004568"/>
    <s v="Technology"/>
    <x v="3"/>
    <s v="Maxell LTO Ultrium - 800 GB"/>
    <n v="160.78399999999999"/>
    <n v="2"/>
    <n v="-0.55979999999999996"/>
    <n v="0"/>
    <x v="0"/>
  </r>
  <r>
    <n v="5805"/>
    <s v="CA-2020-113873"/>
    <d v="2020-11-13T00:00:00"/>
    <s v="November"/>
    <d v="2020-11-19T00:00:00"/>
    <x v="0"/>
    <s v="KE-16420"/>
    <s v="Katrina Edelman"/>
    <x v="0"/>
    <x v="0"/>
    <x v="31"/>
    <x v="2"/>
    <x v="2"/>
    <s v="OFF-ST-10000943"/>
    <s v="Office Supplies"/>
    <x v="2"/>
    <s v="Eldon ProFile File 'N Store Portable File Tub Letter/Legal Size Black"/>
    <n v="101.792"/>
    <n v="4"/>
    <n v="6.1791999999999998"/>
    <n v="0"/>
    <x v="1"/>
  </r>
  <r>
    <n v="7759"/>
    <s v="CA-2020-112844"/>
    <d v="2020-11-13T00:00:00"/>
    <s v="November"/>
    <d v="2020-11-16T00:00:00"/>
    <x v="2"/>
    <s v="SP-20620"/>
    <s v="Stefania Perrino"/>
    <x v="0"/>
    <x v="0"/>
    <x v="161"/>
    <x v="12"/>
    <x v="0"/>
    <s v="FUR-FU-10004845"/>
    <s v="Furniture"/>
    <x v="8"/>
    <s v="Deflect-o EconoMat Nonstudded, No Bevel Mat"/>
    <n v="186.95"/>
    <n v="3"/>
    <n v="30.99"/>
    <n v="0"/>
    <x v="0"/>
  </r>
  <r>
    <n v="3700"/>
    <s v="CA-2020-160416"/>
    <d v="2020-11-13T00:00:00"/>
    <s v="November"/>
    <d v="2020-11-18T00:00:00"/>
    <x v="2"/>
    <s v="AD-10180"/>
    <s v="Alan Dominguez"/>
    <x v="2"/>
    <x v="0"/>
    <x v="54"/>
    <x v="12"/>
    <x v="0"/>
    <s v="TEC-AC-10004114"/>
    <s v="Technology"/>
    <x v="3"/>
    <s v="KeyTronic 6101 Series - Keyboard - Black"/>
    <n v="199.96"/>
    <n v="4"/>
    <n v="70.502799999999993"/>
    <n v="0"/>
    <x v="2"/>
  </r>
  <r>
    <n v="5806"/>
    <s v="CA-2020-113873"/>
    <d v="2020-11-13T00:00:00"/>
    <s v="November"/>
    <d v="2020-11-19T00:00:00"/>
    <x v="0"/>
    <s v="KE-16420"/>
    <s v="Katrina Edelman"/>
    <x v="0"/>
    <x v="0"/>
    <x v="31"/>
    <x v="2"/>
    <x v="2"/>
    <s v="FUR-BO-10003441"/>
    <s v="Furniture"/>
    <x v="0"/>
    <s v="Bush Westfield Collection Bookcases, Fully Assembled"/>
    <n v="221.9992"/>
    <n v="3"/>
    <n v="-27.264600000000002"/>
    <n v="0"/>
    <x v="0"/>
  </r>
  <r>
    <n v="8554"/>
    <s v="US-2020-102904"/>
    <d v="2020-11-13T00:00:00"/>
    <s v="November"/>
    <d v="2020-11-20T00:00:00"/>
    <x v="0"/>
    <s v="CB-12025"/>
    <s v="Cassandra Brandow"/>
    <x v="1"/>
    <x v="0"/>
    <x v="146"/>
    <x v="36"/>
    <x v="3"/>
    <s v="TEC-AC-10000927"/>
    <s v="Technology"/>
    <x v="3"/>
    <s v="Anker Ultrathin Bluetooth Wireless Keyboard Aluminum Cover with Stand"/>
    <n v="253.92"/>
    <n v="8"/>
    <n v="23.992000000000001"/>
    <n v="0"/>
    <x v="0"/>
  </r>
  <r>
    <n v="85"/>
    <s v="US-2020-119662"/>
    <d v="2020-11-13T00:00:00"/>
    <s v="November"/>
    <d v="2020-11-16T00:00:00"/>
    <x v="1"/>
    <s v="CS-12400"/>
    <s v="Christopher Schild"/>
    <x v="2"/>
    <x v="0"/>
    <x v="29"/>
    <x v="17"/>
    <x v="2"/>
    <s v="OFF-ST-10003656"/>
    <s v="Office Supplies"/>
    <x v="2"/>
    <s v="Safco Industrial Wire Shelving"/>
    <n v="265.37599999999998"/>
    <n v="3"/>
    <n v="-48.954900000000002"/>
    <n v="0"/>
    <x v="1"/>
  </r>
  <r>
    <n v="4868"/>
    <s v="CA-2020-122490"/>
    <d v="2020-11-13T00:00:00"/>
    <s v="November"/>
    <d v="2020-11-18T00:00:00"/>
    <x v="0"/>
    <s v="TT-21070"/>
    <s v="Ted Trevino"/>
    <x v="1"/>
    <x v="0"/>
    <x v="13"/>
    <x v="9"/>
    <x v="1"/>
    <s v="OFF-ST-10000991"/>
    <s v="Office Supplies"/>
    <x v="2"/>
    <s v="Space Solutions HD Industrial Steel Shelving."/>
    <n v="360.91"/>
    <n v="3"/>
    <n v="10.347300000000001"/>
    <n v="0"/>
    <x v="1"/>
  </r>
  <r>
    <n v="4867"/>
    <s v="CA-2020-122490"/>
    <d v="2020-11-13T00:00:00"/>
    <s v="November"/>
    <d v="2020-11-18T00:00:00"/>
    <x v="0"/>
    <s v="TT-21070"/>
    <s v="Ted Trevino"/>
    <x v="1"/>
    <x v="0"/>
    <x v="13"/>
    <x v="9"/>
    <x v="1"/>
    <s v="OFF-BI-10001718"/>
    <s v="Office Supplies"/>
    <x v="5"/>
    <s v="GBC DocuBind P50 Personal Binding Machine"/>
    <n v="586.024"/>
    <n v="11"/>
    <n v="190.0206"/>
    <n v="0"/>
    <x v="0"/>
  </r>
  <r>
    <n v="6747"/>
    <s v="CA-2020-159156"/>
    <d v="2020-11-13T00:00:00"/>
    <s v="November"/>
    <d v="2020-11-16T00:00:00"/>
    <x v="1"/>
    <s v="KB-16600"/>
    <s v="Ken Brennan"/>
    <x v="0"/>
    <x v="0"/>
    <x v="20"/>
    <x v="12"/>
    <x v="0"/>
    <s v="TEC-PH-10004389"/>
    <s v="Technology"/>
    <x v="1"/>
    <s v="Nokia Lumia 925"/>
    <n v="674.95"/>
    <n v="5"/>
    <n v="163.78700000000001"/>
    <n v="0"/>
    <x v="0"/>
  </r>
  <r>
    <n v="2629"/>
    <s v="US-2020-165344"/>
    <d v="2020-11-13T00:00:00"/>
    <s v="November"/>
    <d v="2020-11-15T00:00:00"/>
    <x v="1"/>
    <s v="SB-20290"/>
    <s v="Sean Braxton"/>
    <x v="0"/>
    <x v="0"/>
    <x v="15"/>
    <x v="8"/>
    <x v="0"/>
    <s v="TEC-MA-10002210"/>
    <s v="Technology"/>
    <x v="15"/>
    <s v="Epson TM-T88V Direct Thermal Printer - Monochrome - Desktop"/>
    <n v="692.995"/>
    <n v="7"/>
    <n v="-935.95950000000005"/>
    <n v="0"/>
    <x v="1"/>
  </r>
  <r>
    <n v="3784"/>
    <s v="CA-2020-165204"/>
    <d v="2020-11-13T00:00:00"/>
    <s v="November"/>
    <d v="2020-11-16T00:00:00"/>
    <x v="2"/>
    <s v="MN-17935"/>
    <s v="Michael Nguyen"/>
    <x v="1"/>
    <x v="0"/>
    <x v="78"/>
    <x v="21"/>
    <x v="3"/>
    <s v="OFF-ST-10003716"/>
    <s v="Office Supplies"/>
    <x v="2"/>
    <s v="Tennsco Double-Tier Lockers"/>
    <n v="738.06399999999996"/>
    <n v="4"/>
    <n v="-63.005600000000001"/>
    <n v="0"/>
    <x v="0"/>
  </r>
  <r>
    <n v="4866"/>
    <s v="CA-2020-122490"/>
    <d v="2020-11-13T00:00:00"/>
    <s v="November"/>
    <d v="2020-11-18T00:00:00"/>
    <x v="0"/>
    <s v="TT-21070"/>
    <s v="Ted Trevino"/>
    <x v="1"/>
    <x v="0"/>
    <x v="13"/>
    <x v="9"/>
    <x v="1"/>
    <s v="FUR-CH-10001215"/>
    <s v="Furniture"/>
    <x v="11"/>
    <s v="Global Troy Executive Leather Low-Back Tilter"/>
    <n v="2422.7040000000002"/>
    <n v="6"/>
    <n v="150.29400000000001"/>
    <n v="0"/>
    <x v="2"/>
  </r>
  <r>
    <n v="3783"/>
    <s v="CA-2020-165204"/>
    <d v="2020-11-13T00:00:00"/>
    <s v="November"/>
    <d v="2020-11-16T00:00:00"/>
    <x v="2"/>
    <s v="MN-17935"/>
    <s v="Michael Nguyen"/>
    <x v="1"/>
    <x v="0"/>
    <x v="78"/>
    <x v="21"/>
    <x v="3"/>
    <s v="OFF-PA-10003424"/>
    <s v="Office Supplies"/>
    <x v="9"/>
    <s v="&quot;While you Were Out&quot; Message Book, One Form per Page"/>
    <n v="74.903999999999996"/>
    <n v="3"/>
    <n v="3.339"/>
    <n v="0"/>
    <x v="2"/>
  </r>
  <r>
    <n v="5441"/>
    <s v="US-2020-153633"/>
    <d v="2020-11-13T00:00:00"/>
    <s v="November"/>
    <d v="2020-11-18T00:00:00"/>
    <x v="2"/>
    <s v="TC-21295"/>
    <s v="Toby Carlisle"/>
    <x v="1"/>
    <x v="0"/>
    <x v="430"/>
    <x v="6"/>
    <x v="3"/>
    <s v="OFF-AR-10002335"/>
    <s v="Office Supplies"/>
    <x v="7"/>
    <s v="DIXON Oriole Pencils"/>
    <n v="108.06399999999999"/>
    <n v="1"/>
    <n v="0.15479999999999999"/>
    <n v="0"/>
    <x v="1"/>
  </r>
  <r>
    <n v="2630"/>
    <s v="US-2020-165344"/>
    <d v="2020-11-13T00:00:00"/>
    <s v="November"/>
    <d v="2020-11-15T00:00:00"/>
    <x v="1"/>
    <s v="SB-20290"/>
    <s v="Sean Braxton"/>
    <x v="0"/>
    <x v="0"/>
    <x v="15"/>
    <x v="8"/>
    <x v="0"/>
    <s v="OFF-BI-10003196"/>
    <s v="Office Supplies"/>
    <x v="5"/>
    <s v="Accohide Poly Flexible Ring Binders"/>
    <n v="99.22"/>
    <n v="10"/>
    <n v="-7.48"/>
    <n v="0"/>
    <x v="0"/>
  </r>
  <r>
    <n v="4869"/>
    <s v="CA-2020-122490"/>
    <d v="2020-11-13T00:00:00"/>
    <s v="November"/>
    <d v="2020-11-18T00:00:00"/>
    <x v="0"/>
    <s v="TT-21070"/>
    <s v="Ted Trevino"/>
    <x v="1"/>
    <x v="0"/>
    <x v="13"/>
    <x v="9"/>
    <x v="1"/>
    <s v="OFF-LA-10001613"/>
    <s v="Office Supplies"/>
    <x v="14"/>
    <s v="Avery File Folder Labels"/>
    <n v="112.64"/>
    <n v="3"/>
    <n v="4.2336"/>
    <n v="0"/>
    <x v="1"/>
  </r>
  <r>
    <n v="1551"/>
    <s v="US-2020-124926"/>
    <d v="2020-11-13T00:00:00"/>
    <s v="November"/>
    <d v="2020-11-18T00:00:00"/>
    <x v="2"/>
    <s v="ME-17320"/>
    <s v="Maria Etezadi"/>
    <x v="2"/>
    <x v="0"/>
    <x v="35"/>
    <x v="2"/>
    <x v="2"/>
    <s v="OFF-AP-10004868"/>
    <s v="Office Supplies"/>
    <x v="13"/>
    <s v="Hoover Commercial Soft Guard Upright Vacuum And Disposable Filtration Bags"/>
    <n v="113.324"/>
    <n v="6"/>
    <n v="-24.708600000000001"/>
    <n v="0"/>
    <x v="1"/>
  </r>
  <r>
    <n v="8320"/>
    <s v="CA-2020-133620"/>
    <d v="2020-11-13T00:00:00"/>
    <s v="November"/>
    <d v="2020-11-18T00:00:00"/>
    <x v="0"/>
    <s v="EM-14065"/>
    <s v="Erin Mull"/>
    <x v="1"/>
    <x v="0"/>
    <x v="20"/>
    <x v="12"/>
    <x v="0"/>
    <s v="OFF-ST-10004634"/>
    <s v="Office Supplies"/>
    <x v="2"/>
    <s v="Personal Folder Holder, Ebony"/>
    <n v="145.21"/>
    <n v="1"/>
    <n v="3.363"/>
    <n v="0"/>
    <x v="0"/>
  </r>
  <r>
    <n v="7758"/>
    <s v="CA-2020-112844"/>
    <d v="2020-11-13T00:00:00"/>
    <s v="November"/>
    <d v="2020-11-16T00:00:00"/>
    <x v="2"/>
    <s v="SP-20620"/>
    <s v="Stefania Perrino"/>
    <x v="0"/>
    <x v="0"/>
    <x v="161"/>
    <x v="12"/>
    <x v="0"/>
    <s v="TEC-PH-10003988"/>
    <s v="Technology"/>
    <x v="1"/>
    <s v="LF Elite 3D Dazzle Designer Hard Case Cover, Lf Stylus Pen and Wiper For Apple Iphone 5c Mini Lite"/>
    <n v="149.6"/>
    <n v="4"/>
    <n v="12.208"/>
    <n v="0"/>
    <x v="0"/>
  </r>
  <r>
    <n v="9672"/>
    <s v="US-2020-140312"/>
    <d v="2020-11-13T00:00:00"/>
    <s v="November"/>
    <d v="2020-11-19T00:00:00"/>
    <x v="0"/>
    <s v="KL-16645"/>
    <s v="Ken Lonsdale"/>
    <x v="1"/>
    <x v="0"/>
    <x v="349"/>
    <x v="1"/>
    <x v="1"/>
    <s v="TEC-PH-10003442"/>
    <s v="Technology"/>
    <x v="1"/>
    <s v="Samsung Replacement EH64AVFWE Premium Headset"/>
    <n v="143"/>
    <n v="5"/>
    <n v="1.375"/>
    <n v="0"/>
    <x v="2"/>
  </r>
  <r>
    <n v="2628"/>
    <s v="US-2020-165344"/>
    <d v="2020-11-13T00:00:00"/>
    <s v="November"/>
    <d v="2020-11-15T00:00:00"/>
    <x v="1"/>
    <s v="SB-20290"/>
    <s v="Sean Braxton"/>
    <x v="0"/>
    <x v="0"/>
    <x v="15"/>
    <x v="8"/>
    <x v="0"/>
    <s v="TEC-AC-10002399"/>
    <s v="Technology"/>
    <x v="3"/>
    <s v="SanDisk Cruzer 32 GB USB Flash Drive"/>
    <n v="151.864"/>
    <n v="4"/>
    <n v="9.1295999999999999"/>
    <n v="0"/>
    <x v="2"/>
  </r>
  <r>
    <n v="8612"/>
    <s v="CA-2020-123624"/>
    <d v="2020-11-13T00:00:00"/>
    <s v="November"/>
    <d v="2020-11-17T00:00:00"/>
    <x v="2"/>
    <s v="SE-20110"/>
    <s v="Sanjit Engle"/>
    <x v="1"/>
    <x v="0"/>
    <x v="294"/>
    <x v="1"/>
    <x v="1"/>
    <s v="TEC-AC-10000682"/>
    <s v="Technology"/>
    <x v="3"/>
    <s v="Kensington K72356US Mouse-in-a-Box USB Desktop Mouse"/>
    <n v="151.94999999999999"/>
    <n v="5"/>
    <n v="29.032499999999999"/>
    <n v="0"/>
    <x v="2"/>
  </r>
  <r>
    <n v="8686"/>
    <s v="CA-2020-137323"/>
    <d v="2020-11-14T00:00:00"/>
    <s v="November"/>
    <d v="2020-11-18T00:00:00"/>
    <x v="2"/>
    <s v="PW-19030"/>
    <s v="Pauline Webber"/>
    <x v="0"/>
    <x v="0"/>
    <x v="305"/>
    <x v="12"/>
    <x v="0"/>
    <s v="OFF-ST-10003996"/>
    <s v="Office Supplies"/>
    <x v="2"/>
    <s v="Letter/Legal File Tote with Clear Snap-On Lid, Black Granite"/>
    <n v="131.36000000000001"/>
    <n v="6"/>
    <n v="25.053599999999999"/>
    <n v="0"/>
    <x v="1"/>
  </r>
  <r>
    <n v="615"/>
    <s v="CA-2020-138611"/>
    <d v="2020-11-14T00:00:00"/>
    <s v="November"/>
    <d v="2020-11-17T00:00:00"/>
    <x v="2"/>
    <s v="CK-12595"/>
    <s v="Clytie Kelty"/>
    <x v="1"/>
    <x v="0"/>
    <x v="431"/>
    <x v="8"/>
    <x v="0"/>
    <s v="TEC-PH-10000011"/>
    <s v="Technology"/>
    <x v="1"/>
    <s v="PureGear Roll-On Screen Protector"/>
    <n v="154.94"/>
    <n v="10"/>
    <n v="15.992000000000001"/>
    <n v="0"/>
    <x v="0"/>
  </r>
  <r>
    <n v="5190"/>
    <s v="US-2020-136679"/>
    <d v="2020-11-14T00:00:00"/>
    <s v="November"/>
    <d v="2020-11-18T00:00:00"/>
    <x v="0"/>
    <s v="XP-21865"/>
    <s v="Xylona Preis"/>
    <x v="1"/>
    <x v="0"/>
    <x v="151"/>
    <x v="2"/>
    <x v="2"/>
    <s v="TEC-AC-10004855"/>
    <s v="Technology"/>
    <x v="3"/>
    <s v="V7 USB Numeric Keypad"/>
    <n v="209.952"/>
    <n v="6"/>
    <n v="-27.292200000000001"/>
    <n v="1"/>
    <x v="2"/>
  </r>
  <r>
    <n v="961"/>
    <s v="CA-2020-152142"/>
    <d v="2020-11-14T00:00:00"/>
    <s v="November"/>
    <d v="2020-11-19T00:00:00"/>
    <x v="0"/>
    <s v="LW-16990"/>
    <s v="Lindsay Williams"/>
    <x v="0"/>
    <x v="0"/>
    <x v="28"/>
    <x v="1"/>
    <x v="1"/>
    <s v="FUR-CH-10002965"/>
    <s v="Furniture"/>
    <x v="11"/>
    <s v="Global Leather Highback Executive Chair with Pneumatic Height Adjustment, Black"/>
    <n v="334.56799999999998"/>
    <n v="2"/>
    <n v="28.1372"/>
    <n v="0"/>
    <x v="1"/>
  </r>
  <r>
    <n v="616"/>
    <s v="CA-2020-138611"/>
    <d v="2020-11-14T00:00:00"/>
    <s v="November"/>
    <d v="2020-11-17T00:00:00"/>
    <x v="2"/>
    <s v="CK-12595"/>
    <s v="Clytie Kelty"/>
    <x v="1"/>
    <x v="0"/>
    <x v="431"/>
    <x v="8"/>
    <x v="0"/>
    <s v="OFF-BI-10002949"/>
    <s v="Office Supplies"/>
    <x v="5"/>
    <s v="Prestige Round Ring Binders"/>
    <n v="83.647999999999996"/>
    <n v="2"/>
    <n v="-2.7968000000000002"/>
    <n v="0"/>
    <x v="2"/>
  </r>
  <r>
    <n v="8875"/>
    <s v="CA-2020-142489"/>
    <d v="2020-11-14T00:00:00"/>
    <s v="November"/>
    <d v="2020-11-16T00:00:00"/>
    <x v="2"/>
    <s v="TC-21295"/>
    <s v="Toby Carlisle"/>
    <x v="1"/>
    <x v="0"/>
    <x v="35"/>
    <x v="2"/>
    <x v="2"/>
    <s v="OFF-BI-10003684"/>
    <s v="Office Supplies"/>
    <x v="5"/>
    <s v="Wilson Jones Legal Size Ring Binders"/>
    <n v="104.99"/>
    <n v="5"/>
    <n v="-32.984999999999999"/>
    <n v="0"/>
    <x v="2"/>
  </r>
  <r>
    <n v="1073"/>
    <s v="CA-2020-106943"/>
    <d v="2020-11-14T00:00:00"/>
    <s v="November"/>
    <d v="2020-11-19T00:00:00"/>
    <x v="0"/>
    <s v="FO-14305"/>
    <s v="Frank Olsen"/>
    <x v="1"/>
    <x v="0"/>
    <x v="20"/>
    <x v="12"/>
    <x v="0"/>
    <s v="OFF-BI-10003669"/>
    <s v="Office Supplies"/>
    <x v="5"/>
    <s v="3M Organizer Strips"/>
    <n v="121.64"/>
    <n v="2"/>
    <n v="3.024"/>
    <n v="0"/>
    <x v="0"/>
  </r>
  <r>
    <n v="9732"/>
    <s v="CA-2020-124261"/>
    <d v="2020-11-14T00:00:00"/>
    <s v="November"/>
    <d v="2020-11-19T00:00:00"/>
    <x v="0"/>
    <s v="JE-15715"/>
    <s v="Joe Elijah"/>
    <x v="1"/>
    <x v="0"/>
    <x v="1"/>
    <x v="1"/>
    <x v="1"/>
    <s v="OFF-AR-10003504"/>
    <s v="Office Supplies"/>
    <x v="7"/>
    <s v="Newell 347"/>
    <n v="127.24"/>
    <n v="8"/>
    <n v="9.9296000000000006"/>
    <n v="0"/>
    <x v="0"/>
  </r>
  <r>
    <n v="9218"/>
    <s v="US-2020-118157"/>
    <d v="2020-11-14T00:00:00"/>
    <s v="November"/>
    <d v="2020-11-17T00:00:00"/>
    <x v="1"/>
    <s v="AW-10930"/>
    <s v="Arthur Wiediger"/>
    <x v="2"/>
    <x v="0"/>
    <x v="150"/>
    <x v="27"/>
    <x v="2"/>
    <s v="OFF-EN-10004459"/>
    <s v="Office Supplies"/>
    <x v="10"/>
    <s v="Security-Tint Envelopes"/>
    <n v="127.28"/>
    <n v="2"/>
    <n v="7.4871999999999996"/>
    <n v="0"/>
    <x v="0"/>
  </r>
  <r>
    <n v="5191"/>
    <s v="US-2020-136679"/>
    <d v="2020-11-14T00:00:00"/>
    <s v="November"/>
    <d v="2020-11-18T00:00:00"/>
    <x v="0"/>
    <s v="XP-21865"/>
    <s v="Xylona Preis"/>
    <x v="1"/>
    <x v="0"/>
    <x v="151"/>
    <x v="2"/>
    <x v="2"/>
    <s v="OFF-AR-10003582"/>
    <s v="Office Supplies"/>
    <x v="7"/>
    <s v="Boston Electric Pencil Sharpener, Model 1818, Charcoal Black"/>
    <n v="159.04"/>
    <n v="2"/>
    <n v="4.5039999999999996"/>
    <n v="1"/>
    <x v="0"/>
  </r>
  <r>
    <n v="4075"/>
    <s v="CA-2020-108112"/>
    <d v="2020-11-15T00:00:00"/>
    <s v="November"/>
    <d v="2020-11-20T00:00:00"/>
    <x v="0"/>
    <s v="DK-12895"/>
    <s v="Dana Kaydos"/>
    <x v="1"/>
    <x v="0"/>
    <x v="411"/>
    <x v="6"/>
    <x v="3"/>
    <s v="FUR-FU-10003553"/>
    <s v="Furniture"/>
    <x v="8"/>
    <s v="Howard Miller 13-1/2&quot; Diameter Rosebrook Wall Clock"/>
    <n v="243.06399999999999"/>
    <n v="4"/>
    <n v="55.015999999999998"/>
    <n v="0"/>
    <x v="1"/>
  </r>
  <r>
    <n v="4076"/>
    <s v="CA-2020-108112"/>
    <d v="2020-11-15T00:00:00"/>
    <s v="November"/>
    <d v="2020-11-20T00:00:00"/>
    <x v="0"/>
    <s v="DK-12895"/>
    <s v="Dana Kaydos"/>
    <x v="1"/>
    <x v="0"/>
    <x v="411"/>
    <x v="6"/>
    <x v="3"/>
    <s v="FUR-FU-10001488"/>
    <s v="Furniture"/>
    <x v="8"/>
    <s v="Tenex 46&quot; x 60&quot; Computer Anti-Static Chairmat, Rectangular Shaped"/>
    <n v="378.13600000000002"/>
    <n v="4"/>
    <n v="0"/>
    <n v="0"/>
    <x v="0"/>
  </r>
  <r>
    <n v="9619"/>
    <s v="CA-2020-160633"/>
    <d v="2020-11-16T00:00:00"/>
    <s v="November"/>
    <d v="2020-11-21T00:00:00"/>
    <x v="0"/>
    <s v="BS-11380"/>
    <s v="Bill Stewart"/>
    <x v="0"/>
    <x v="0"/>
    <x v="181"/>
    <x v="8"/>
    <x v="0"/>
    <s v="OFF-AR-10004022"/>
    <s v="Office Supplies"/>
    <x v="7"/>
    <s v="Panasonic KP-380BK Classic Electric Pencil Sharpener"/>
    <n v="122.352"/>
    <n v="3"/>
    <n v="5.3970000000000002"/>
    <n v="0"/>
    <x v="0"/>
  </r>
  <r>
    <n v="6543"/>
    <s v="US-2020-107888"/>
    <d v="2020-11-16T00:00:00"/>
    <s v="November"/>
    <d v="2020-11-19T00:00:00"/>
    <x v="1"/>
    <s v="CC-12220"/>
    <s v="Chris Cortes"/>
    <x v="1"/>
    <x v="0"/>
    <x v="13"/>
    <x v="9"/>
    <x v="1"/>
    <s v="TEC-PH-10003171"/>
    <s v="Technology"/>
    <x v="1"/>
    <s v="Plantronics Encore H101 Dual Earpieces Headset"/>
    <n v="133.88"/>
    <n v="3"/>
    <n v="10.788"/>
    <n v="1"/>
    <x v="2"/>
  </r>
  <r>
    <n v="9666"/>
    <s v="CA-2020-157448"/>
    <d v="2020-11-16T00:00:00"/>
    <s v="November"/>
    <d v="2020-11-20T00:00:00"/>
    <x v="0"/>
    <s v="LC-16885"/>
    <s v="Lena Creighton"/>
    <x v="1"/>
    <x v="0"/>
    <x v="1"/>
    <x v="1"/>
    <x v="1"/>
    <s v="FUR-FU-10003268"/>
    <s v="Furniture"/>
    <x v="8"/>
    <s v="Eldon Radial Chair Mat for Low to Medium Pile Carpets"/>
    <n v="145.94"/>
    <n v="3"/>
    <n v="23.988"/>
    <n v="0"/>
    <x v="2"/>
  </r>
  <r>
    <n v="7492"/>
    <s v="US-2020-118598"/>
    <d v="2020-11-16T00:00:00"/>
    <s v="November"/>
    <d v="2020-11-16T00:00:00"/>
    <x v="3"/>
    <s v="CM-12190"/>
    <s v="Charlotte Melton"/>
    <x v="1"/>
    <x v="0"/>
    <x v="228"/>
    <x v="12"/>
    <x v="0"/>
    <s v="TEC-PH-10002583"/>
    <s v="Technology"/>
    <x v="1"/>
    <s v="iOttie HLCRIO102 Car Mount"/>
    <n v="160.94"/>
    <n v="6"/>
    <n v="5.9969999999999999"/>
    <n v="0"/>
    <x v="1"/>
  </r>
  <r>
    <n v="2139"/>
    <s v="US-2020-157896"/>
    <d v="2020-11-16T00:00:00"/>
    <s v="November"/>
    <d v="2020-11-16T00:00:00"/>
    <x v="3"/>
    <s v="CB-12415"/>
    <s v="Christy Brittain"/>
    <x v="1"/>
    <x v="0"/>
    <x v="20"/>
    <x v="12"/>
    <x v="0"/>
    <s v="OFF-PA-10004092"/>
    <s v="Office Supplies"/>
    <x v="9"/>
    <s v="Tops Green Bar Computer Printout Paper"/>
    <n v="165.82"/>
    <n v="3"/>
    <n v="73.41"/>
    <n v="0"/>
    <x v="0"/>
  </r>
  <r>
    <n v="9620"/>
    <s v="CA-2020-160633"/>
    <d v="2020-11-16T00:00:00"/>
    <s v="November"/>
    <d v="2020-11-21T00:00:00"/>
    <x v="0"/>
    <s v="BS-11380"/>
    <s v="Bill Stewart"/>
    <x v="0"/>
    <x v="0"/>
    <x v="181"/>
    <x v="8"/>
    <x v="0"/>
    <s v="TEC-AC-10002335"/>
    <s v="Technology"/>
    <x v="3"/>
    <s v="Logitech Media Keyboard K200"/>
    <n v="178.96"/>
    <n v="5"/>
    <n v="-1.7495000000000001"/>
    <n v="0"/>
    <x v="2"/>
  </r>
  <r>
    <n v="6542"/>
    <s v="US-2020-107888"/>
    <d v="2020-11-16T00:00:00"/>
    <s v="November"/>
    <d v="2020-11-19T00:00:00"/>
    <x v="1"/>
    <s v="CC-12220"/>
    <s v="Chris Cortes"/>
    <x v="1"/>
    <x v="0"/>
    <x v="13"/>
    <x v="9"/>
    <x v="1"/>
    <s v="FUR-FU-10003394"/>
    <s v="Furniture"/>
    <x v="8"/>
    <s v="Tenex &quot;The Solids&quot; Textured Chair Mats"/>
    <n v="186.92"/>
    <n v="2"/>
    <n v="23.7864"/>
    <n v="1"/>
    <x v="0"/>
  </r>
  <r>
    <n v="2874"/>
    <s v="CA-2020-137022"/>
    <d v="2020-11-16T00:00:00"/>
    <s v="November"/>
    <d v="2020-11-22T00:00:00"/>
    <x v="0"/>
    <s v="SW-20275"/>
    <s v="Scott Williamson"/>
    <x v="1"/>
    <x v="0"/>
    <x v="21"/>
    <x v="1"/>
    <x v="1"/>
    <s v="OFF-ST-10001963"/>
    <s v="Office Supplies"/>
    <x v="2"/>
    <s v="Tennsco Regal Shelving Units"/>
    <n v="847.28"/>
    <n v="8"/>
    <n v="24.3384"/>
    <n v="0"/>
    <x v="2"/>
  </r>
  <r>
    <n v="9618"/>
    <s v="CA-2020-160633"/>
    <d v="2020-11-16T00:00:00"/>
    <s v="November"/>
    <d v="2020-11-21T00:00:00"/>
    <x v="0"/>
    <s v="BS-11380"/>
    <s v="Bill Stewart"/>
    <x v="0"/>
    <x v="0"/>
    <x v="181"/>
    <x v="8"/>
    <x v="0"/>
    <s v="TEC-CO-10002095"/>
    <s v="Technology"/>
    <x v="6"/>
    <s v="Hewlett Packard 610 Color Digital Copier / Printer"/>
    <n v="910.98199999999997"/>
    <n v="3"/>
    <n v="74.998500000000007"/>
    <n v="0"/>
    <x v="2"/>
  </r>
  <r>
    <n v="3299"/>
    <s v="CA-2020-136308"/>
    <d v="2020-11-16T00:00:00"/>
    <s v="November"/>
    <d v="2020-11-16T00:00:00"/>
    <x v="3"/>
    <s v="MW-18235"/>
    <s v="Mitch Willingham"/>
    <x v="0"/>
    <x v="0"/>
    <x v="28"/>
    <x v="1"/>
    <x v="1"/>
    <s v="TEC-MA-10000488"/>
    <s v="Technology"/>
    <x v="15"/>
    <s v="Bady BDG101FRU Card Printer"/>
    <n v="1931.9760000000001"/>
    <n v="3"/>
    <n v="215.9973"/>
    <n v="1"/>
    <x v="2"/>
  </r>
  <r>
    <n v="9667"/>
    <s v="CA-2020-157448"/>
    <d v="2020-11-16T00:00:00"/>
    <s v="November"/>
    <d v="2020-11-20T00:00:00"/>
    <x v="0"/>
    <s v="LC-16885"/>
    <s v="Lena Creighton"/>
    <x v="1"/>
    <x v="0"/>
    <x v="1"/>
    <x v="1"/>
    <x v="1"/>
    <s v="FUR-FU-10001847"/>
    <s v="Furniture"/>
    <x v="8"/>
    <s v="Eldon Image Series Black Desk Accessories"/>
    <n v="94.42"/>
    <n v="3"/>
    <n v="4.4711999999999996"/>
    <n v="0"/>
    <x v="2"/>
  </r>
  <r>
    <n v="8716"/>
    <s v="CA-2020-121678"/>
    <d v="2020-11-16T00:00:00"/>
    <s v="November"/>
    <d v="2020-11-20T00:00:00"/>
    <x v="2"/>
    <s v="BM-11650"/>
    <s v="Brian Moss"/>
    <x v="0"/>
    <x v="0"/>
    <x v="432"/>
    <x v="8"/>
    <x v="0"/>
    <s v="OFF-BI-10002949"/>
    <s v="Office Supplies"/>
    <x v="5"/>
    <s v="Prestige Round Ring Binders"/>
    <n v="97.823999999999998"/>
    <n v="1"/>
    <n v="-1.3984000000000001"/>
    <n v="0"/>
    <x v="2"/>
  </r>
  <r>
    <n v="6544"/>
    <s v="US-2020-107888"/>
    <d v="2020-11-16T00:00:00"/>
    <s v="November"/>
    <d v="2020-11-19T00:00:00"/>
    <x v="1"/>
    <s v="CC-12220"/>
    <s v="Chris Cortes"/>
    <x v="1"/>
    <x v="0"/>
    <x v="13"/>
    <x v="9"/>
    <x v="1"/>
    <s v="OFF-ST-10003123"/>
    <s v="Office Supplies"/>
    <x v="2"/>
    <s v="Fellowes Bases and Tops For Staxonsteel/High-Stak Systems"/>
    <n v="110.29"/>
    <n v="1"/>
    <n v="7.9896000000000003"/>
    <n v="1"/>
    <x v="2"/>
  </r>
  <r>
    <n v="7589"/>
    <s v="CA-2020-122945"/>
    <d v="2020-11-16T00:00:00"/>
    <s v="November"/>
    <d v="2020-11-22T00:00:00"/>
    <x v="0"/>
    <s v="MB-18085"/>
    <s v="Mick Brown"/>
    <x v="1"/>
    <x v="0"/>
    <x v="165"/>
    <x v="1"/>
    <x v="1"/>
    <s v="FUR-FU-10001196"/>
    <s v="Furniture"/>
    <x v="8"/>
    <s v="DAX Cubicle Frames - 8x10"/>
    <n v="100.31"/>
    <n v="3"/>
    <n v="5.1929999999999996"/>
    <n v="0"/>
    <x v="2"/>
  </r>
  <r>
    <n v="4776"/>
    <s v="CA-2020-108091"/>
    <d v="2020-11-16T00:00:00"/>
    <s v="November"/>
    <d v="2020-11-21T00:00:00"/>
    <x v="0"/>
    <s v="EK-13795"/>
    <s v="Eileen Kiefer"/>
    <x v="2"/>
    <x v="0"/>
    <x v="433"/>
    <x v="1"/>
    <x v="1"/>
    <s v="OFF-AR-10000255"/>
    <s v="Office Supplies"/>
    <x v="7"/>
    <s v="Newell 328"/>
    <n v="129.36000000000001"/>
    <n v="4"/>
    <n v="6.0735999999999999"/>
    <n v="0"/>
    <x v="0"/>
  </r>
  <r>
    <n v="4172"/>
    <s v="CA-2020-100601"/>
    <d v="2020-11-16T00:00:00"/>
    <s v="November"/>
    <d v="2020-11-20T00:00:00"/>
    <x v="0"/>
    <s v="JK-15370"/>
    <s v="Jay Kimmel"/>
    <x v="1"/>
    <x v="0"/>
    <x v="11"/>
    <x v="1"/>
    <x v="1"/>
    <s v="OFF-ST-10002486"/>
    <s v="Office Supplies"/>
    <x v="2"/>
    <s v="Eldon Shelf Savers Cubes and Bins"/>
    <n v="148.86000000000001"/>
    <n v="7"/>
    <n v="0.97719999999999996"/>
    <n v="0"/>
    <x v="0"/>
  </r>
  <r>
    <n v="6541"/>
    <s v="US-2020-107888"/>
    <d v="2020-11-16T00:00:00"/>
    <s v="November"/>
    <d v="2020-11-19T00:00:00"/>
    <x v="1"/>
    <s v="CC-12220"/>
    <s v="Chris Cortes"/>
    <x v="1"/>
    <x v="0"/>
    <x v="13"/>
    <x v="9"/>
    <x v="1"/>
    <s v="OFF-PA-10001363"/>
    <s v="Office Supplies"/>
    <x v="9"/>
    <s v="Xerox 1933"/>
    <n v="155.68"/>
    <n v="6"/>
    <n v="34.629600000000003"/>
    <n v="1"/>
    <x v="2"/>
  </r>
  <r>
    <n v="5269"/>
    <s v="US-2020-114657"/>
    <d v="2020-11-16T00:00:00"/>
    <s v="November"/>
    <d v="2020-11-21T00:00:00"/>
    <x v="0"/>
    <s v="MH-18115"/>
    <s v="Mick Hernandez"/>
    <x v="2"/>
    <x v="0"/>
    <x v="54"/>
    <x v="12"/>
    <x v="0"/>
    <s v="TEC-MA-10003173"/>
    <s v="Technology"/>
    <x v="15"/>
    <s v="Hewlett-Packard 300S Scientific Calculator"/>
    <n v="182.44"/>
    <n v="4"/>
    <n v="24.122399999999999"/>
    <n v="0"/>
    <x v="2"/>
  </r>
  <r>
    <n v="8192"/>
    <s v="US-2020-155866"/>
    <d v="2020-11-17T00:00:00"/>
    <s v="November"/>
    <d v="2020-11-21T00:00:00"/>
    <x v="0"/>
    <s v="CC-12370"/>
    <s v="Christopher Conant"/>
    <x v="1"/>
    <x v="0"/>
    <x v="20"/>
    <x v="12"/>
    <x v="0"/>
    <s v="FUR-FU-10004091"/>
    <s v="Furniture"/>
    <x v="8"/>
    <s v="Howard Miller 13&quot; Diameter Goldtone Round Wall Clock"/>
    <n v="200.76"/>
    <n v="4"/>
    <n v="76.9816"/>
    <n v="0"/>
    <x v="2"/>
  </r>
  <r>
    <n v="9989"/>
    <s v="CA-2020-163629"/>
    <d v="2020-11-17T00:00:00"/>
    <s v="November"/>
    <d v="2020-11-21T00:00:00"/>
    <x v="0"/>
    <s v="RA-19885"/>
    <s v="Ruben Ausman"/>
    <x v="0"/>
    <x v="0"/>
    <x v="134"/>
    <x v="14"/>
    <x v="3"/>
    <s v="TEC-PH-10004006"/>
    <s v="Technology"/>
    <x v="1"/>
    <s v="Panasonic KX - TS880B Telephone"/>
    <n v="224.1"/>
    <n v="5"/>
    <n v="55.646999999999998"/>
    <n v="0"/>
    <x v="2"/>
  </r>
  <r>
    <n v="5038"/>
    <s v="CA-2020-141719"/>
    <d v="2020-11-17T00:00:00"/>
    <s v="November"/>
    <d v="2020-11-21T00:00:00"/>
    <x v="2"/>
    <s v="EG-13900"/>
    <s v="Emily Grady"/>
    <x v="1"/>
    <x v="0"/>
    <x v="402"/>
    <x v="17"/>
    <x v="2"/>
    <s v="TEC-AC-10003610"/>
    <s v="Technology"/>
    <x v="3"/>
    <s v="Logitech Illuminated - Keyboard"/>
    <n v="269.95999999999998"/>
    <n v="5"/>
    <n v="83.986000000000004"/>
    <n v="0"/>
    <x v="0"/>
  </r>
  <r>
    <n v="7756"/>
    <s v="CA-2020-100902"/>
    <d v="2020-11-17T00:00:00"/>
    <s v="November"/>
    <d v="2020-11-21T00:00:00"/>
    <x v="0"/>
    <s v="CK-12595"/>
    <s v="Clytie Kelty"/>
    <x v="1"/>
    <x v="0"/>
    <x v="4"/>
    <x v="4"/>
    <x v="3"/>
    <s v="OFF-PA-10002558"/>
    <s v="Office Supplies"/>
    <x v="9"/>
    <s v="Xerox 1938"/>
    <n v="284.24"/>
    <n v="7"/>
    <n v="93.884"/>
    <n v="0"/>
    <x v="2"/>
  </r>
  <r>
    <n v="3024"/>
    <s v="CA-2020-124674"/>
    <d v="2020-11-17T00:00:00"/>
    <s v="November"/>
    <d v="2020-11-23T00:00:00"/>
    <x v="0"/>
    <s v="JB-16000"/>
    <s v="Joy Bell-"/>
    <x v="1"/>
    <x v="0"/>
    <x v="412"/>
    <x v="2"/>
    <x v="2"/>
    <s v="FUR-BO-10002202"/>
    <s v="Furniture"/>
    <x v="0"/>
    <s v="Atlantic Metals Mobile 2-Shelf Bookcases, Custom Colors"/>
    <n v="342.7328"/>
    <n v="2"/>
    <n v="-14.4588"/>
    <n v="0"/>
    <x v="2"/>
  </r>
  <r>
    <n v="7757"/>
    <s v="CA-2020-100902"/>
    <d v="2020-11-17T00:00:00"/>
    <s v="November"/>
    <d v="2020-11-21T00:00:00"/>
    <x v="0"/>
    <s v="CK-12595"/>
    <s v="Clytie Kelty"/>
    <x v="1"/>
    <x v="0"/>
    <x v="4"/>
    <x v="4"/>
    <x v="3"/>
    <s v="TEC-AC-10003174"/>
    <s v="Technology"/>
    <x v="3"/>
    <s v="Plantronics S12 Corded Telephone Headset System"/>
    <n v="479.16"/>
    <n v="5"/>
    <n v="107.79"/>
    <n v="0"/>
    <x v="2"/>
  </r>
  <r>
    <n v="6505"/>
    <s v="CA-2020-128265"/>
    <d v="2020-11-17T00:00:00"/>
    <s v="November"/>
    <d v="2020-11-22T00:00:00"/>
    <x v="2"/>
    <s v="VW-21775"/>
    <s v="Victoria Wilson"/>
    <x v="0"/>
    <x v="0"/>
    <x v="20"/>
    <x v="12"/>
    <x v="0"/>
    <s v="OFF-ST-10000142"/>
    <s v="Office Supplies"/>
    <x v="2"/>
    <s v="Deluxe Rollaway Locking File with Drawer"/>
    <n v="1295.6400000000001"/>
    <n v="3"/>
    <n v="349.33920000000001"/>
    <n v="0"/>
    <x v="2"/>
  </r>
  <r>
    <n v="4191"/>
    <s v="CA-2020-166709"/>
    <d v="2020-11-17T00:00:00"/>
    <s v="November"/>
    <d v="2020-11-22T00:00:00"/>
    <x v="0"/>
    <s v="HL-15040"/>
    <s v="Hunter Lopez"/>
    <x v="1"/>
    <x v="0"/>
    <x v="52"/>
    <x v="23"/>
    <x v="0"/>
    <s v="TEC-CO-10004722"/>
    <s v="Technology"/>
    <x v="6"/>
    <s v="Canon imageCLASS 2200 Advanced Copier"/>
    <n v="5517.97"/>
    <n v="3"/>
    <n v="5039.9856"/>
    <n v="0"/>
    <x v="2"/>
  </r>
  <r>
    <n v="7120"/>
    <s v="CA-2020-118122"/>
    <d v="2020-11-17T00:00:00"/>
    <s v="November"/>
    <d v="2020-11-24T00:00:00"/>
    <x v="0"/>
    <s v="GG-14650"/>
    <s v="Greg Guthrie"/>
    <x v="0"/>
    <x v="0"/>
    <x v="13"/>
    <x v="9"/>
    <x v="1"/>
    <s v="OFF-BI-10002103"/>
    <s v="Office Supplies"/>
    <x v="5"/>
    <s v="Cardinal Slant-D Ring Binder, Heavy Gauge Vinyl"/>
    <n v="77.903999999999996"/>
    <n v="2"/>
    <n v="4.5187999999999997"/>
    <n v="1"/>
    <x v="0"/>
  </r>
  <r>
    <n v="7319"/>
    <s v="CA-2020-158120"/>
    <d v="2020-11-17T00:00:00"/>
    <s v="November"/>
    <d v="2020-11-21T00:00:00"/>
    <x v="0"/>
    <s v="KH-16330"/>
    <s v="Katharine Harms"/>
    <x v="0"/>
    <x v="0"/>
    <x v="434"/>
    <x v="29"/>
    <x v="1"/>
    <s v="OFF-BI-10002813"/>
    <s v="Office Supplies"/>
    <x v="5"/>
    <s v="Avery Reinforcements for Hole-Punch Pages"/>
    <n v="109.158"/>
    <n v="7"/>
    <n v="-3.4649999999999999"/>
    <n v="0"/>
    <x v="2"/>
  </r>
  <r>
    <n v="7318"/>
    <s v="CA-2020-158120"/>
    <d v="2020-11-17T00:00:00"/>
    <s v="November"/>
    <d v="2020-11-21T00:00:00"/>
    <x v="0"/>
    <s v="KH-16330"/>
    <s v="Katharine Harms"/>
    <x v="0"/>
    <x v="0"/>
    <x v="434"/>
    <x v="29"/>
    <x v="1"/>
    <s v="OFF-PA-10003205"/>
    <s v="Office Supplies"/>
    <x v="9"/>
    <s v="Wirebound Message Forms, Four 2 3/4 x 5 Forms per Page, Pink Paper"/>
    <n v="133.608"/>
    <n v="3"/>
    <n v="6.6177000000000001"/>
    <n v="0"/>
    <x v="2"/>
  </r>
  <r>
    <n v="9294"/>
    <s v="US-2020-116505"/>
    <d v="2020-11-17T00:00:00"/>
    <s v="November"/>
    <d v="2020-11-21T00:00:00"/>
    <x v="2"/>
    <s v="TB-21625"/>
    <s v="Trudy Brown"/>
    <x v="1"/>
    <x v="0"/>
    <x v="435"/>
    <x v="0"/>
    <x v="0"/>
    <s v="OFF-BI-10000050"/>
    <s v="Office Supplies"/>
    <x v="5"/>
    <s v="Angle-D Binders with Locking Rings, Label Holders"/>
    <n v="135.80000000000001"/>
    <n v="6"/>
    <n v="20.585999999999999"/>
    <n v="0"/>
    <x v="2"/>
  </r>
  <r>
    <n v="2287"/>
    <s v="CA-2020-165687"/>
    <d v="2020-11-17T00:00:00"/>
    <s v="November"/>
    <d v="2020-11-23T00:00:00"/>
    <x v="0"/>
    <s v="CS-12355"/>
    <s v="Christine Sundaresam"/>
    <x v="1"/>
    <x v="0"/>
    <x v="80"/>
    <x v="18"/>
    <x v="3"/>
    <s v="OFF-AP-10004036"/>
    <s v="Office Supplies"/>
    <x v="13"/>
    <s v="Bionaire 99.97% HEPA Air Cleaner"/>
    <n v="130.04"/>
    <n v="2"/>
    <n v="12.263999999999999"/>
    <n v="0"/>
    <x v="0"/>
  </r>
  <r>
    <n v="8191"/>
    <s v="US-2020-155866"/>
    <d v="2020-11-17T00:00:00"/>
    <s v="November"/>
    <d v="2020-11-21T00:00:00"/>
    <x v="0"/>
    <s v="CC-12370"/>
    <s v="Christopher Conant"/>
    <x v="1"/>
    <x v="0"/>
    <x v="20"/>
    <x v="12"/>
    <x v="0"/>
    <s v="OFF-PA-10004735"/>
    <s v="Office Supplies"/>
    <x v="9"/>
    <s v="Xerox 1905"/>
    <n v="157.88"/>
    <n v="6"/>
    <n v="18.662400000000002"/>
    <n v="0"/>
    <x v="0"/>
  </r>
  <r>
    <n v="2846"/>
    <s v="CA-2020-138163"/>
    <d v="2020-11-17T00:00:00"/>
    <s v="November"/>
    <d v="2020-11-20T00:00:00"/>
    <x v="1"/>
    <s v="XP-21865"/>
    <s v="Xylona Preis"/>
    <x v="1"/>
    <x v="0"/>
    <x v="356"/>
    <x v="26"/>
    <x v="0"/>
    <s v="OFF-AR-10001958"/>
    <s v="Office Supplies"/>
    <x v="7"/>
    <s v="Stanley Bostitch Contemporary Electric Pencil Sharpeners"/>
    <n v="171.94"/>
    <n v="3"/>
    <n v="14.263199999999999"/>
    <n v="1"/>
    <x v="2"/>
  </r>
  <r>
    <n v="9988"/>
    <s v="CA-2020-163629"/>
    <d v="2020-11-17T00:00:00"/>
    <s v="November"/>
    <d v="2020-11-21T00:00:00"/>
    <x v="0"/>
    <s v="RA-19885"/>
    <s v="Ruben Ausman"/>
    <x v="0"/>
    <x v="0"/>
    <x v="134"/>
    <x v="14"/>
    <x v="3"/>
    <s v="TEC-AC-10001539"/>
    <s v="Technology"/>
    <x v="3"/>
    <s v="Logitech G430 Surround Sound Gaming Headset with Dolby 7.1 Technology"/>
    <n v="145.99"/>
    <n v="1"/>
    <n v="28.796399999999998"/>
    <n v="0"/>
    <x v="2"/>
  </r>
  <r>
    <n v="7962"/>
    <s v="CA-2020-104864"/>
    <d v="2020-11-18T00:00:00"/>
    <s v="November"/>
    <d v="2020-11-23T00:00:00"/>
    <x v="2"/>
    <s v="JS-15685"/>
    <s v="Jim Sink"/>
    <x v="0"/>
    <x v="0"/>
    <x v="411"/>
    <x v="6"/>
    <x v="3"/>
    <s v="OFF-ST-10002301"/>
    <s v="Office Supplies"/>
    <x v="2"/>
    <s v="Tennsco Commercial Shelving"/>
    <n v="104.36"/>
    <n v="5"/>
    <n v="-19.323"/>
    <n v="0"/>
    <x v="2"/>
  </r>
  <r>
    <n v="1657"/>
    <s v="US-2020-132444"/>
    <d v="2020-11-18T00:00:00"/>
    <s v="November"/>
    <d v="2020-11-21T00:00:00"/>
    <x v="1"/>
    <s v="CD-12280"/>
    <s v="Christina DeMoss"/>
    <x v="1"/>
    <x v="0"/>
    <x v="13"/>
    <x v="9"/>
    <x v="1"/>
    <s v="OFF-ST-10000563"/>
    <s v="Office Supplies"/>
    <x v="2"/>
    <s v="Fellowes Bankers Box Stor/Drawer Steel Plus"/>
    <n v="121.94"/>
    <n v="3"/>
    <n v="9.5939999999999994"/>
    <n v="0"/>
    <x v="2"/>
  </r>
  <r>
    <n v="9006"/>
    <s v="CA-2020-107825"/>
    <d v="2020-11-18T00:00:00"/>
    <s v="November"/>
    <d v="2020-11-18T00:00:00"/>
    <x v="3"/>
    <s v="NB-18655"/>
    <s v="Nona Balk"/>
    <x v="0"/>
    <x v="0"/>
    <x v="51"/>
    <x v="7"/>
    <x v="2"/>
    <s v="OFF-ST-10001321"/>
    <s v="Office Supplies"/>
    <x v="2"/>
    <s v="Decoflex Hanging Personal Folder File, Blue"/>
    <n v="142.52000000000001"/>
    <n v="6"/>
    <n v="24.980399999999999"/>
    <n v="1"/>
    <x v="2"/>
  </r>
  <r>
    <n v="1654"/>
    <s v="US-2020-132444"/>
    <d v="2020-11-18T00:00:00"/>
    <s v="November"/>
    <d v="2020-11-21T00:00:00"/>
    <x v="1"/>
    <s v="CD-12280"/>
    <s v="Christina DeMoss"/>
    <x v="1"/>
    <x v="0"/>
    <x v="13"/>
    <x v="9"/>
    <x v="1"/>
    <s v="TEC-AC-10003832"/>
    <s v="Technology"/>
    <x v="3"/>
    <s v="Imation 16GB Mini TravelDrive USB 2.0 Flash Drive"/>
    <n v="159.52000000000001"/>
    <n v="4"/>
    <n v="54.333199999999998"/>
    <n v="0"/>
    <x v="2"/>
  </r>
  <r>
    <n v="8111"/>
    <s v="CA-2020-160122"/>
    <d v="2020-11-18T00:00:00"/>
    <s v="November"/>
    <d v="2020-11-23T00:00:00"/>
    <x v="0"/>
    <s v="RD-19930"/>
    <s v="Russell D'Ascenzo"/>
    <x v="1"/>
    <x v="0"/>
    <x v="29"/>
    <x v="17"/>
    <x v="2"/>
    <s v="FUR-CH-10000422"/>
    <s v="Furniture"/>
    <x v="11"/>
    <s v="Global Highback Leather Tilter in Burgundy"/>
    <n v="177.386"/>
    <n v="2"/>
    <n v="-25.4772"/>
    <n v="0"/>
    <x v="2"/>
  </r>
  <r>
    <n v="1653"/>
    <s v="US-2020-132444"/>
    <d v="2020-11-18T00:00:00"/>
    <s v="November"/>
    <d v="2020-11-21T00:00:00"/>
    <x v="1"/>
    <s v="CD-12280"/>
    <s v="Christina DeMoss"/>
    <x v="1"/>
    <x v="0"/>
    <x v="13"/>
    <x v="9"/>
    <x v="1"/>
    <s v="OFF-ST-10003442"/>
    <s v="Office Supplies"/>
    <x v="2"/>
    <s v="Eldon Portable Mobile Manager"/>
    <n v="184.68"/>
    <n v="6"/>
    <n v="45.813600000000001"/>
    <n v="0"/>
    <x v="2"/>
  </r>
  <r>
    <n v="7964"/>
    <s v="CA-2020-104864"/>
    <d v="2020-11-18T00:00:00"/>
    <s v="November"/>
    <d v="2020-11-23T00:00:00"/>
    <x v="2"/>
    <s v="JS-15685"/>
    <s v="Jim Sink"/>
    <x v="0"/>
    <x v="0"/>
    <x v="411"/>
    <x v="6"/>
    <x v="3"/>
    <s v="OFF-AP-10002684"/>
    <s v="Office Supplies"/>
    <x v="13"/>
    <s v="Acco 7-Outlet Masterpiece Power Center, Wihtout Fax/Phone Line Protection"/>
    <n v="411.05599999999998"/>
    <n v="4"/>
    <n v="48.631999999999998"/>
    <n v="0"/>
    <x v="2"/>
  </r>
  <r>
    <n v="9009"/>
    <s v="CA-2020-107825"/>
    <d v="2020-11-18T00:00:00"/>
    <s v="November"/>
    <d v="2020-11-18T00:00:00"/>
    <x v="3"/>
    <s v="NB-18655"/>
    <s v="Nona Balk"/>
    <x v="0"/>
    <x v="0"/>
    <x v="51"/>
    <x v="7"/>
    <x v="2"/>
    <s v="FUR-FU-10000206"/>
    <s v="Furniture"/>
    <x v="8"/>
    <s v="GE General Purpose, Extra Long Life, Showcase &amp; Floodlight Incandescent Bulbs"/>
    <n v="104.82"/>
    <n v="2"/>
    <n v="2.7353999999999998"/>
    <n v="1"/>
    <x v="2"/>
  </r>
  <r>
    <n v="1655"/>
    <s v="US-2020-132444"/>
    <d v="2020-11-18T00:00:00"/>
    <s v="November"/>
    <d v="2020-11-21T00:00:00"/>
    <x v="1"/>
    <s v="CD-12280"/>
    <s v="Christina DeMoss"/>
    <x v="1"/>
    <x v="0"/>
    <x v="13"/>
    <x v="9"/>
    <x v="1"/>
    <s v="OFF-FA-10000611"/>
    <s v="Office Supplies"/>
    <x v="12"/>
    <s v="Binder Clips by OIC"/>
    <n v="111.96"/>
    <n v="2"/>
    <n v="1.4208000000000001"/>
    <n v="0"/>
    <x v="0"/>
  </r>
  <r>
    <n v="9008"/>
    <s v="CA-2020-107825"/>
    <d v="2020-11-18T00:00:00"/>
    <s v="November"/>
    <d v="2020-11-18T00:00:00"/>
    <x v="3"/>
    <s v="NB-18655"/>
    <s v="Nona Balk"/>
    <x v="0"/>
    <x v="0"/>
    <x v="51"/>
    <x v="7"/>
    <x v="2"/>
    <s v="OFF-LA-10003720"/>
    <s v="Office Supplies"/>
    <x v="14"/>
    <s v="Avery 487"/>
    <n v="117.38"/>
    <n v="2"/>
    <n v="3.4685999999999999"/>
    <n v="1"/>
    <x v="2"/>
  </r>
  <r>
    <n v="2930"/>
    <s v="CA-2020-143434"/>
    <d v="2020-11-18T00:00:00"/>
    <s v="November"/>
    <d v="2020-11-24T00:00:00"/>
    <x v="0"/>
    <s v="ME-17320"/>
    <s v="Maria Etezadi"/>
    <x v="2"/>
    <x v="0"/>
    <x v="436"/>
    <x v="25"/>
    <x v="2"/>
    <s v="FUR-FU-10002597"/>
    <s v="Furniture"/>
    <x v="8"/>
    <s v="C-Line Magnetic Cubicle Keepers, Clear Polypropylene"/>
    <n v="118.76"/>
    <n v="4"/>
    <n v="8.2992000000000008"/>
    <n v="0"/>
    <x v="2"/>
  </r>
  <r>
    <n v="3947"/>
    <s v="CA-2020-167871"/>
    <d v="2020-11-18T00:00:00"/>
    <s v="November"/>
    <d v="2020-11-23T00:00:00"/>
    <x v="0"/>
    <s v="AF-10870"/>
    <s v="Art Ferguson"/>
    <x v="1"/>
    <x v="0"/>
    <x v="306"/>
    <x v="6"/>
    <x v="3"/>
    <s v="OFF-SU-10001225"/>
    <s v="Office Supplies"/>
    <x v="16"/>
    <s v="Staple remover"/>
    <n v="139.94399999999999"/>
    <n v="1"/>
    <n v="-0.66239999999999999"/>
    <n v="0"/>
    <x v="0"/>
  </r>
  <r>
    <n v="1656"/>
    <s v="US-2020-132444"/>
    <d v="2020-11-18T00:00:00"/>
    <s v="November"/>
    <d v="2020-11-21T00:00:00"/>
    <x v="1"/>
    <s v="CD-12280"/>
    <s v="Christina DeMoss"/>
    <x v="1"/>
    <x v="0"/>
    <x v="13"/>
    <x v="9"/>
    <x v="1"/>
    <s v="OFF-BI-10001116"/>
    <s v="Office Supplies"/>
    <x v="5"/>
    <s v="Wilson Jones 1&quot; Hanging DublLock Ring Binders"/>
    <n v="113.44799999999999"/>
    <n v="2"/>
    <n v="2.9567999999999999"/>
    <n v="0"/>
    <x v="0"/>
  </r>
  <r>
    <n v="7965"/>
    <s v="CA-2020-104864"/>
    <d v="2020-11-18T00:00:00"/>
    <s v="November"/>
    <d v="2020-11-23T00:00:00"/>
    <x v="2"/>
    <s v="JS-15685"/>
    <s v="Jim Sink"/>
    <x v="0"/>
    <x v="0"/>
    <x v="411"/>
    <x v="6"/>
    <x v="3"/>
    <s v="OFF-PA-10004609"/>
    <s v="Office Supplies"/>
    <x v="9"/>
    <s v="Xerox 221"/>
    <n v="147.73599999999999"/>
    <n v="4"/>
    <n v="7.2576000000000001"/>
    <n v="0"/>
    <x v="2"/>
  </r>
  <r>
    <n v="7963"/>
    <s v="CA-2020-104864"/>
    <d v="2020-11-18T00:00:00"/>
    <s v="November"/>
    <d v="2020-11-23T00:00:00"/>
    <x v="2"/>
    <s v="JS-15685"/>
    <s v="Jim Sink"/>
    <x v="0"/>
    <x v="0"/>
    <x v="411"/>
    <x v="6"/>
    <x v="3"/>
    <s v="OFF-BI-10001636"/>
    <s v="Office Supplies"/>
    <x v="5"/>
    <s v="Ibico Plastic and Wire Spiral Binding Combs"/>
    <n v="138.232"/>
    <n v="8"/>
    <n v="-16.185600000000001"/>
    <n v="0"/>
    <x v="2"/>
  </r>
  <r>
    <n v="7966"/>
    <s v="CA-2020-104864"/>
    <d v="2020-11-18T00:00:00"/>
    <s v="November"/>
    <d v="2020-11-23T00:00:00"/>
    <x v="2"/>
    <s v="JS-15685"/>
    <s v="Jim Sink"/>
    <x v="0"/>
    <x v="0"/>
    <x v="411"/>
    <x v="6"/>
    <x v="3"/>
    <s v="OFF-PA-10003309"/>
    <s v="Office Supplies"/>
    <x v="9"/>
    <s v="Xerox 211"/>
    <n v="143.47200000000001"/>
    <n v="8"/>
    <n v="14.5152"/>
    <n v="0"/>
    <x v="2"/>
  </r>
  <r>
    <n v="8110"/>
    <s v="CA-2020-160122"/>
    <d v="2020-11-18T00:00:00"/>
    <s v="November"/>
    <d v="2020-11-23T00:00:00"/>
    <x v="0"/>
    <s v="RD-19930"/>
    <s v="Russell D'Ascenzo"/>
    <x v="1"/>
    <x v="0"/>
    <x v="29"/>
    <x v="17"/>
    <x v="2"/>
    <s v="OFF-EN-10002592"/>
    <s v="Office Supplies"/>
    <x v="10"/>
    <s v="Peel &amp; Seel Recycled Catalog Envelopes, Brown"/>
    <n v="166.584"/>
    <n v="6"/>
    <n v="20.844000000000001"/>
    <n v="0"/>
    <x v="2"/>
  </r>
  <r>
    <n v="3946"/>
    <s v="CA-2020-167871"/>
    <d v="2020-11-18T00:00:00"/>
    <s v="November"/>
    <d v="2020-11-23T00:00:00"/>
    <x v="0"/>
    <s v="AF-10870"/>
    <s v="Art Ferguson"/>
    <x v="1"/>
    <x v="0"/>
    <x v="306"/>
    <x v="6"/>
    <x v="3"/>
    <s v="OFF-PA-10001977"/>
    <s v="Office Supplies"/>
    <x v="9"/>
    <s v="Xerox 194"/>
    <n v="159.38399999999999"/>
    <n v="1"/>
    <n v="15.5344"/>
    <n v="0"/>
    <x v="2"/>
  </r>
  <r>
    <n v="9007"/>
    <s v="CA-2020-107825"/>
    <d v="2020-11-18T00:00:00"/>
    <s v="November"/>
    <d v="2020-11-18T00:00:00"/>
    <x v="3"/>
    <s v="NB-18655"/>
    <s v="Nona Balk"/>
    <x v="0"/>
    <x v="0"/>
    <x v="51"/>
    <x v="7"/>
    <x v="2"/>
    <s v="OFF-ST-10000777"/>
    <s v="Office Supplies"/>
    <x v="2"/>
    <s v="Companion Letter/Legal File, Black"/>
    <n v="161.76"/>
    <n v="1"/>
    <n v="10.572800000000001"/>
    <n v="1"/>
    <x v="2"/>
  </r>
  <r>
    <n v="2044"/>
    <s v="US-2020-158946"/>
    <d v="2020-11-18T00:00:00"/>
    <s v="November"/>
    <d v="2020-11-23T00:00:00"/>
    <x v="0"/>
    <s v="JW-15220"/>
    <s v="Jane Waco"/>
    <x v="0"/>
    <x v="0"/>
    <x v="90"/>
    <x v="8"/>
    <x v="0"/>
    <s v="OFF-AR-10001860"/>
    <s v="Office Supplies"/>
    <x v="7"/>
    <s v="BIC Liqua Brite Liner"/>
    <n v="170.864"/>
    <n v="7"/>
    <n v="7.7728000000000002"/>
    <n v="0"/>
    <x v="0"/>
  </r>
  <r>
    <n v="5750"/>
    <s v="CA-2020-104913"/>
    <d v="2020-11-18T00:00:00"/>
    <s v="November"/>
    <d v="2020-11-22T00:00:00"/>
    <x v="0"/>
    <s v="DK-13090"/>
    <s v="Dave Kipp"/>
    <x v="1"/>
    <x v="0"/>
    <x v="47"/>
    <x v="12"/>
    <x v="0"/>
    <s v="TEC-PH-10000923"/>
    <s v="Technology"/>
    <x v="1"/>
    <s v="Belkin SportFit Armband For iPhone 5s/5c, Fuchsia"/>
    <n v="177.95"/>
    <n v="5"/>
    <n v="36.725499999999997"/>
    <n v="0"/>
    <x v="2"/>
  </r>
  <r>
    <n v="1600"/>
    <s v="CA-2020-158876"/>
    <d v="2020-11-19T00:00:00"/>
    <s v="November"/>
    <d v="2020-11-21T00:00:00"/>
    <x v="2"/>
    <s v="AB-10150"/>
    <s v="Aimee Bixby"/>
    <x v="1"/>
    <x v="0"/>
    <x v="159"/>
    <x v="2"/>
    <x v="2"/>
    <s v="OFF-AR-10003373"/>
    <s v="Office Supplies"/>
    <x v="7"/>
    <s v="Boston School Pro Electric Pencil Sharpener, 1670"/>
    <n v="114.136"/>
    <n v="4"/>
    <n v="8.6744000000000003"/>
    <n v="0"/>
    <x v="0"/>
  </r>
  <r>
    <n v="6951"/>
    <s v="CA-2020-143021"/>
    <d v="2020-11-19T00:00:00"/>
    <s v="November"/>
    <d v="2020-11-19T00:00:00"/>
    <x v="3"/>
    <s v="AP-10720"/>
    <s v="Anne Pryor"/>
    <x v="2"/>
    <x v="0"/>
    <x v="20"/>
    <x v="12"/>
    <x v="0"/>
    <s v="FUR-TA-10001676"/>
    <s v="Furniture"/>
    <x v="4"/>
    <s v="Hon 61000 Series Interactive Training Tables"/>
    <n v="127.974"/>
    <n v="3"/>
    <n v="-29.323799999999999"/>
    <n v="0"/>
    <x v="2"/>
  </r>
  <r>
    <n v="5309"/>
    <s v="CA-2020-131254"/>
    <d v="2020-11-19T00:00:00"/>
    <s v="November"/>
    <d v="2020-11-21T00:00:00"/>
    <x v="1"/>
    <s v="NC-18415"/>
    <s v="Nathan Cano"/>
    <x v="1"/>
    <x v="0"/>
    <x v="35"/>
    <x v="2"/>
    <x v="2"/>
    <s v="FUR-CH-10003774"/>
    <s v="Furniture"/>
    <x v="11"/>
    <s v="Global Wood Trimmed Manager's Task Chair, Khaki"/>
    <n v="234.05799999999999"/>
    <n v="3"/>
    <n v="-46.399799999999999"/>
    <n v="0"/>
    <x v="2"/>
  </r>
  <r>
    <n v="304"/>
    <s v="US-2020-152380"/>
    <d v="2020-11-19T00:00:00"/>
    <s v="November"/>
    <d v="2020-11-23T00:00:00"/>
    <x v="0"/>
    <s v="JH-15910"/>
    <s v="Jonathan Howell"/>
    <x v="1"/>
    <x v="0"/>
    <x v="29"/>
    <x v="17"/>
    <x v="2"/>
    <s v="FUR-TA-10002533"/>
    <s v="Furniture"/>
    <x v="4"/>
    <s v="BPI Conference Tables"/>
    <n v="249.07499999999999"/>
    <n v="3"/>
    <n v="-131.44499999999999"/>
    <n v="0"/>
    <x v="2"/>
  </r>
  <r>
    <n v="2151"/>
    <s v="US-2020-139969"/>
    <d v="2020-11-19T00:00:00"/>
    <s v="November"/>
    <d v="2020-11-26T00:00:00"/>
    <x v="0"/>
    <s v="AF-10870"/>
    <s v="Art Ferguson"/>
    <x v="1"/>
    <x v="0"/>
    <x v="437"/>
    <x v="2"/>
    <x v="2"/>
    <s v="FUR-CH-10001973"/>
    <s v="Furniture"/>
    <x v="11"/>
    <s v="Office Star Flex Back Scooter Chair with White Frame"/>
    <n v="275.05799999999999"/>
    <n v="3"/>
    <n v="-53.270400000000002"/>
    <n v="0"/>
    <x v="0"/>
  </r>
  <r>
    <n v="2172"/>
    <s v="US-2020-137491"/>
    <d v="2020-11-19T00:00:00"/>
    <s v="November"/>
    <d v="2020-11-25T00:00:00"/>
    <x v="0"/>
    <s v="LC-16930"/>
    <s v="Linda Cazamias"/>
    <x v="0"/>
    <x v="0"/>
    <x v="295"/>
    <x v="2"/>
    <x v="2"/>
    <s v="FUR-CH-10004675"/>
    <s v="Furniture"/>
    <x v="11"/>
    <s v="Lifetime Advantage Folding Chairs, 4/Carton"/>
    <n v="315.31200000000001"/>
    <n v="2"/>
    <n v="-8.7232000000000003"/>
    <n v="0"/>
    <x v="0"/>
  </r>
  <r>
    <n v="2944"/>
    <s v="CA-2020-126242"/>
    <d v="2020-11-19T00:00:00"/>
    <s v="November"/>
    <d v="2020-11-24T00:00:00"/>
    <x v="0"/>
    <s v="MC-18100"/>
    <s v="Mick Crebagga"/>
    <x v="1"/>
    <x v="0"/>
    <x v="1"/>
    <x v="1"/>
    <x v="1"/>
    <s v="OFF-ST-10000675"/>
    <s v="Office Supplies"/>
    <x v="2"/>
    <s v="File Shuttle II and Handi-File, Black"/>
    <n v="332.01"/>
    <n v="9"/>
    <n v="76.252499999999998"/>
    <n v="0"/>
    <x v="0"/>
  </r>
  <r>
    <n v="3615"/>
    <s v="CA-2020-112529"/>
    <d v="2020-11-19T00:00:00"/>
    <s v="November"/>
    <d v="2020-11-21T00:00:00"/>
    <x v="1"/>
    <s v="SC-20770"/>
    <s v="Stewart Carmichael"/>
    <x v="0"/>
    <x v="0"/>
    <x v="2"/>
    <x v="2"/>
    <x v="2"/>
    <s v="FUR-TA-10002622"/>
    <s v="Furniture"/>
    <x v="4"/>
    <s v="Bush Andora Conference Table, Maple/Graphite Gray Finish"/>
    <n v="760.11599999999999"/>
    <n v="6"/>
    <n v="-71.811599999999999"/>
    <n v="0"/>
    <x v="2"/>
  </r>
  <r>
    <n v="2552"/>
    <s v="CA-2020-101042"/>
    <d v="2020-11-19T00:00:00"/>
    <s v="November"/>
    <d v="2020-11-23T00:00:00"/>
    <x v="0"/>
    <s v="AB-10105"/>
    <s v="Adrian Barton"/>
    <x v="1"/>
    <x v="0"/>
    <x v="46"/>
    <x v="19"/>
    <x v="3"/>
    <s v="FUR-FU-10004665"/>
    <s v="Furniture"/>
    <x v="8"/>
    <s v="3M Polarizing Task Lamp with Clamp Arm, Light Gray"/>
    <n v="862.88"/>
    <n v="6"/>
    <n v="213.68879999999999"/>
    <n v="0"/>
    <x v="1"/>
  </r>
  <r>
    <n v="3444"/>
    <s v="CA-2020-168858"/>
    <d v="2020-11-19T00:00:00"/>
    <s v="November"/>
    <d v="2020-11-23T00:00:00"/>
    <x v="0"/>
    <s v="JD-16150"/>
    <s v="Justin Deggeller"/>
    <x v="0"/>
    <x v="0"/>
    <x v="20"/>
    <x v="12"/>
    <x v="0"/>
    <s v="OFF-AP-10003849"/>
    <s v="Office Supplies"/>
    <x v="13"/>
    <s v="Hoover Shoulder Vac Commercial Portable Vacuum"/>
    <n v="1538.74"/>
    <n v="7"/>
    <n v="626.18499999999995"/>
    <n v="0"/>
    <x v="1"/>
  </r>
  <r>
    <n v="5311"/>
    <s v="CA-2020-131254"/>
    <d v="2020-11-19T00:00:00"/>
    <s v="November"/>
    <d v="2020-11-21T00:00:00"/>
    <x v="1"/>
    <s v="NC-18415"/>
    <s v="Nathan Cano"/>
    <x v="1"/>
    <x v="0"/>
    <x v="35"/>
    <x v="2"/>
    <x v="2"/>
    <s v="OFF-BI-10003527"/>
    <s v="Office Supplies"/>
    <x v="5"/>
    <s v="Fellowes PB500 Electric Punch Plastic Comb Binding Machine with Manual Bind"/>
    <n v="1556.1880000000001"/>
    <n v="6"/>
    <n v="-2287.7820000000002"/>
    <n v="0"/>
    <x v="2"/>
  </r>
  <r>
    <n v="1601"/>
    <s v="CA-2020-158876"/>
    <d v="2020-11-19T00:00:00"/>
    <s v="November"/>
    <d v="2020-11-21T00:00:00"/>
    <x v="2"/>
    <s v="AB-10150"/>
    <s v="Aimee Bixby"/>
    <x v="1"/>
    <x v="0"/>
    <x v="159"/>
    <x v="2"/>
    <x v="2"/>
    <s v="FUR-FU-10001967"/>
    <s v="Furniture"/>
    <x v="8"/>
    <s v="Telescoping Adjustable Floor Lamp"/>
    <n v="93.992000000000004"/>
    <n v="2"/>
    <n v="-13.993"/>
    <n v="0"/>
    <x v="1"/>
  </r>
  <r>
    <n v="5310"/>
    <s v="CA-2020-131254"/>
    <d v="2020-11-19T00:00:00"/>
    <s v="November"/>
    <d v="2020-11-21T00:00:00"/>
    <x v="1"/>
    <s v="NC-18415"/>
    <s v="Nathan Cano"/>
    <x v="1"/>
    <x v="0"/>
    <x v="35"/>
    <x v="2"/>
    <x v="2"/>
    <s v="OFF-AR-10003876"/>
    <s v="Office Supplies"/>
    <x v="7"/>
    <s v="Avery Hi-Liter GlideStik Fluorescent Highlighter, Yellow Ink"/>
    <n v="112.04"/>
    <n v="5"/>
    <n v="3.9119999999999999"/>
    <n v="0"/>
    <x v="2"/>
  </r>
  <r>
    <n v="1599"/>
    <s v="CA-2020-158876"/>
    <d v="2020-11-19T00:00:00"/>
    <s v="November"/>
    <d v="2020-11-21T00:00:00"/>
    <x v="2"/>
    <s v="AB-10150"/>
    <s v="Aimee Bixby"/>
    <x v="1"/>
    <x v="0"/>
    <x v="159"/>
    <x v="2"/>
    <x v="2"/>
    <s v="OFF-SU-10001165"/>
    <s v="Office Supplies"/>
    <x v="16"/>
    <s v="Acme Elite Stainless Steel Scissors"/>
    <n v="124.672"/>
    <n v="1"/>
    <n v="0.50039999999999996"/>
    <n v="0"/>
    <x v="0"/>
  </r>
  <r>
    <n v="3443"/>
    <s v="CA-2020-168858"/>
    <d v="2020-11-19T00:00:00"/>
    <s v="November"/>
    <d v="2020-11-23T00:00:00"/>
    <x v="0"/>
    <s v="JD-16150"/>
    <s v="Justin Deggeller"/>
    <x v="0"/>
    <x v="0"/>
    <x v="20"/>
    <x v="12"/>
    <x v="0"/>
    <s v="OFF-EN-10001415"/>
    <s v="Office Supplies"/>
    <x v="10"/>
    <s v="Staple envelope"/>
    <n v="124.74"/>
    <n v="3"/>
    <n v="8.3699999999999992"/>
    <n v="0"/>
    <x v="1"/>
  </r>
  <r>
    <n v="5925"/>
    <s v="CA-2020-146458"/>
    <d v="2020-11-19T00:00:00"/>
    <s v="November"/>
    <d v="2020-11-22T00:00:00"/>
    <x v="2"/>
    <s v="RB-19435"/>
    <s v="Richard Bierner"/>
    <x v="1"/>
    <x v="0"/>
    <x v="15"/>
    <x v="18"/>
    <x v="3"/>
    <s v="OFF-AR-10001177"/>
    <s v="Office Supplies"/>
    <x v="7"/>
    <s v="Newell 349"/>
    <n v="120.96"/>
    <n v="7"/>
    <n v="6.6584000000000003"/>
    <n v="0"/>
    <x v="2"/>
  </r>
  <r>
    <n v="548"/>
    <s v="CA-2020-162929"/>
    <d v="2020-11-19T00:00:00"/>
    <s v="November"/>
    <d v="2020-11-22T00:00:00"/>
    <x v="1"/>
    <s v="AS-10135"/>
    <s v="Adrian Shami"/>
    <x v="2"/>
    <x v="0"/>
    <x v="20"/>
    <x v="12"/>
    <x v="0"/>
    <s v="OFF-PA-10002986"/>
    <s v="Office Supplies"/>
    <x v="9"/>
    <s v="Xerox 1898"/>
    <n v="103.36"/>
    <n v="2"/>
    <n v="6.4127999999999998"/>
    <n v="0"/>
    <x v="1"/>
  </r>
  <r>
    <n v="4138"/>
    <s v="CA-2020-110926"/>
    <d v="2020-11-19T00:00:00"/>
    <s v="November"/>
    <d v="2020-11-23T00:00:00"/>
    <x v="0"/>
    <s v="DD-13570"/>
    <s v="Dorothy Dickinson"/>
    <x v="1"/>
    <x v="0"/>
    <x v="95"/>
    <x v="18"/>
    <x v="3"/>
    <s v="OFF-FA-10000624"/>
    <s v="Office Supplies"/>
    <x v="12"/>
    <s v="OIC Binder Clips"/>
    <n v="138.06"/>
    <n v="7"/>
    <n v="12.53"/>
    <n v="0"/>
    <x v="0"/>
  </r>
  <r>
    <n v="1479"/>
    <s v="CA-2020-121468"/>
    <d v="2020-11-19T00:00:00"/>
    <s v="November"/>
    <d v="2020-11-20T00:00:00"/>
    <x v="1"/>
    <s v="KD-16345"/>
    <s v="Katherine Ducich"/>
    <x v="1"/>
    <x v="0"/>
    <x v="354"/>
    <x v="1"/>
    <x v="1"/>
    <s v="TEC-PH-10000376"/>
    <s v="Technology"/>
    <x v="1"/>
    <s v="Square Credit Card Reader"/>
    <n v="149.96799999999999"/>
    <n v="4"/>
    <n v="2.3976000000000002"/>
    <n v="0"/>
    <x v="1"/>
  </r>
  <r>
    <n v="2553"/>
    <s v="CA-2020-101042"/>
    <d v="2020-11-19T00:00:00"/>
    <s v="November"/>
    <d v="2020-11-23T00:00:00"/>
    <x v="0"/>
    <s v="AB-10105"/>
    <s v="Adrian Barton"/>
    <x v="1"/>
    <x v="0"/>
    <x v="46"/>
    <x v="19"/>
    <x v="3"/>
    <s v="OFF-BI-10000088"/>
    <s v="Office Supplies"/>
    <x v="5"/>
    <s v="GBC Imprintable Covers"/>
    <n v="122.96"/>
    <n v="2"/>
    <n v="10.760400000000001"/>
    <n v="0"/>
    <x v="2"/>
  </r>
  <r>
    <n v="2945"/>
    <s v="CA-2020-126242"/>
    <d v="2020-11-19T00:00:00"/>
    <s v="November"/>
    <d v="2020-11-24T00:00:00"/>
    <x v="0"/>
    <s v="MC-18100"/>
    <s v="Mick Crebagga"/>
    <x v="1"/>
    <x v="0"/>
    <x v="1"/>
    <x v="1"/>
    <x v="1"/>
    <s v="FUR-FU-10002685"/>
    <s v="Furniture"/>
    <x v="8"/>
    <s v="Executive Impressions 13-1/2&quot; Indoor/Outdoor Wall Clock"/>
    <n v="130.69999999999999"/>
    <n v="1"/>
    <n v="7.1059999999999999"/>
    <n v="0"/>
    <x v="1"/>
  </r>
  <r>
    <n v="1598"/>
    <s v="CA-2020-158876"/>
    <d v="2020-11-19T00:00:00"/>
    <s v="November"/>
    <d v="2020-11-21T00:00:00"/>
    <x v="2"/>
    <s v="AB-10150"/>
    <s v="Aimee Bixby"/>
    <x v="1"/>
    <x v="0"/>
    <x v="159"/>
    <x v="2"/>
    <x v="2"/>
    <s v="OFF-PA-10000308"/>
    <s v="Office Supplies"/>
    <x v="9"/>
    <s v="Xerox 1901"/>
    <n v="143.89599999999999"/>
    <n v="4"/>
    <n v="5.28"/>
    <n v="0"/>
    <x v="1"/>
  </r>
  <r>
    <n v="547"/>
    <s v="CA-2020-162929"/>
    <d v="2020-11-19T00:00:00"/>
    <s v="November"/>
    <d v="2020-11-22T00:00:00"/>
    <x v="1"/>
    <s v="AS-10135"/>
    <s v="Adrian Shami"/>
    <x v="2"/>
    <x v="0"/>
    <x v="20"/>
    <x v="12"/>
    <x v="0"/>
    <s v="OFF-BI-10000404"/>
    <s v="Office Supplies"/>
    <x v="5"/>
    <s v="Avery Printable Repositionable Plastic Tabs"/>
    <n v="158.28"/>
    <n v="6"/>
    <n v="13.932"/>
    <n v="0"/>
    <x v="2"/>
  </r>
  <r>
    <n v="3616"/>
    <s v="CA-2020-112529"/>
    <d v="2020-11-19T00:00:00"/>
    <s v="November"/>
    <d v="2020-11-21T00:00:00"/>
    <x v="1"/>
    <s v="SC-20770"/>
    <s v="Stewart Carmichael"/>
    <x v="0"/>
    <x v="0"/>
    <x v="2"/>
    <x v="2"/>
    <x v="2"/>
    <s v="OFF-AR-10001915"/>
    <s v="Office Supplies"/>
    <x v="7"/>
    <s v="Peel-Off China Markers"/>
    <n v="141.77600000000001"/>
    <n v="4"/>
    <n v="8.7384000000000004"/>
    <n v="0"/>
    <x v="1"/>
  </r>
  <r>
    <n v="5594"/>
    <s v="US-2020-108014"/>
    <d v="2020-11-19T00:00:00"/>
    <s v="November"/>
    <d v="2020-11-25T00:00:00"/>
    <x v="0"/>
    <s v="JH-15430"/>
    <s v="Jennifer Halladay"/>
    <x v="1"/>
    <x v="0"/>
    <x v="24"/>
    <x v="8"/>
    <x v="0"/>
    <s v="OFF-BI-10003984"/>
    <s v="Office Supplies"/>
    <x v="5"/>
    <s v="Lock-Up Easel 'Spel-Binder'"/>
    <n v="164.91300000000001"/>
    <n v="7"/>
    <n v="-45.933300000000003"/>
    <n v="0"/>
    <x v="0"/>
  </r>
  <r>
    <n v="6950"/>
    <s v="CA-2020-143021"/>
    <d v="2020-11-19T00:00:00"/>
    <s v="November"/>
    <d v="2020-11-19T00:00:00"/>
    <x v="3"/>
    <s v="AP-10720"/>
    <s v="Anne Pryor"/>
    <x v="2"/>
    <x v="0"/>
    <x v="20"/>
    <x v="12"/>
    <x v="0"/>
    <s v="OFF-BI-10001628"/>
    <s v="Office Supplies"/>
    <x v="5"/>
    <s v="Acco Data Flex Cable Posts For Top &amp; Bottom Load Binders, 6&quot; Capacity"/>
    <n v="159.40799999999999"/>
    <n v="7"/>
    <n v="18.252500000000001"/>
    <n v="0"/>
    <x v="1"/>
  </r>
  <r>
    <n v="4392"/>
    <s v="CA-2020-111556"/>
    <d v="2020-11-20T00:00:00"/>
    <s v="November"/>
    <d v="2020-11-22T00:00:00"/>
    <x v="1"/>
    <s v="CD-11920"/>
    <s v="Carlos Daly"/>
    <x v="1"/>
    <x v="0"/>
    <x v="20"/>
    <x v="12"/>
    <x v="0"/>
    <s v="OFF-AR-10004602"/>
    <s v="Office Supplies"/>
    <x v="7"/>
    <s v="Boston KS Multi-Size Manual Pencil Sharpener"/>
    <n v="112.97"/>
    <n v="3"/>
    <n v="19.311599999999999"/>
    <n v="1"/>
    <x v="0"/>
  </r>
  <r>
    <n v="561"/>
    <s v="CA-2020-118731"/>
    <d v="2020-11-20T00:00:00"/>
    <s v="November"/>
    <d v="2020-11-22T00:00:00"/>
    <x v="2"/>
    <s v="LP-17080"/>
    <s v="Liz Pelletier"/>
    <x v="1"/>
    <x v="0"/>
    <x v="28"/>
    <x v="1"/>
    <x v="1"/>
    <s v="OFF-BI-10000069"/>
    <s v="Office Supplies"/>
    <x v="5"/>
    <s v="GBC Prepunched Paper, 19-Hole, for Binding Systems, 24-lb"/>
    <n v="122.056"/>
    <n v="7"/>
    <n v="27.318200000000001"/>
    <n v="0"/>
    <x v="1"/>
  </r>
  <r>
    <n v="1813"/>
    <s v="US-2020-161193"/>
    <d v="2020-11-20T00:00:00"/>
    <s v="November"/>
    <d v="2020-11-26T00:00:00"/>
    <x v="0"/>
    <s v="BT-11680"/>
    <s v="Brian Thompson"/>
    <x v="1"/>
    <x v="0"/>
    <x v="52"/>
    <x v="8"/>
    <x v="0"/>
    <s v="FUR-FU-10001861"/>
    <s v="Furniture"/>
    <x v="8"/>
    <s v="Floodlight Indoor Halogen Bulbs, 1 Bulb per Pack, 60 Watts"/>
    <n v="127.6"/>
    <n v="5"/>
    <n v="28.13"/>
    <n v="0"/>
    <x v="2"/>
  </r>
  <r>
    <n v="4390"/>
    <s v="CA-2020-111556"/>
    <d v="2020-11-20T00:00:00"/>
    <s v="November"/>
    <d v="2020-11-22T00:00:00"/>
    <x v="1"/>
    <s v="CD-11920"/>
    <s v="Carlos Daly"/>
    <x v="1"/>
    <x v="0"/>
    <x v="20"/>
    <x v="12"/>
    <x v="0"/>
    <s v="FUR-BO-10003159"/>
    <s v="Furniture"/>
    <x v="0"/>
    <s v="Sauder Camden County Collection Libraries, Planked Cherry Finish"/>
    <n v="226.96799999999999"/>
    <n v="2"/>
    <n v="-25.2956"/>
    <n v="1"/>
    <x v="1"/>
  </r>
  <r>
    <n v="4753"/>
    <s v="CA-2020-103499"/>
    <d v="2020-11-20T00:00:00"/>
    <s v="November"/>
    <d v="2020-11-24T00:00:00"/>
    <x v="0"/>
    <s v="ES-14020"/>
    <s v="Erica Smith"/>
    <x v="1"/>
    <x v="0"/>
    <x v="44"/>
    <x v="21"/>
    <x v="3"/>
    <s v="FUR-CH-10001482"/>
    <s v="Furniture"/>
    <x v="11"/>
    <s v="Office Star - Mesh Screen back chair with Vinyl seat"/>
    <n v="244.56800000000001"/>
    <n v="2"/>
    <n v="-23.5764"/>
    <n v="0"/>
    <x v="1"/>
  </r>
  <r>
    <n v="2072"/>
    <s v="US-2020-110996"/>
    <d v="2020-11-20T00:00:00"/>
    <s v="November"/>
    <d v="2020-11-25T00:00:00"/>
    <x v="0"/>
    <s v="KA-16525"/>
    <s v="Kelly Andreada"/>
    <x v="1"/>
    <x v="0"/>
    <x v="438"/>
    <x v="1"/>
    <x v="1"/>
    <s v="FUR-CH-10003956"/>
    <s v="Furniture"/>
    <x v="11"/>
    <s v="Novimex High-Tech Fabric Mesh Task Chair"/>
    <n v="326.92"/>
    <n v="5"/>
    <n v="-46.137"/>
    <n v="0"/>
    <x v="1"/>
  </r>
  <r>
    <n v="7928"/>
    <s v="CA-2020-120404"/>
    <d v="2020-11-20T00:00:00"/>
    <s v="November"/>
    <d v="2020-11-24T00:00:00"/>
    <x v="2"/>
    <s v="KH-16330"/>
    <s v="Katharine Harms"/>
    <x v="0"/>
    <x v="0"/>
    <x v="20"/>
    <x v="12"/>
    <x v="0"/>
    <s v="TEC-PH-10001363"/>
    <s v="Technology"/>
    <x v="1"/>
    <s v="Apple iPhone 5S"/>
    <n v="606.99"/>
    <n v="1"/>
    <n v="170.99700000000001"/>
    <n v="0"/>
    <x v="2"/>
  </r>
  <r>
    <n v="4391"/>
    <s v="CA-2020-111556"/>
    <d v="2020-11-20T00:00:00"/>
    <s v="November"/>
    <d v="2020-11-22T00:00:00"/>
    <x v="1"/>
    <s v="CD-11920"/>
    <s v="Carlos Daly"/>
    <x v="1"/>
    <x v="0"/>
    <x v="20"/>
    <x v="12"/>
    <x v="0"/>
    <s v="TEC-PH-10001459"/>
    <s v="Technology"/>
    <x v="1"/>
    <s v="Samsung Galaxy Mega 6.3"/>
    <n v="1289.97"/>
    <n v="3"/>
    <n v="327.59219999999999"/>
    <n v="1"/>
    <x v="0"/>
  </r>
  <r>
    <n v="7927"/>
    <s v="CA-2020-120404"/>
    <d v="2020-11-20T00:00:00"/>
    <s v="November"/>
    <d v="2020-11-24T00:00:00"/>
    <x v="2"/>
    <s v="KH-16330"/>
    <s v="Katharine Harms"/>
    <x v="0"/>
    <x v="0"/>
    <x v="20"/>
    <x v="12"/>
    <x v="0"/>
    <s v="TEC-AC-10003433"/>
    <s v="Technology"/>
    <x v="3"/>
    <s v="Maxell 4.7GB DVD+R 5/Pack"/>
    <n v="85.97"/>
    <n v="3"/>
    <n v="1.3365"/>
    <n v="0"/>
    <x v="0"/>
  </r>
  <r>
    <n v="1814"/>
    <s v="US-2020-161193"/>
    <d v="2020-11-20T00:00:00"/>
    <s v="November"/>
    <d v="2020-11-26T00:00:00"/>
    <x v="0"/>
    <s v="BT-11680"/>
    <s v="Brian Thompson"/>
    <x v="1"/>
    <x v="0"/>
    <x v="52"/>
    <x v="8"/>
    <x v="0"/>
    <s v="FUR-FU-10000206"/>
    <s v="Furniture"/>
    <x v="8"/>
    <s v="GE General Purpose, Extra Long Life, Showcase &amp; Floodlight Incandescent Bulbs"/>
    <n v="123.65600000000001"/>
    <n v="2"/>
    <n v="1.5713999999999999"/>
    <n v="0"/>
    <x v="2"/>
  </r>
  <r>
    <n v="1039"/>
    <s v="CA-2020-121818"/>
    <d v="2020-11-20T00:00:00"/>
    <s v="November"/>
    <d v="2020-11-21T00:00:00"/>
    <x v="1"/>
    <s v="JH-15430"/>
    <s v="Jennifer Halladay"/>
    <x v="1"/>
    <x v="0"/>
    <x v="25"/>
    <x v="4"/>
    <x v="3"/>
    <s v="OFF-AR-10000203"/>
    <s v="Office Supplies"/>
    <x v="7"/>
    <s v="Newell 336"/>
    <n v="96.968000000000004"/>
    <n v="7"/>
    <n v="2.6964000000000001"/>
    <n v="0"/>
    <x v="1"/>
  </r>
  <r>
    <n v="4841"/>
    <s v="CA-2020-154123"/>
    <d v="2020-11-20T00:00:00"/>
    <s v="November"/>
    <d v="2020-11-25T00:00:00"/>
    <x v="0"/>
    <s v="SC-20050"/>
    <s v="Sample Company A"/>
    <x v="2"/>
    <x v="0"/>
    <x v="46"/>
    <x v="19"/>
    <x v="3"/>
    <s v="FUR-FU-10000629"/>
    <s v="Furniture"/>
    <x v="8"/>
    <s v="9-3/4 Diameter Round Wall Clock"/>
    <n v="128.58000000000001"/>
    <n v="2"/>
    <n v="11.583600000000001"/>
    <n v="0"/>
    <x v="1"/>
  </r>
  <r>
    <n v="1040"/>
    <s v="CA-2020-121818"/>
    <d v="2020-11-20T00:00:00"/>
    <s v="November"/>
    <d v="2020-11-21T00:00:00"/>
    <x v="1"/>
    <s v="JH-15430"/>
    <s v="Jennifer Halladay"/>
    <x v="1"/>
    <x v="0"/>
    <x v="25"/>
    <x v="4"/>
    <x v="3"/>
    <s v="OFF-AR-10004790"/>
    <s v="Office Supplies"/>
    <x v="7"/>
    <s v="Staples in misc. colors"/>
    <n v="126.72799999999999"/>
    <n v="3"/>
    <n v="1.7955000000000001"/>
    <n v="0"/>
    <x v="1"/>
  </r>
  <r>
    <n v="2782"/>
    <s v="CA-2020-146724"/>
    <d v="2020-11-20T00:00:00"/>
    <s v="November"/>
    <d v="2020-11-27T00:00:00"/>
    <x v="0"/>
    <s v="HG-15025"/>
    <s v="Hunter Glantz"/>
    <x v="1"/>
    <x v="0"/>
    <x v="394"/>
    <x v="27"/>
    <x v="2"/>
    <s v="OFF-AR-10001026"/>
    <s v="Office Supplies"/>
    <x v="7"/>
    <s v="Sanford Uni-Blazer View Highlighters, Chisel Tip, Yellow"/>
    <n v="109"/>
    <n v="10"/>
    <n v="9.68"/>
    <n v="0"/>
    <x v="0"/>
  </r>
  <r>
    <n v="560"/>
    <s v="CA-2020-118731"/>
    <d v="2020-11-20T00:00:00"/>
    <s v="November"/>
    <d v="2020-11-22T00:00:00"/>
    <x v="2"/>
    <s v="LP-17080"/>
    <s v="Liz Pelletier"/>
    <x v="1"/>
    <x v="0"/>
    <x v="28"/>
    <x v="1"/>
    <x v="1"/>
    <s v="FUR-FU-10003347"/>
    <s v="Furniture"/>
    <x v="8"/>
    <s v="Coloredge Poster Frame"/>
    <n v="125.6"/>
    <n v="3"/>
    <n v="16.614000000000001"/>
    <n v="0"/>
    <x v="1"/>
  </r>
  <r>
    <n v="4389"/>
    <s v="CA-2020-111556"/>
    <d v="2020-11-20T00:00:00"/>
    <s v="November"/>
    <d v="2020-11-22T00:00:00"/>
    <x v="1"/>
    <s v="CD-11920"/>
    <s v="Carlos Daly"/>
    <x v="1"/>
    <x v="0"/>
    <x v="20"/>
    <x v="12"/>
    <x v="0"/>
    <s v="OFF-PA-10003651"/>
    <s v="Office Supplies"/>
    <x v="9"/>
    <s v="Xerox 1968"/>
    <n v="115.76"/>
    <n v="7"/>
    <n v="22.444800000000001"/>
    <n v="1"/>
    <x v="2"/>
  </r>
  <r>
    <n v="7929"/>
    <s v="CA-2020-120404"/>
    <d v="2020-11-20T00:00:00"/>
    <s v="November"/>
    <d v="2020-11-24T00:00:00"/>
    <x v="2"/>
    <s v="KH-16330"/>
    <s v="Katharine Harms"/>
    <x v="0"/>
    <x v="0"/>
    <x v="20"/>
    <x v="12"/>
    <x v="0"/>
    <s v="FUR-FU-10000820"/>
    <s v="Furniture"/>
    <x v="8"/>
    <s v="Tensor Brushed Steel Torchiere Floor Lamp"/>
    <n v="139.97"/>
    <n v="3"/>
    <n v="9.1745999999999999"/>
    <n v="0"/>
    <x v="1"/>
  </r>
  <r>
    <n v="6365"/>
    <s v="CA-2020-110443"/>
    <d v="2020-11-21T00:00:00"/>
    <s v="November"/>
    <d v="2020-11-25T00:00:00"/>
    <x v="0"/>
    <s v="CK-12205"/>
    <s v="Chloris Kastensmidt"/>
    <x v="1"/>
    <x v="0"/>
    <x v="439"/>
    <x v="9"/>
    <x v="1"/>
    <s v="OFF-PA-10003797"/>
    <s v="Office Supplies"/>
    <x v="9"/>
    <s v="Xerox 209"/>
    <n v="100.84"/>
    <n v="8"/>
    <n v="24.883199999999999"/>
    <n v="0"/>
    <x v="1"/>
  </r>
  <r>
    <n v="6363"/>
    <s v="CA-2020-110443"/>
    <d v="2020-11-21T00:00:00"/>
    <s v="November"/>
    <d v="2020-11-25T00:00:00"/>
    <x v="0"/>
    <s v="CK-12205"/>
    <s v="Chloris Kastensmidt"/>
    <x v="1"/>
    <x v="0"/>
    <x v="439"/>
    <x v="9"/>
    <x v="1"/>
    <s v="OFF-BI-10001670"/>
    <s v="Office Supplies"/>
    <x v="5"/>
    <s v="Vinyl Sectional Post Binders"/>
    <n v="170.8"/>
    <n v="5"/>
    <n v="56.55"/>
    <n v="0"/>
    <x v="0"/>
  </r>
  <r>
    <n v="2247"/>
    <s v="CA-2020-103380"/>
    <d v="2020-11-21T00:00:00"/>
    <s v="November"/>
    <d v="2020-11-25T00:00:00"/>
    <x v="0"/>
    <s v="BF-11005"/>
    <s v="Barry Franz"/>
    <x v="2"/>
    <x v="0"/>
    <x v="151"/>
    <x v="1"/>
    <x v="1"/>
    <s v="TEC-PH-10004165"/>
    <s v="Technology"/>
    <x v="1"/>
    <s v="Mitel MiVoice 5330e IP Phone"/>
    <n v="696.976"/>
    <n v="3"/>
    <n v="49.498199999999997"/>
    <n v="1"/>
    <x v="1"/>
  </r>
  <r>
    <n v="6364"/>
    <s v="CA-2020-110443"/>
    <d v="2020-11-21T00:00:00"/>
    <s v="November"/>
    <d v="2020-11-25T00:00:00"/>
    <x v="0"/>
    <s v="CK-12205"/>
    <s v="Chloris Kastensmidt"/>
    <x v="1"/>
    <x v="0"/>
    <x v="439"/>
    <x v="9"/>
    <x v="1"/>
    <s v="TEC-MA-10002073"/>
    <s v="Technology"/>
    <x v="15"/>
    <s v="3D Systems Cube Printer, 2nd Generation, White"/>
    <n v="1053.992"/>
    <n v="1"/>
    <n v="103.9992"/>
    <n v="0"/>
    <x v="2"/>
  </r>
  <r>
    <n v="2244"/>
    <s v="CA-2020-103380"/>
    <d v="2020-11-21T00:00:00"/>
    <s v="November"/>
    <d v="2020-11-25T00:00:00"/>
    <x v="0"/>
    <s v="BF-11005"/>
    <s v="Barry Franz"/>
    <x v="2"/>
    <x v="0"/>
    <x v="151"/>
    <x v="1"/>
    <x v="1"/>
    <s v="OFF-AR-10003856"/>
    <s v="Office Supplies"/>
    <x v="7"/>
    <s v="Newell 344"/>
    <n v="113.56"/>
    <n v="2"/>
    <n v="1.4456"/>
    <n v="1"/>
    <x v="2"/>
  </r>
  <r>
    <n v="6147"/>
    <s v="CA-2020-105130"/>
    <d v="2020-11-21T00:00:00"/>
    <s v="November"/>
    <d v="2020-11-25T00:00:00"/>
    <x v="0"/>
    <s v="PJ-18835"/>
    <s v="Patrick Jones"/>
    <x v="0"/>
    <x v="0"/>
    <x v="28"/>
    <x v="1"/>
    <x v="1"/>
    <s v="OFF-AR-10003394"/>
    <s v="Office Supplies"/>
    <x v="7"/>
    <s v="Newell 332"/>
    <n v="119.76"/>
    <n v="4"/>
    <n v="3.1751999999999998"/>
    <n v="0"/>
    <x v="1"/>
  </r>
  <r>
    <n v="2246"/>
    <s v="CA-2020-103380"/>
    <d v="2020-11-21T00:00:00"/>
    <s v="November"/>
    <d v="2020-11-25T00:00:00"/>
    <x v="0"/>
    <s v="BF-11005"/>
    <s v="Barry Franz"/>
    <x v="2"/>
    <x v="0"/>
    <x v="151"/>
    <x v="1"/>
    <x v="1"/>
    <s v="OFF-AP-10001492"/>
    <s v="Office Supplies"/>
    <x v="13"/>
    <s v="Acco Six-Outlet Power Strip, 4' Cord Length"/>
    <n v="108.62"/>
    <n v="1"/>
    <n v="2.2412000000000001"/>
    <n v="1"/>
    <x v="0"/>
  </r>
  <r>
    <n v="2245"/>
    <s v="CA-2020-103380"/>
    <d v="2020-11-21T00:00:00"/>
    <s v="November"/>
    <d v="2020-11-25T00:00:00"/>
    <x v="0"/>
    <s v="BF-11005"/>
    <s v="Barry Franz"/>
    <x v="2"/>
    <x v="0"/>
    <x v="151"/>
    <x v="1"/>
    <x v="1"/>
    <s v="OFF-FA-10004248"/>
    <s v="Office Supplies"/>
    <x v="12"/>
    <s v="Advantus T-Pin Paper Clips"/>
    <n v="129.02000000000001"/>
    <n v="2"/>
    <n v="3.5177999999999998"/>
    <n v="1"/>
    <x v="0"/>
  </r>
  <r>
    <n v="4011"/>
    <s v="CA-2020-100811"/>
    <d v="2020-11-21T00:00:00"/>
    <s v="November"/>
    <d v="2020-11-24T00:00:00"/>
    <x v="1"/>
    <s v="CC-12475"/>
    <s v="Cindy Chapman"/>
    <x v="1"/>
    <x v="0"/>
    <x v="5"/>
    <x v="5"/>
    <x v="0"/>
    <s v="OFF-PA-10001204"/>
    <s v="Office Supplies"/>
    <x v="9"/>
    <s v="Xerox 1972"/>
    <n v="119.44799999999999"/>
    <n v="2"/>
    <n v="2.64"/>
    <n v="0"/>
    <x v="2"/>
  </r>
  <r>
    <n v="2213"/>
    <s v="CA-2020-107874"/>
    <d v="2020-11-21T00:00:00"/>
    <s v="November"/>
    <d v="2020-11-25T00:00:00"/>
    <x v="0"/>
    <s v="SW-20275"/>
    <s v="Scott Williamson"/>
    <x v="1"/>
    <x v="0"/>
    <x v="20"/>
    <x v="12"/>
    <x v="0"/>
    <s v="FUR-FU-10003535"/>
    <s v="Furniture"/>
    <x v="8"/>
    <s v="Howard Miller Distant Time Traveler Alarm Clock"/>
    <n v="142.41999999999999"/>
    <n v="1"/>
    <n v="11.2422"/>
    <n v="0"/>
    <x v="1"/>
  </r>
  <r>
    <n v="4012"/>
    <s v="CA-2020-100811"/>
    <d v="2020-11-21T00:00:00"/>
    <s v="November"/>
    <d v="2020-11-24T00:00:00"/>
    <x v="1"/>
    <s v="CC-12475"/>
    <s v="Cindy Chapman"/>
    <x v="1"/>
    <x v="0"/>
    <x v="5"/>
    <x v="5"/>
    <x v="0"/>
    <s v="OFF-ST-10002444"/>
    <s v="Office Supplies"/>
    <x v="2"/>
    <s v="Recycled Eldon Regeneration Jumbo File"/>
    <n v="148.29599999999999"/>
    <n v="4"/>
    <n v="3.9296000000000002"/>
    <n v="0"/>
    <x v="2"/>
  </r>
  <r>
    <n v="9039"/>
    <s v="CA-2020-157420"/>
    <d v="2020-11-21T00:00:00"/>
    <s v="November"/>
    <d v="2020-11-21T00:00:00"/>
    <x v="3"/>
    <s v="HZ-14950"/>
    <s v="Henia Zydlo"/>
    <x v="1"/>
    <x v="0"/>
    <x v="35"/>
    <x v="2"/>
    <x v="2"/>
    <s v="TEC-PH-10003555"/>
    <s v="Technology"/>
    <x v="1"/>
    <s v="Motorola HK250 Universal Bluetooth Headset"/>
    <n v="124.176"/>
    <n v="3"/>
    <n v="-12.4146"/>
    <n v="0"/>
    <x v="1"/>
  </r>
  <r>
    <n v="6148"/>
    <s v="CA-2020-105130"/>
    <d v="2020-11-21T00:00:00"/>
    <s v="November"/>
    <d v="2020-11-25T00:00:00"/>
    <x v="0"/>
    <s v="PJ-18835"/>
    <s v="Patrick Jones"/>
    <x v="0"/>
    <x v="0"/>
    <x v="28"/>
    <x v="1"/>
    <x v="1"/>
    <s v="OFF-BI-10001191"/>
    <s v="Office Supplies"/>
    <x v="5"/>
    <s v="Canvas Sectional Post Binders"/>
    <n v="129.73599999999999"/>
    <n v="2"/>
    <n v="14.7668"/>
    <n v="0"/>
    <x v="0"/>
  </r>
  <r>
    <n v="1874"/>
    <s v="CA-2020-142888"/>
    <d v="2020-11-21T00:00:00"/>
    <s v="November"/>
    <d v="2020-11-25T00:00:00"/>
    <x v="0"/>
    <s v="BP-11230"/>
    <s v="Benjamin Patterson"/>
    <x v="1"/>
    <x v="0"/>
    <x v="251"/>
    <x v="9"/>
    <x v="1"/>
    <s v="FUR-TA-10004767"/>
    <s v="Furniture"/>
    <x v="4"/>
    <s v="Safco Drafting Table"/>
    <n v="173.98"/>
    <n v="1"/>
    <n v="20.584199999999999"/>
    <n v="1"/>
    <x v="1"/>
  </r>
  <r>
    <n v="2243"/>
    <s v="CA-2020-103380"/>
    <d v="2020-11-21T00:00:00"/>
    <s v="November"/>
    <d v="2020-11-25T00:00:00"/>
    <x v="0"/>
    <s v="BF-11005"/>
    <s v="Barry Franz"/>
    <x v="2"/>
    <x v="0"/>
    <x v="151"/>
    <x v="1"/>
    <x v="1"/>
    <s v="OFF-ST-10003442"/>
    <s v="Office Supplies"/>
    <x v="2"/>
    <s v="Eldon Portable Mobile Manager"/>
    <n v="160.56"/>
    <n v="2"/>
    <n v="15.2712"/>
    <n v="1"/>
    <x v="0"/>
  </r>
  <r>
    <n v="3723"/>
    <s v="CA-2020-144036"/>
    <d v="2020-11-22T00:00:00"/>
    <s v="November"/>
    <d v="2020-11-26T00:00:00"/>
    <x v="0"/>
    <s v="FO-14305"/>
    <s v="Frank Olsen"/>
    <x v="1"/>
    <x v="0"/>
    <x v="35"/>
    <x v="2"/>
    <x v="2"/>
    <s v="OFF-AR-10000122"/>
    <s v="Office Supplies"/>
    <x v="7"/>
    <s v="Newell 314"/>
    <n v="207.71199999999999"/>
    <n v="8"/>
    <n v="2.2320000000000002"/>
    <n v="0"/>
    <x v="0"/>
  </r>
  <r>
    <n v="8976"/>
    <s v="CA-2020-156622"/>
    <d v="2020-11-23T00:00:00"/>
    <s v="November"/>
    <d v="2020-11-26T00:00:00"/>
    <x v="1"/>
    <s v="JP-15460"/>
    <s v="Jennifer Patt"/>
    <x v="0"/>
    <x v="0"/>
    <x v="31"/>
    <x v="2"/>
    <x v="2"/>
    <s v="OFF-PA-10002923"/>
    <s v="Office Supplies"/>
    <x v="9"/>
    <s v="Xerox 1942"/>
    <n v="102.304"/>
    <n v="2"/>
    <n v="29.364000000000001"/>
    <n v="0"/>
    <x v="1"/>
  </r>
  <r>
    <n v="107"/>
    <s v="CA-2020-119004"/>
    <d v="2020-11-23T00:00:00"/>
    <s v="November"/>
    <d v="2020-11-28T00:00:00"/>
    <x v="0"/>
    <s v="JM-15250"/>
    <s v="Janet Martin"/>
    <x v="1"/>
    <x v="0"/>
    <x v="4"/>
    <x v="4"/>
    <x v="3"/>
    <s v="TEC-AC-10003499"/>
    <s v="Technology"/>
    <x v="3"/>
    <s v="Memorex Mini Travel Drive 8 GB USB 2.0 Flash Drive"/>
    <n v="114.11199999999999"/>
    <n v="8"/>
    <n v="17.601600000000001"/>
    <n v="0"/>
    <x v="0"/>
  </r>
  <r>
    <n v="8977"/>
    <s v="CA-2020-156622"/>
    <d v="2020-11-23T00:00:00"/>
    <s v="November"/>
    <d v="2020-11-26T00:00:00"/>
    <x v="1"/>
    <s v="JP-15460"/>
    <s v="Jennifer Patt"/>
    <x v="0"/>
    <x v="0"/>
    <x v="31"/>
    <x v="2"/>
    <x v="2"/>
    <s v="FUR-TA-10003008"/>
    <s v="Furniture"/>
    <x v="4"/>
    <s v="Lesro Round Back Collection Coffee Table, End Table"/>
    <n v="162.785"/>
    <n v="1"/>
    <n v="-31.0335"/>
    <n v="0"/>
    <x v="1"/>
  </r>
  <r>
    <n v="6303"/>
    <s v="CA-2020-166919"/>
    <d v="2020-11-23T00:00:00"/>
    <s v="November"/>
    <d v="2020-11-27T00:00:00"/>
    <x v="0"/>
    <s v="AH-10210"/>
    <s v="Alan Hwang"/>
    <x v="1"/>
    <x v="0"/>
    <x v="31"/>
    <x v="2"/>
    <x v="2"/>
    <s v="TEC-PH-10001305"/>
    <s v="Technology"/>
    <x v="1"/>
    <s v="Panasonic KX TS208W Corded phone"/>
    <n v="221.96"/>
    <n v="5"/>
    <n v="19.596"/>
    <n v="0"/>
    <x v="0"/>
  </r>
  <r>
    <n v="4775"/>
    <s v="CA-2020-119746"/>
    <d v="2020-11-23T00:00:00"/>
    <s v="November"/>
    <d v="2020-11-27T00:00:00"/>
    <x v="0"/>
    <s v="CM-12385"/>
    <s v="Christopher Martinez"/>
    <x v="1"/>
    <x v="0"/>
    <x v="29"/>
    <x v="17"/>
    <x v="2"/>
    <s v="TEC-PH-10004447"/>
    <s v="Technology"/>
    <x v="1"/>
    <s v="Toshiba IPT2010-SD IP Telephone"/>
    <n v="235.38399999999999"/>
    <n v="2"/>
    <n v="16.678799999999999"/>
    <n v="0"/>
    <x v="1"/>
  </r>
  <r>
    <n v="427"/>
    <s v="CA-2020-149160"/>
    <d v="2020-11-23T00:00:00"/>
    <s v="November"/>
    <d v="2020-11-26T00:00:00"/>
    <x v="2"/>
    <s v="JM-15265"/>
    <s v="Janet Molinari"/>
    <x v="0"/>
    <x v="0"/>
    <x v="440"/>
    <x v="25"/>
    <x v="2"/>
    <s v="OFF-BI-10001543"/>
    <s v="Office Supplies"/>
    <x v="5"/>
    <s v="GBC VeloBinder Manual Binding System"/>
    <n v="297.92"/>
    <n v="8"/>
    <n v="138.20160000000001"/>
    <n v="0"/>
    <x v="0"/>
  </r>
  <r>
    <n v="8428"/>
    <s v="CA-2020-167017"/>
    <d v="2020-11-23T00:00:00"/>
    <s v="November"/>
    <d v="2020-11-25T00:00:00"/>
    <x v="1"/>
    <s v="DC-12850"/>
    <s v="Dan Campbell"/>
    <x v="1"/>
    <x v="0"/>
    <x v="165"/>
    <x v="25"/>
    <x v="2"/>
    <s v="OFF-SU-10001935"/>
    <s v="Office Supplies"/>
    <x v="16"/>
    <s v="Staple remover"/>
    <n v="88.36"/>
    <n v="2"/>
    <n v="0.1744"/>
    <n v="0"/>
    <x v="2"/>
  </r>
  <r>
    <n v="4773"/>
    <s v="CA-2020-119746"/>
    <d v="2020-11-23T00:00:00"/>
    <s v="November"/>
    <d v="2020-11-27T00:00:00"/>
    <x v="0"/>
    <s v="CM-12385"/>
    <s v="Christopher Martinez"/>
    <x v="1"/>
    <x v="0"/>
    <x v="29"/>
    <x v="17"/>
    <x v="2"/>
    <s v="FUR-FU-10004909"/>
    <s v="Furniture"/>
    <x v="8"/>
    <s v="Contemporary Wood/Metal Frame"/>
    <n v="86.463999999999999"/>
    <n v="1"/>
    <n v="-4.04"/>
    <n v="0"/>
    <x v="0"/>
  </r>
  <r>
    <n v="8978"/>
    <s v="CA-2020-156622"/>
    <d v="2020-11-23T00:00:00"/>
    <s v="November"/>
    <d v="2020-11-26T00:00:00"/>
    <x v="1"/>
    <s v="JP-15460"/>
    <s v="Jennifer Patt"/>
    <x v="0"/>
    <x v="0"/>
    <x v="31"/>
    <x v="2"/>
    <x v="2"/>
    <s v="OFF-BI-10003707"/>
    <s v="Office Supplies"/>
    <x v="5"/>
    <s v="Aluminum Screw Posts"/>
    <n v="118.104"/>
    <n v="2"/>
    <n v="-9.1560000000000006"/>
    <n v="0"/>
    <x v="2"/>
  </r>
  <r>
    <n v="3554"/>
    <s v="CA-2020-107832"/>
    <d v="2020-11-23T00:00:00"/>
    <s v="November"/>
    <d v="2020-11-26T00:00:00"/>
    <x v="2"/>
    <s v="FH-14275"/>
    <s v="Frank Hawley"/>
    <x v="0"/>
    <x v="0"/>
    <x v="5"/>
    <x v="5"/>
    <x v="0"/>
    <s v="OFF-BI-10001658"/>
    <s v="Office Supplies"/>
    <x v="5"/>
    <s v="GBC Standard Therm-A-Bind Covers"/>
    <n v="115.476"/>
    <n v="1"/>
    <n v="-5.9808000000000003"/>
    <n v="0"/>
    <x v="2"/>
  </r>
  <r>
    <n v="426"/>
    <s v="CA-2020-149160"/>
    <d v="2020-11-23T00:00:00"/>
    <s v="November"/>
    <d v="2020-11-26T00:00:00"/>
    <x v="2"/>
    <s v="JM-15265"/>
    <s v="Janet Molinari"/>
    <x v="0"/>
    <x v="0"/>
    <x v="440"/>
    <x v="25"/>
    <x v="2"/>
    <s v="FUR-FU-10003347"/>
    <s v="Furniture"/>
    <x v="8"/>
    <s v="Coloredge Poster Frame"/>
    <n v="116.4"/>
    <n v="2"/>
    <n v="11.076000000000001"/>
    <n v="0"/>
    <x v="0"/>
  </r>
  <r>
    <n v="109"/>
    <s v="CA-2020-119004"/>
    <d v="2020-11-23T00:00:00"/>
    <s v="November"/>
    <d v="2020-11-28T00:00:00"/>
    <x v="0"/>
    <s v="JM-15250"/>
    <s v="Janet Martin"/>
    <x v="1"/>
    <x v="0"/>
    <x v="4"/>
    <x v="4"/>
    <x v="3"/>
    <s v="OFF-AR-10000390"/>
    <s v="Office Supplies"/>
    <x v="7"/>
    <s v="Newell Chalk Holder"/>
    <n v="107.304"/>
    <n v="1"/>
    <n v="1.0738000000000001"/>
    <n v="0"/>
    <x v="2"/>
  </r>
  <r>
    <n v="108"/>
    <s v="CA-2020-119004"/>
    <d v="2020-11-23T00:00:00"/>
    <s v="November"/>
    <d v="2020-11-28T00:00:00"/>
    <x v="0"/>
    <s v="JM-15250"/>
    <s v="Janet Martin"/>
    <x v="1"/>
    <x v="0"/>
    <x v="4"/>
    <x v="4"/>
    <x v="3"/>
    <s v="TEC-PH-10002844"/>
    <s v="Technology"/>
    <x v="1"/>
    <s v="Speck Products Candyshell Flip Case"/>
    <n v="115.992"/>
    <n v="1"/>
    <n v="2.0994000000000002"/>
    <n v="0"/>
    <x v="0"/>
  </r>
  <r>
    <n v="8801"/>
    <s v="CA-2020-148992"/>
    <d v="2020-11-23T00:00:00"/>
    <s v="November"/>
    <d v="2020-11-27T00:00:00"/>
    <x v="0"/>
    <s v="CS-12250"/>
    <s v="Chris Selesnick"/>
    <x v="0"/>
    <x v="0"/>
    <x v="29"/>
    <x v="17"/>
    <x v="2"/>
    <s v="OFF-PA-10004285"/>
    <s v="Office Supplies"/>
    <x v="9"/>
    <s v="Xerox 1959"/>
    <n v="116.688"/>
    <n v="2"/>
    <n v="3.7408000000000001"/>
    <n v="0"/>
    <x v="2"/>
  </r>
  <r>
    <n v="4774"/>
    <s v="CA-2020-119746"/>
    <d v="2020-11-23T00:00:00"/>
    <s v="November"/>
    <d v="2020-11-27T00:00:00"/>
    <x v="0"/>
    <s v="CM-12385"/>
    <s v="Christopher Martinez"/>
    <x v="1"/>
    <x v="0"/>
    <x v="29"/>
    <x v="17"/>
    <x v="2"/>
    <s v="OFF-LA-10001613"/>
    <s v="Office Supplies"/>
    <x v="14"/>
    <s v="Avery File Folder Labels"/>
    <n v="146.52000000000001"/>
    <n v="5"/>
    <n v="4.1760000000000002"/>
    <n v="0"/>
    <x v="2"/>
  </r>
  <r>
    <n v="3381"/>
    <s v="CA-2020-103156"/>
    <d v="2020-11-23T00:00:00"/>
    <s v="November"/>
    <d v="2020-11-24T00:00:00"/>
    <x v="1"/>
    <s v="TD-20995"/>
    <s v="Tamara Dahlen"/>
    <x v="1"/>
    <x v="0"/>
    <x v="5"/>
    <x v="5"/>
    <x v="0"/>
    <s v="FUR-FU-10000320"/>
    <s v="Furniture"/>
    <x v="8"/>
    <s v="OIC Stacking Trays"/>
    <n v="138.048"/>
    <n v="9"/>
    <n v="7.2144000000000004"/>
    <n v="0"/>
    <x v="2"/>
  </r>
  <r>
    <n v="8975"/>
    <s v="CA-2020-156622"/>
    <d v="2020-11-23T00:00:00"/>
    <s v="November"/>
    <d v="2020-11-26T00:00:00"/>
    <x v="1"/>
    <s v="JP-15460"/>
    <s v="Jennifer Patt"/>
    <x v="0"/>
    <x v="0"/>
    <x v="31"/>
    <x v="2"/>
    <x v="2"/>
    <s v="OFF-PA-10000477"/>
    <s v="Office Supplies"/>
    <x v="9"/>
    <s v="Xerox 22"/>
    <n v="133.28800000000001"/>
    <n v="7"/>
    <n v="12.700799999999999"/>
    <n v="0"/>
    <x v="2"/>
  </r>
  <r>
    <n v="9266"/>
    <s v="US-2020-128118"/>
    <d v="2020-11-24T00:00:00"/>
    <s v="November"/>
    <d v="2020-12-01T00:00:00"/>
    <x v="0"/>
    <s v="MY-17380"/>
    <s v="Maribeth Yedwab"/>
    <x v="0"/>
    <x v="0"/>
    <x v="78"/>
    <x v="21"/>
    <x v="3"/>
    <s v="OFF-EN-10003448"/>
    <s v="Office Supplies"/>
    <x v="10"/>
    <s v="Peel &amp; Seel Recycled Catalog Envelopes, Brown"/>
    <n v="106.848"/>
    <n v="7"/>
    <n v="24.318000000000001"/>
    <n v="0"/>
    <x v="2"/>
  </r>
  <r>
    <n v="2593"/>
    <s v="CA-2020-128300"/>
    <d v="2020-11-24T00:00:00"/>
    <s v="November"/>
    <d v="2020-11-26T00:00:00"/>
    <x v="2"/>
    <s v="RS-19765"/>
    <s v="Roland Schwarz"/>
    <x v="0"/>
    <x v="0"/>
    <x v="441"/>
    <x v="39"/>
    <x v="3"/>
    <s v="TEC-PH-10002807"/>
    <s v="Technology"/>
    <x v="1"/>
    <s v="Motorla HX550 Universal Bluetooth Headset"/>
    <n v="114.1"/>
    <n v="2"/>
    <n v="39.549999999999997"/>
    <n v="0"/>
    <x v="2"/>
  </r>
  <r>
    <n v="4870"/>
    <s v="CA-2020-131366"/>
    <d v="2020-11-24T00:00:00"/>
    <s v="November"/>
    <d v="2020-11-29T00:00:00"/>
    <x v="0"/>
    <s v="SC-20440"/>
    <s v="Shaun Chance"/>
    <x v="0"/>
    <x v="0"/>
    <x v="41"/>
    <x v="5"/>
    <x v="0"/>
    <s v="TEC-PH-10003437"/>
    <s v="Technology"/>
    <x v="1"/>
    <s v="Blue Parrot B250XT Professional Grade Wireless Bluetooth Headset with"/>
    <n v="126.988"/>
    <n v="2"/>
    <n v="-14.997999999999999"/>
    <n v="0"/>
    <x v="2"/>
  </r>
  <r>
    <n v="4468"/>
    <s v="CA-2020-168641"/>
    <d v="2020-11-24T00:00:00"/>
    <s v="November"/>
    <d v="2020-12-01T00:00:00"/>
    <x v="0"/>
    <s v="KA-16525"/>
    <s v="Kelly Andreada"/>
    <x v="1"/>
    <x v="0"/>
    <x v="20"/>
    <x v="12"/>
    <x v="0"/>
    <s v="OFF-EN-10003001"/>
    <s v="Office Supplies"/>
    <x v="10"/>
    <s v="Ames Color-File Green Diamond Border X-ray Mailers"/>
    <n v="194.96"/>
    <n v="2"/>
    <n v="78.941199999999995"/>
    <n v="0"/>
    <x v="2"/>
  </r>
  <r>
    <n v="9942"/>
    <s v="CA-2020-164028"/>
    <d v="2020-11-24T00:00:00"/>
    <s v="November"/>
    <d v="2020-11-30T00:00:00"/>
    <x v="0"/>
    <s v="JL-15835"/>
    <s v="John Lee"/>
    <x v="1"/>
    <x v="0"/>
    <x v="28"/>
    <x v="1"/>
    <x v="1"/>
    <s v="TEC-AC-10001772"/>
    <s v="Technology"/>
    <x v="3"/>
    <s v="Memorex Mini Travel Drive 16 GB USB 2.0 Flash Drive"/>
    <n v="249.58"/>
    <n v="14"/>
    <n v="87.196200000000005"/>
    <n v="0"/>
    <x v="2"/>
  </r>
  <r>
    <n v="4871"/>
    <s v="CA-2020-131366"/>
    <d v="2020-11-24T00:00:00"/>
    <s v="November"/>
    <d v="2020-11-29T00:00:00"/>
    <x v="0"/>
    <s v="SC-20440"/>
    <s v="Shaun Chance"/>
    <x v="0"/>
    <x v="0"/>
    <x v="41"/>
    <x v="5"/>
    <x v="0"/>
    <s v="OFF-PA-10000675"/>
    <s v="Office Supplies"/>
    <x v="9"/>
    <s v="Xerox 1919"/>
    <n v="265.54399999999998"/>
    <n v="7"/>
    <n v="83.209699999999998"/>
    <n v="0"/>
    <x v="2"/>
  </r>
  <r>
    <n v="2594"/>
    <s v="CA-2020-128300"/>
    <d v="2020-11-24T00:00:00"/>
    <s v="November"/>
    <d v="2020-11-26T00:00:00"/>
    <x v="2"/>
    <s v="RS-19765"/>
    <s v="Roland Schwarz"/>
    <x v="0"/>
    <x v="0"/>
    <x v="441"/>
    <x v="39"/>
    <x v="3"/>
    <s v="OFF-BI-10001597"/>
    <s v="Office Supplies"/>
    <x v="5"/>
    <s v="Wilson Jones Ledger-Size, Piano-Hinge Binder, 2&quot;, Blue"/>
    <n v="337.84"/>
    <n v="8"/>
    <n v="157.36320000000001"/>
    <n v="0"/>
    <x v="2"/>
  </r>
  <r>
    <n v="4469"/>
    <s v="CA-2020-168641"/>
    <d v="2020-11-24T00:00:00"/>
    <s v="November"/>
    <d v="2020-12-01T00:00:00"/>
    <x v="0"/>
    <s v="KA-16525"/>
    <s v="Kelly Andreada"/>
    <x v="1"/>
    <x v="0"/>
    <x v="20"/>
    <x v="12"/>
    <x v="0"/>
    <s v="FUR-BO-10000780"/>
    <s v="Furniture"/>
    <x v="0"/>
    <s v="O'Sullivan Plantations 2-Door Library in Landvery Oak"/>
    <n v="371.56799999999998"/>
    <n v="2"/>
    <n v="-16.078399999999998"/>
    <n v="0"/>
    <x v="2"/>
  </r>
  <r>
    <n v="9746"/>
    <s v="CA-2020-137505"/>
    <d v="2020-11-24T00:00:00"/>
    <s v="November"/>
    <d v="2020-11-24T00:00:00"/>
    <x v="3"/>
    <s v="BP-11290"/>
    <s v="Beth Paige"/>
    <x v="1"/>
    <x v="0"/>
    <x v="1"/>
    <x v="1"/>
    <x v="1"/>
    <s v="FUR-TA-10000617"/>
    <s v="Furniture"/>
    <x v="4"/>
    <s v="Hon Practical Foundations 30 x 60 Training Table, Light Gray/Charcoal"/>
    <n v="396.08"/>
    <n v="2"/>
    <n v="9.1020000000000003"/>
    <n v="0"/>
    <x v="0"/>
  </r>
  <r>
    <n v="4350"/>
    <s v="CA-2020-169894"/>
    <d v="2020-11-24T00:00:00"/>
    <s v="November"/>
    <d v="2020-11-29T00:00:00"/>
    <x v="2"/>
    <s v="MV-17485"/>
    <s v="Mark Van Huff"/>
    <x v="1"/>
    <x v="0"/>
    <x v="175"/>
    <x v="20"/>
    <x v="1"/>
    <s v="OFF-ST-10000060"/>
    <s v="Office Supplies"/>
    <x v="2"/>
    <s v="Fellowes Bankers Box Staxonsteel Drawer File/Stacking System"/>
    <n v="450.87200000000001"/>
    <n v="8"/>
    <n v="-41.587200000000003"/>
    <n v="1"/>
    <x v="2"/>
  </r>
  <r>
    <n v="1493"/>
    <s v="CA-2020-166436"/>
    <d v="2020-11-24T00:00:00"/>
    <s v="November"/>
    <d v="2020-11-28T00:00:00"/>
    <x v="0"/>
    <s v="TS-21370"/>
    <s v="Todd Sumrall"/>
    <x v="0"/>
    <x v="0"/>
    <x v="20"/>
    <x v="12"/>
    <x v="0"/>
    <s v="FUR-CH-10000785"/>
    <s v="Furniture"/>
    <x v="11"/>
    <s v="Global Ergonomic Managers Chair"/>
    <n v="1000.292"/>
    <n v="6"/>
    <n v="173.74080000000001"/>
    <n v="0"/>
    <x v="2"/>
  </r>
  <r>
    <n v="3591"/>
    <s v="CA-2020-146535"/>
    <d v="2020-11-24T00:00:00"/>
    <s v="November"/>
    <d v="2020-11-30T00:00:00"/>
    <x v="0"/>
    <s v="FM-14290"/>
    <s v="Frank Merwin"/>
    <x v="2"/>
    <x v="0"/>
    <x v="36"/>
    <x v="19"/>
    <x v="3"/>
    <s v="OFF-ST-10001526"/>
    <s v="Office Supplies"/>
    <x v="2"/>
    <s v="Iceberg Mobile Mega Data/Printer Cart"/>
    <n v="1484.96"/>
    <n v="12"/>
    <n v="375.42959999999999"/>
    <n v="0"/>
    <x v="2"/>
  </r>
  <r>
    <n v="9123"/>
    <s v="CA-2020-162250"/>
    <d v="2020-11-24T00:00:00"/>
    <s v="November"/>
    <d v="2020-11-24T00:00:00"/>
    <x v="3"/>
    <s v="PR-18880"/>
    <s v="Patrick Ryan"/>
    <x v="1"/>
    <x v="0"/>
    <x v="28"/>
    <x v="1"/>
    <x v="1"/>
    <s v="OFF-PA-10002137"/>
    <s v="Office Supplies"/>
    <x v="9"/>
    <s v="Southworth 100% Résumé Paper, 24lb."/>
    <n v="105.78"/>
    <n v="1"/>
    <n v="3.5009999999999999"/>
    <n v="0"/>
    <x v="2"/>
  </r>
  <r>
    <n v="9265"/>
    <s v="US-2020-128118"/>
    <d v="2020-11-24T00:00:00"/>
    <s v="November"/>
    <d v="2020-12-01T00:00:00"/>
    <x v="0"/>
    <s v="MY-17380"/>
    <s v="Maribeth Yedwab"/>
    <x v="0"/>
    <x v="0"/>
    <x v="78"/>
    <x v="21"/>
    <x v="3"/>
    <s v="OFF-BI-10000216"/>
    <s v="Office Supplies"/>
    <x v="5"/>
    <s v="Mead 1st Gear 2&quot; Zipper Binder, Asst. Colors"/>
    <n v="101.673"/>
    <n v="3"/>
    <n v="-7.782"/>
    <n v="0"/>
    <x v="2"/>
  </r>
  <r>
    <n v="554"/>
    <s v="CA-2020-101945"/>
    <d v="2020-11-24T00:00:00"/>
    <s v="November"/>
    <d v="2020-11-28T00:00:00"/>
    <x v="0"/>
    <s v="GT-14710"/>
    <s v="Greg Tran"/>
    <x v="1"/>
    <x v="0"/>
    <x v="35"/>
    <x v="2"/>
    <x v="2"/>
    <s v="OFF-FA-10004248"/>
    <s v="Office Supplies"/>
    <x v="12"/>
    <s v="Advantus T-Pin Paper Clips"/>
    <n v="99.823999999999998"/>
    <n v="3"/>
    <n v="2.5707"/>
    <n v="0"/>
    <x v="2"/>
  </r>
  <r>
    <n v="4349"/>
    <s v="CA-2020-169894"/>
    <d v="2020-11-24T00:00:00"/>
    <s v="November"/>
    <d v="2020-11-29T00:00:00"/>
    <x v="2"/>
    <s v="MV-17485"/>
    <s v="Mark Van Huff"/>
    <x v="1"/>
    <x v="0"/>
    <x v="175"/>
    <x v="20"/>
    <x v="1"/>
    <s v="OFF-BI-10004230"/>
    <s v="Office Supplies"/>
    <x v="5"/>
    <s v="GBC Recycled Grain Textured Covers"/>
    <n v="107.724"/>
    <n v="2"/>
    <n v="-15.1976"/>
    <n v="1"/>
    <x v="2"/>
  </r>
  <r>
    <n v="4470"/>
    <s v="CA-2020-168641"/>
    <d v="2020-11-24T00:00:00"/>
    <s v="November"/>
    <d v="2020-12-01T00:00:00"/>
    <x v="0"/>
    <s v="KA-16525"/>
    <s v="Kelly Andreada"/>
    <x v="1"/>
    <x v="0"/>
    <x v="20"/>
    <x v="12"/>
    <x v="0"/>
    <s v="OFF-PA-10001972"/>
    <s v="Office Supplies"/>
    <x v="9"/>
    <s v="Xerox 214"/>
    <n v="111.96"/>
    <n v="2"/>
    <n v="6.2207999999999997"/>
    <n v="0"/>
    <x v="2"/>
  </r>
  <r>
    <n v="4467"/>
    <s v="CA-2020-168641"/>
    <d v="2020-11-24T00:00:00"/>
    <s v="November"/>
    <d v="2020-12-01T00:00:00"/>
    <x v="0"/>
    <s v="KA-16525"/>
    <s v="Kelly Andreada"/>
    <x v="1"/>
    <x v="0"/>
    <x v="20"/>
    <x v="12"/>
    <x v="0"/>
    <s v="OFF-AR-10003759"/>
    <s v="Office Supplies"/>
    <x v="7"/>
    <s v="Crayola Anti Dust Chalk, 12/Pack"/>
    <n v="128.38"/>
    <n v="9"/>
    <n v="7.3710000000000004"/>
    <n v="0"/>
    <x v="2"/>
  </r>
  <r>
    <n v="1492"/>
    <s v="CA-2020-166436"/>
    <d v="2020-11-24T00:00:00"/>
    <s v="November"/>
    <d v="2020-11-28T00:00:00"/>
    <x v="0"/>
    <s v="TS-21370"/>
    <s v="Todd Sumrall"/>
    <x v="0"/>
    <x v="0"/>
    <x v="20"/>
    <x v="12"/>
    <x v="0"/>
    <s v="OFF-PA-10001838"/>
    <s v="Office Supplies"/>
    <x v="9"/>
    <s v="Adams Telephone Message Book W/Dividers/Space For Phone Numbers, 5 1/4&quot;X8 1/2&quot;, 300/Messages"/>
    <n v="123.88"/>
    <n v="1"/>
    <n v="2.8812000000000002"/>
    <n v="0"/>
    <x v="0"/>
  </r>
  <r>
    <n v="9217"/>
    <s v="CA-2020-103765"/>
    <d v="2020-11-24T00:00:00"/>
    <s v="November"/>
    <d v="2020-11-30T00:00:00"/>
    <x v="0"/>
    <s v="JG-15310"/>
    <s v="Jason Gross"/>
    <x v="0"/>
    <x v="0"/>
    <x v="56"/>
    <x v="2"/>
    <x v="2"/>
    <s v="OFF-AP-10002311"/>
    <s v="Office Supplies"/>
    <x v="13"/>
    <s v="Holmes Replacement Filter for HEPA Air Cleaner, Very Large Room, HEPA Filter"/>
    <n v="118.762"/>
    <n v="1"/>
    <n v="-24.771599999999999"/>
    <n v="0"/>
    <x v="2"/>
  </r>
  <r>
    <n v="8117"/>
    <s v="CA-2020-105543"/>
    <d v="2020-11-24T00:00:00"/>
    <s v="November"/>
    <d v="2020-11-24T00:00:00"/>
    <x v="3"/>
    <s v="BG-11695"/>
    <s v="Brooke Gillingham"/>
    <x v="0"/>
    <x v="0"/>
    <x v="442"/>
    <x v="38"/>
    <x v="2"/>
    <s v="OFF-ST-10003123"/>
    <s v="Office Supplies"/>
    <x v="2"/>
    <s v="Fellowes Bases and Tops For Staxonsteel/High-Stak Systems"/>
    <n v="133.29"/>
    <n v="1"/>
    <n v="7.9896000000000003"/>
    <n v="0"/>
    <x v="2"/>
  </r>
  <r>
    <n v="4355"/>
    <s v="CA-2020-153654"/>
    <d v="2020-11-24T00:00:00"/>
    <s v="November"/>
    <d v="2020-11-26T00:00:00"/>
    <x v="2"/>
    <s v="MD-17860"/>
    <s v="Michael Dominguez"/>
    <x v="0"/>
    <x v="0"/>
    <x v="129"/>
    <x v="4"/>
    <x v="3"/>
    <s v="OFF-BI-10004465"/>
    <s v="Office Supplies"/>
    <x v="5"/>
    <s v="Avery Durable Slant Ring Binders"/>
    <n v="132.00800000000001"/>
    <n v="8"/>
    <n v="-12.672000000000001"/>
    <n v="0"/>
    <x v="2"/>
  </r>
  <r>
    <n v="3590"/>
    <s v="CA-2020-146535"/>
    <d v="2020-11-24T00:00:00"/>
    <s v="November"/>
    <d v="2020-11-30T00:00:00"/>
    <x v="0"/>
    <s v="FM-14290"/>
    <s v="Frank Merwin"/>
    <x v="2"/>
    <x v="0"/>
    <x v="36"/>
    <x v="19"/>
    <x v="3"/>
    <s v="OFF-BI-10000546"/>
    <s v="Office Supplies"/>
    <x v="5"/>
    <s v="Avery Durable Binders"/>
    <n v="117.88"/>
    <n v="1"/>
    <n v="1.4112"/>
    <n v="0"/>
    <x v="2"/>
  </r>
  <r>
    <n v="4765"/>
    <s v="CA-2020-123701"/>
    <d v="2020-11-24T00:00:00"/>
    <s v="November"/>
    <d v="2020-11-27T00:00:00"/>
    <x v="1"/>
    <s v="PG-18820"/>
    <s v="Patrick Gardner"/>
    <x v="1"/>
    <x v="0"/>
    <x v="28"/>
    <x v="1"/>
    <x v="1"/>
    <s v="OFF-AR-10001860"/>
    <s v="Office Supplies"/>
    <x v="7"/>
    <s v="BIC Liqua Brite Liner"/>
    <n v="117.76"/>
    <n v="4"/>
    <n v="9.9936000000000007"/>
    <n v="0"/>
    <x v="2"/>
  </r>
  <r>
    <n v="9747"/>
    <s v="CA-2020-137505"/>
    <d v="2020-11-24T00:00:00"/>
    <s v="November"/>
    <d v="2020-11-24T00:00:00"/>
    <x v="3"/>
    <s v="BP-11290"/>
    <s v="Beth Paige"/>
    <x v="1"/>
    <x v="0"/>
    <x v="1"/>
    <x v="1"/>
    <x v="1"/>
    <s v="FUR-TA-10001676"/>
    <s v="Furniture"/>
    <x v="4"/>
    <s v="Hon 61000 Series Interactive Training Tables"/>
    <n v="163.08799999999999"/>
    <n v="2"/>
    <n v="-1.7771999999999999"/>
    <n v="0"/>
    <x v="2"/>
  </r>
  <r>
    <n v="8960"/>
    <s v="CA-2020-150266"/>
    <d v="2020-11-25T00:00:00"/>
    <s v="November"/>
    <d v="2020-11-30T00:00:00"/>
    <x v="0"/>
    <s v="RO-19780"/>
    <s v="Rose O'Brian"/>
    <x v="1"/>
    <x v="0"/>
    <x v="35"/>
    <x v="2"/>
    <x v="2"/>
    <s v="OFF-AP-10002867"/>
    <s v="Office Supplies"/>
    <x v="13"/>
    <s v="Fellowes Command Center 5-outlet power strip"/>
    <n v="104.84"/>
    <n v="5"/>
    <n v="-179.77600000000001"/>
    <n v="0"/>
    <x v="2"/>
  </r>
  <r>
    <n v="8959"/>
    <s v="CA-2020-150266"/>
    <d v="2020-11-25T00:00:00"/>
    <s v="November"/>
    <d v="2020-11-30T00:00:00"/>
    <x v="0"/>
    <s v="RO-19780"/>
    <s v="Rose O'Brian"/>
    <x v="1"/>
    <x v="0"/>
    <x v="35"/>
    <x v="2"/>
    <x v="2"/>
    <s v="TEC-PH-10003437"/>
    <s v="Technology"/>
    <x v="1"/>
    <s v="Blue Parrot B250XT Professional Grade Wireless Bluetooth Headset with"/>
    <n v="342.96"/>
    <n v="5"/>
    <n v="37.494999999999997"/>
    <n v="0"/>
    <x v="0"/>
  </r>
  <r>
    <n v="5080"/>
    <s v="US-2020-133312"/>
    <d v="2020-11-25T00:00:00"/>
    <s v="November"/>
    <d v="2020-11-29T00:00:00"/>
    <x v="0"/>
    <s v="BD-11500"/>
    <s v="Bradley Drucker"/>
    <x v="1"/>
    <x v="0"/>
    <x v="28"/>
    <x v="1"/>
    <x v="1"/>
    <s v="FUR-BO-10002213"/>
    <s v="Furniture"/>
    <x v="0"/>
    <s v="Sauder Forest Hills Library, Woodland Oak Finish"/>
    <n v="387.49900000000002"/>
    <n v="3"/>
    <n v="-29.605799999999999"/>
    <n v="0"/>
    <x v="2"/>
  </r>
  <r>
    <n v="3848"/>
    <s v="CA-2020-129000"/>
    <d v="2020-11-25T00:00:00"/>
    <s v="November"/>
    <d v="2020-11-27T00:00:00"/>
    <x v="2"/>
    <s v="SZ-20035"/>
    <s v="Sam Zeldin"/>
    <x v="2"/>
    <x v="0"/>
    <x v="440"/>
    <x v="25"/>
    <x v="2"/>
    <s v="OFF-ST-10001097"/>
    <s v="Office Supplies"/>
    <x v="2"/>
    <s v="Office Impressions Heavy Duty Welded Shelving &amp; Multimedia Storage Drawers"/>
    <n v="526.80999999999995"/>
    <n v="3"/>
    <n v="0"/>
    <n v="0"/>
    <x v="2"/>
  </r>
  <r>
    <n v="9463"/>
    <s v="US-2020-109610"/>
    <d v="2020-11-25T00:00:00"/>
    <s v="November"/>
    <d v="2020-11-30T00:00:00"/>
    <x v="2"/>
    <s v="BS-11590"/>
    <s v="Brendan Sweed"/>
    <x v="0"/>
    <x v="0"/>
    <x v="113"/>
    <x v="19"/>
    <x v="3"/>
    <s v="FUR-CH-10001854"/>
    <s v="Furniture"/>
    <x v="11"/>
    <s v="Office Star - Professional Matrix Back Chair with 2-to-1 Synchro Tilt and Mesh Fabric Seat"/>
    <n v="714.96"/>
    <n v="2"/>
    <n v="168.47040000000001"/>
    <n v="0"/>
    <x v="2"/>
  </r>
  <r>
    <n v="8661"/>
    <s v="CA-2020-124765"/>
    <d v="2020-11-25T00:00:00"/>
    <s v="November"/>
    <d v="2020-11-30T00:00:00"/>
    <x v="0"/>
    <s v="HZ-14950"/>
    <s v="Henia Zydlo"/>
    <x v="1"/>
    <x v="0"/>
    <x v="123"/>
    <x v="6"/>
    <x v="3"/>
    <s v="FUR-BO-10003965"/>
    <s v="Furniture"/>
    <x v="0"/>
    <s v="O'Sullivan Manor Hill 2-Door Library in Brianna Oak"/>
    <n v="768.92"/>
    <n v="5"/>
    <n v="-81.441000000000003"/>
    <n v="0"/>
    <x v="0"/>
  </r>
  <r>
    <n v="8961"/>
    <s v="CA-2020-150266"/>
    <d v="2020-11-25T00:00:00"/>
    <s v="November"/>
    <d v="2020-11-30T00:00:00"/>
    <x v="0"/>
    <s v="RO-19780"/>
    <s v="Rose O'Brian"/>
    <x v="1"/>
    <x v="0"/>
    <x v="35"/>
    <x v="2"/>
    <x v="2"/>
    <s v="FUR-CH-10002126"/>
    <s v="Furniture"/>
    <x v="11"/>
    <s v="Hon Deluxe Fabric Upholstered Stacking Chairs"/>
    <n v="899.93"/>
    <n v="5"/>
    <n v="-24.398"/>
    <n v="0"/>
    <x v="2"/>
  </r>
  <r>
    <n v="5081"/>
    <s v="US-2020-133312"/>
    <d v="2020-11-25T00:00:00"/>
    <s v="November"/>
    <d v="2020-11-29T00:00:00"/>
    <x v="0"/>
    <s v="BD-11500"/>
    <s v="Bradley Drucker"/>
    <x v="1"/>
    <x v="0"/>
    <x v="28"/>
    <x v="1"/>
    <x v="1"/>
    <s v="OFF-ST-10001325"/>
    <s v="Office Supplies"/>
    <x v="2"/>
    <s v="Sterilite Officeware Hinged File Box"/>
    <n v="111.48"/>
    <n v="1"/>
    <n v="2.8296000000000001"/>
    <n v="0"/>
    <x v="2"/>
  </r>
  <r>
    <n v="8684"/>
    <s v="CA-2020-101665"/>
    <d v="2020-11-25T00:00:00"/>
    <s v="November"/>
    <d v="2020-12-01T00:00:00"/>
    <x v="0"/>
    <s v="TZ-21580"/>
    <s v="Tracy Zic"/>
    <x v="1"/>
    <x v="0"/>
    <x v="28"/>
    <x v="1"/>
    <x v="1"/>
    <s v="OFF-AR-10002335"/>
    <s v="Office Supplies"/>
    <x v="7"/>
    <s v="DIXON Oriole Pencils"/>
    <n v="100.16"/>
    <n v="2"/>
    <n v="1.3415999999999999"/>
    <n v="0"/>
    <x v="0"/>
  </r>
  <r>
    <n v="8962"/>
    <s v="CA-2020-150266"/>
    <d v="2020-11-25T00:00:00"/>
    <s v="November"/>
    <d v="2020-11-30T00:00:00"/>
    <x v="0"/>
    <s v="RO-19780"/>
    <s v="Rose O'Brian"/>
    <x v="1"/>
    <x v="0"/>
    <x v="35"/>
    <x v="2"/>
    <x v="2"/>
    <s v="OFF-AR-10001761"/>
    <s v="Office Supplies"/>
    <x v="7"/>
    <s v="Avery Hi-Liter Smear-Safe Highlighters"/>
    <n v="130.68799999999999"/>
    <n v="4"/>
    <n v="3.7376"/>
    <n v="0"/>
    <x v="0"/>
  </r>
  <r>
    <n v="6319"/>
    <s v="CA-2020-161459"/>
    <d v="2020-11-25T00:00:00"/>
    <s v="November"/>
    <d v="2020-11-29T00:00:00"/>
    <x v="2"/>
    <s v="EB-13750"/>
    <s v="Edward Becker"/>
    <x v="0"/>
    <x v="0"/>
    <x v="230"/>
    <x v="1"/>
    <x v="1"/>
    <s v="TEC-PH-10004071"/>
    <s v="Technology"/>
    <x v="1"/>
    <s v="PayAnywhere Card Reader"/>
    <n v="146.96"/>
    <n v="5"/>
    <n v="3.4965000000000002"/>
    <n v="1"/>
    <x v="0"/>
  </r>
  <r>
    <n v="6320"/>
    <s v="CA-2020-161459"/>
    <d v="2020-11-25T00:00:00"/>
    <s v="November"/>
    <d v="2020-11-29T00:00:00"/>
    <x v="2"/>
    <s v="EB-13750"/>
    <s v="Edward Becker"/>
    <x v="0"/>
    <x v="0"/>
    <x v="230"/>
    <x v="1"/>
    <x v="1"/>
    <s v="OFF-PA-10002377"/>
    <s v="Office Supplies"/>
    <x v="9"/>
    <s v="Adams Telephone Message Book W/Dividers/Space For Phone Numbers, 5 1/4&quot;X8 1/2&quot;, 200/Messages"/>
    <n v="170.08"/>
    <n v="6"/>
    <n v="15.336"/>
    <n v="1"/>
    <x v="0"/>
  </r>
  <r>
    <n v="6979"/>
    <s v="CA-2020-155159"/>
    <d v="2020-11-25T00:00:00"/>
    <s v="November"/>
    <d v="2020-11-29T00:00:00"/>
    <x v="2"/>
    <s v="DL-13315"/>
    <s v="Delfina Latchford"/>
    <x v="1"/>
    <x v="0"/>
    <x v="33"/>
    <x v="14"/>
    <x v="3"/>
    <s v="OFF-PA-10003724"/>
    <s v="Office Supplies"/>
    <x v="9"/>
    <s v="Wirebound Message Book, 4 per Page"/>
    <n v="150.87"/>
    <n v="9"/>
    <n v="23.946300000000001"/>
    <n v="0"/>
    <x v="2"/>
  </r>
  <r>
    <n v="3630"/>
    <s v="CA-2020-155957"/>
    <d v="2020-11-26T00:00:00"/>
    <s v="November"/>
    <d v="2020-11-30T00:00:00"/>
    <x v="0"/>
    <s v="CC-12610"/>
    <s v="Corey Catlett"/>
    <x v="0"/>
    <x v="0"/>
    <x v="16"/>
    <x v="8"/>
    <x v="0"/>
    <s v="OFF-AP-10002082"/>
    <s v="Office Supplies"/>
    <x v="13"/>
    <s v="Holmes HEPA Air Purifier"/>
    <n v="100.27200000000001"/>
    <n v="3"/>
    <n v="9.8010000000000002"/>
    <n v="0"/>
    <x v="2"/>
  </r>
  <r>
    <n v="7135"/>
    <s v="CA-2020-141439"/>
    <d v="2020-11-26T00:00:00"/>
    <s v="November"/>
    <d v="2020-12-01T00:00:00"/>
    <x v="0"/>
    <s v="TT-21460"/>
    <s v="Tonja Turnell"/>
    <x v="2"/>
    <x v="0"/>
    <x v="36"/>
    <x v="24"/>
    <x v="2"/>
    <s v="TEC-PH-10001819"/>
    <s v="Technology"/>
    <x v="1"/>
    <s v="Innergie mMini Combo Duo USB Travel Charging Kit"/>
    <n v="116.98"/>
    <n v="2"/>
    <n v="43.190399999999997"/>
    <n v="0"/>
    <x v="2"/>
  </r>
  <r>
    <n v="5135"/>
    <s v="CA-2020-155607"/>
    <d v="2020-11-26T00:00:00"/>
    <s v="November"/>
    <d v="2020-11-30T00:00:00"/>
    <x v="0"/>
    <s v="FG-14260"/>
    <s v="Frank Gastineau"/>
    <x v="2"/>
    <x v="0"/>
    <x v="20"/>
    <x v="12"/>
    <x v="0"/>
    <s v="OFF-BI-10003364"/>
    <s v="Office Supplies"/>
    <x v="5"/>
    <s v="Binding Machine Supplies"/>
    <n v="135.34399999999999"/>
    <n v="4"/>
    <n v="32.670400000000001"/>
    <n v="0"/>
    <x v="2"/>
  </r>
  <r>
    <n v="7321"/>
    <s v="CA-2020-100097"/>
    <d v="2020-11-26T00:00:00"/>
    <s v="November"/>
    <d v="2020-11-29T00:00:00"/>
    <x v="2"/>
    <s v="MN-17935"/>
    <s v="Michael Nguyen"/>
    <x v="1"/>
    <x v="0"/>
    <x v="20"/>
    <x v="12"/>
    <x v="0"/>
    <s v="FUR-FU-10003623"/>
    <s v="Furniture"/>
    <x v="8"/>
    <s v="DataProducts Ampli Magnifier Task Lamp, Black,"/>
    <n v="159.30000000000001"/>
    <n v="5"/>
    <n v="37.884"/>
    <n v="0"/>
    <x v="0"/>
  </r>
  <r>
    <n v="511"/>
    <s v="CA-2020-135307"/>
    <d v="2020-11-26T00:00:00"/>
    <s v="November"/>
    <d v="2020-11-27T00:00:00"/>
    <x v="1"/>
    <s v="LS-17245"/>
    <s v="Lynn Smith"/>
    <x v="1"/>
    <x v="0"/>
    <x v="443"/>
    <x v="30"/>
    <x v="2"/>
    <s v="FUR-FU-10001290"/>
    <s v="Furniture"/>
    <x v="8"/>
    <s v="Executive Impressions Supervisor Wall Clock"/>
    <n v="170.3"/>
    <n v="3"/>
    <n v="40.415999999999997"/>
    <n v="0"/>
    <x v="2"/>
  </r>
  <r>
    <n v="1431"/>
    <s v="CA-2020-122700"/>
    <d v="2020-11-26T00:00:00"/>
    <s v="November"/>
    <d v="2020-11-30T00:00:00"/>
    <x v="0"/>
    <s v="LT-17110"/>
    <s v="Liz Thompson"/>
    <x v="1"/>
    <x v="0"/>
    <x v="16"/>
    <x v="8"/>
    <x v="0"/>
    <s v="TEC-PH-10003092"/>
    <s v="Technology"/>
    <x v="1"/>
    <s v="Motorola L804"/>
    <n v="232.75200000000001"/>
    <n v="8"/>
    <n v="-40.471200000000003"/>
    <n v="0"/>
    <x v="2"/>
  </r>
  <r>
    <n v="3631"/>
    <s v="CA-2020-155957"/>
    <d v="2020-11-26T00:00:00"/>
    <s v="November"/>
    <d v="2020-11-30T00:00:00"/>
    <x v="0"/>
    <s v="CC-12610"/>
    <s v="Corey Catlett"/>
    <x v="0"/>
    <x v="0"/>
    <x v="16"/>
    <x v="8"/>
    <x v="0"/>
    <s v="OFF-AP-10004708"/>
    <s v="Office Supplies"/>
    <x v="13"/>
    <s v="Fellowes Superior 10 Outlet Split Surge Protector"/>
    <n v="242.136"/>
    <n v="7"/>
    <n v="23.977799999999998"/>
    <n v="0"/>
    <x v="0"/>
  </r>
  <r>
    <n v="7132"/>
    <s v="CA-2020-141439"/>
    <d v="2020-11-26T00:00:00"/>
    <s v="November"/>
    <d v="2020-12-01T00:00:00"/>
    <x v="0"/>
    <s v="TT-21460"/>
    <s v="Tonja Turnell"/>
    <x v="2"/>
    <x v="0"/>
    <x v="36"/>
    <x v="24"/>
    <x v="2"/>
    <s v="FUR-TA-10001039"/>
    <s v="Furniture"/>
    <x v="4"/>
    <s v="KI Adjustable-Height Table"/>
    <n v="280.94"/>
    <n v="3"/>
    <n v="67.064400000000006"/>
    <n v="0"/>
    <x v="0"/>
  </r>
  <r>
    <n v="7136"/>
    <s v="CA-2020-141439"/>
    <d v="2020-11-26T00:00:00"/>
    <s v="November"/>
    <d v="2020-12-01T00:00:00"/>
    <x v="0"/>
    <s v="TT-21460"/>
    <s v="Tonja Turnell"/>
    <x v="2"/>
    <x v="0"/>
    <x v="36"/>
    <x v="24"/>
    <x v="2"/>
    <s v="FUR-CH-10004287"/>
    <s v="Furniture"/>
    <x v="11"/>
    <s v="SAFCO Arco Folding Chair"/>
    <n v="843.6"/>
    <n v="3"/>
    <n v="240.29400000000001"/>
    <n v="0"/>
    <x v="0"/>
  </r>
  <r>
    <n v="7320"/>
    <s v="CA-2020-100097"/>
    <d v="2020-11-26T00:00:00"/>
    <s v="November"/>
    <d v="2020-11-29T00:00:00"/>
    <x v="2"/>
    <s v="MN-17935"/>
    <s v="Michael Nguyen"/>
    <x v="1"/>
    <x v="0"/>
    <x v="20"/>
    <x v="12"/>
    <x v="0"/>
    <s v="TEC-PH-10002310"/>
    <s v="Technology"/>
    <x v="1"/>
    <s v="Plantronics Calisto P620-M USB Wireless Speakerphone System"/>
    <n v="996.95"/>
    <n v="5"/>
    <n v="264.5865"/>
    <n v="0"/>
    <x v="2"/>
  </r>
  <r>
    <n v="7133"/>
    <s v="CA-2020-141439"/>
    <d v="2020-11-26T00:00:00"/>
    <s v="November"/>
    <d v="2020-12-01T00:00:00"/>
    <x v="0"/>
    <s v="TT-21460"/>
    <s v="Tonja Turnell"/>
    <x v="2"/>
    <x v="0"/>
    <x v="36"/>
    <x v="24"/>
    <x v="2"/>
    <s v="TEC-PH-10002624"/>
    <s v="Technology"/>
    <x v="1"/>
    <s v="Samsung Galaxy S4 Mini"/>
    <n v="1906.96"/>
    <n v="4"/>
    <n v="545.1884"/>
    <n v="0"/>
    <x v="2"/>
  </r>
  <r>
    <n v="1570"/>
    <s v="CA-2020-165029"/>
    <d v="2020-11-26T00:00:00"/>
    <s v="November"/>
    <d v="2020-11-30T00:00:00"/>
    <x v="0"/>
    <s v="AH-10075"/>
    <s v="Adam Hart"/>
    <x v="0"/>
    <x v="0"/>
    <x v="33"/>
    <x v="14"/>
    <x v="3"/>
    <s v="OFF-AR-10003504"/>
    <s v="Office Supplies"/>
    <x v="7"/>
    <s v="Newell 347"/>
    <n v="97.84"/>
    <n v="3"/>
    <n v="3.7235999999999998"/>
    <n v="0"/>
    <x v="2"/>
  </r>
  <r>
    <n v="7134"/>
    <s v="CA-2020-141439"/>
    <d v="2020-11-26T00:00:00"/>
    <s v="November"/>
    <d v="2020-12-01T00:00:00"/>
    <x v="0"/>
    <s v="TT-21460"/>
    <s v="Tonja Turnell"/>
    <x v="2"/>
    <x v="0"/>
    <x v="36"/>
    <x v="24"/>
    <x v="2"/>
    <s v="FUR-FU-10001473"/>
    <s v="Furniture"/>
    <x v="8"/>
    <s v="DAX Wood Document Frame"/>
    <n v="124.46"/>
    <n v="2"/>
    <n v="9.8856000000000002"/>
    <n v="0"/>
    <x v="2"/>
  </r>
  <r>
    <n v="3853"/>
    <s v="CA-2020-130526"/>
    <d v="2020-11-26T00:00:00"/>
    <s v="November"/>
    <d v="2020-11-29T00:00:00"/>
    <x v="1"/>
    <s v="GT-14755"/>
    <s v="Guy Thornton"/>
    <x v="1"/>
    <x v="0"/>
    <x v="30"/>
    <x v="17"/>
    <x v="2"/>
    <s v="OFF-BI-10001524"/>
    <s v="Office Supplies"/>
    <x v="5"/>
    <s v="GBC Premium Transparent Covers with Diagonal Lined Pattern"/>
    <n v="130.56800000000001"/>
    <n v="8"/>
    <n v="-53.708799999999997"/>
    <n v="0"/>
    <x v="0"/>
  </r>
  <r>
    <n v="512"/>
    <s v="CA-2020-135307"/>
    <d v="2020-11-26T00:00:00"/>
    <s v="November"/>
    <d v="2020-11-27T00:00:00"/>
    <x v="1"/>
    <s v="LS-17245"/>
    <s v="Lynn Smith"/>
    <x v="1"/>
    <x v="0"/>
    <x v="443"/>
    <x v="30"/>
    <x v="2"/>
    <s v="TEC-AC-10002399"/>
    <s v="Technology"/>
    <x v="3"/>
    <s v="SanDisk Cruzer 32 GB USB Flash Drive"/>
    <n v="136.04"/>
    <n v="2"/>
    <n v="12.172800000000001"/>
    <n v="0"/>
    <x v="0"/>
  </r>
  <r>
    <n v="5134"/>
    <s v="CA-2020-155607"/>
    <d v="2020-11-26T00:00:00"/>
    <s v="November"/>
    <d v="2020-11-30T00:00:00"/>
    <x v="0"/>
    <s v="FG-14260"/>
    <s v="Frank Gastineau"/>
    <x v="2"/>
    <x v="0"/>
    <x v="20"/>
    <x v="12"/>
    <x v="0"/>
    <s v="OFF-AP-10001962"/>
    <s v="Office Supplies"/>
    <x v="13"/>
    <s v="Black &amp; Decker Filter for Double Action Dustbuster Cordless Vac BLDV7210"/>
    <n v="142.72999999999999"/>
    <n v="7"/>
    <n v="14.682499999999999"/>
    <n v="0"/>
    <x v="2"/>
  </r>
  <r>
    <n v="4949"/>
    <s v="CA-2020-107125"/>
    <d v="2020-11-27T00:00:00"/>
    <s v="November"/>
    <d v="2020-12-02T00:00:00"/>
    <x v="0"/>
    <s v="BD-11320"/>
    <s v="Bill Donatelli"/>
    <x v="1"/>
    <x v="0"/>
    <x v="1"/>
    <x v="1"/>
    <x v="1"/>
    <s v="OFF-BI-10001989"/>
    <s v="Office Supplies"/>
    <x v="5"/>
    <s v="Premium Transparent Presentation Covers by GBC"/>
    <n v="132.488"/>
    <n v="7"/>
    <n v="41.120800000000003"/>
    <n v="0"/>
    <x v="2"/>
  </r>
  <r>
    <n v="6639"/>
    <s v="CA-2020-103352"/>
    <d v="2020-11-27T00:00:00"/>
    <s v="November"/>
    <d v="2020-11-30T00:00:00"/>
    <x v="2"/>
    <s v="RP-19390"/>
    <s v="Resi Pölking"/>
    <x v="1"/>
    <x v="0"/>
    <x v="20"/>
    <x v="12"/>
    <x v="0"/>
    <s v="OFF-BI-10001196"/>
    <s v="Office Supplies"/>
    <x v="5"/>
    <s v="Avery Flip-Chart Easel Binder, Black"/>
    <n v="138.42400000000001"/>
    <n v="6"/>
    <n v="36.255600000000001"/>
    <n v="0"/>
    <x v="0"/>
  </r>
  <r>
    <n v="915"/>
    <s v="CA-2020-102519"/>
    <d v="2020-11-27T00:00:00"/>
    <s v="November"/>
    <d v="2020-11-29T00:00:00"/>
    <x v="1"/>
    <s v="BM-11650"/>
    <s v="Brian Moss"/>
    <x v="0"/>
    <x v="0"/>
    <x v="51"/>
    <x v="7"/>
    <x v="2"/>
    <s v="TEC-AC-10001772"/>
    <s v="Technology"/>
    <x v="3"/>
    <s v="Memorex Mini Travel Drive 16 GB USB 2.0 Flash Drive"/>
    <n v="166.73"/>
    <n v="9"/>
    <n v="56.054699999999997"/>
    <n v="1"/>
    <x v="2"/>
  </r>
  <r>
    <n v="1936"/>
    <s v="CA-2020-101245"/>
    <d v="2020-11-27T00:00:00"/>
    <s v="November"/>
    <d v="2020-12-03T00:00:00"/>
    <x v="0"/>
    <s v="LW-16990"/>
    <s v="Lindsay Williams"/>
    <x v="0"/>
    <x v="0"/>
    <x v="28"/>
    <x v="1"/>
    <x v="1"/>
    <s v="TEC-AC-10001284"/>
    <s v="Technology"/>
    <x v="3"/>
    <s v="Enermax Briskie RF Wireless Keyboard and Mouse Combo"/>
    <n v="179.16"/>
    <n v="8"/>
    <n v="59.817599999999999"/>
    <n v="0"/>
    <x v="2"/>
  </r>
  <r>
    <n v="7557"/>
    <s v="CA-2020-159506"/>
    <d v="2020-11-27T00:00:00"/>
    <s v="November"/>
    <d v="2020-12-02T00:00:00"/>
    <x v="0"/>
    <s v="JR-16210"/>
    <s v="Justin Ritter"/>
    <x v="0"/>
    <x v="0"/>
    <x v="16"/>
    <x v="24"/>
    <x v="2"/>
    <s v="OFF-PA-10003641"/>
    <s v="Office Supplies"/>
    <x v="9"/>
    <s v="Xerox 1909"/>
    <n v="207.28"/>
    <n v="6"/>
    <n v="72.808800000000005"/>
    <n v="0"/>
    <x v="2"/>
  </r>
  <r>
    <n v="1935"/>
    <s v="CA-2020-101245"/>
    <d v="2020-11-27T00:00:00"/>
    <s v="November"/>
    <d v="2020-12-03T00:00:00"/>
    <x v="0"/>
    <s v="LW-16990"/>
    <s v="Lindsay Williams"/>
    <x v="0"/>
    <x v="0"/>
    <x v="28"/>
    <x v="1"/>
    <x v="1"/>
    <s v="OFF-PA-10003129"/>
    <s v="Office Supplies"/>
    <x v="9"/>
    <s v="Tops White Computer Printout Paper"/>
    <n v="276.55"/>
    <n v="5"/>
    <n v="114.9385"/>
    <n v="0"/>
    <x v="2"/>
  </r>
  <r>
    <n v="7558"/>
    <s v="CA-2020-159506"/>
    <d v="2020-11-27T00:00:00"/>
    <s v="November"/>
    <d v="2020-12-02T00:00:00"/>
    <x v="0"/>
    <s v="JR-16210"/>
    <s v="Justin Ritter"/>
    <x v="0"/>
    <x v="0"/>
    <x v="16"/>
    <x v="24"/>
    <x v="2"/>
    <s v="OFF-BI-10004519"/>
    <s v="Office Supplies"/>
    <x v="5"/>
    <s v="GBC DocuBind P100 Manual Binding Machine"/>
    <n v="510.94"/>
    <n v="3"/>
    <n v="224.07300000000001"/>
    <n v="0"/>
    <x v="2"/>
  </r>
  <r>
    <n v="6638"/>
    <s v="CA-2020-103352"/>
    <d v="2020-11-27T00:00:00"/>
    <s v="November"/>
    <d v="2020-11-30T00:00:00"/>
    <x v="2"/>
    <s v="RP-19390"/>
    <s v="Resi Pölking"/>
    <x v="1"/>
    <x v="0"/>
    <x v="20"/>
    <x v="12"/>
    <x v="0"/>
    <s v="OFF-AR-10001573"/>
    <s v="Office Supplies"/>
    <x v="7"/>
    <s v="American Pencil"/>
    <n v="91.99"/>
    <n v="3"/>
    <n v="2.0270999999999999"/>
    <n v="0"/>
    <x v="0"/>
  </r>
  <r>
    <n v="2676"/>
    <s v="CA-2020-132185"/>
    <d v="2020-11-27T00:00:00"/>
    <s v="November"/>
    <d v="2020-12-02T00:00:00"/>
    <x v="0"/>
    <s v="DB-13615"/>
    <s v="Doug Bickford"/>
    <x v="1"/>
    <x v="0"/>
    <x v="129"/>
    <x v="4"/>
    <x v="3"/>
    <s v="OFF-AR-10000422"/>
    <s v="Office Supplies"/>
    <x v="7"/>
    <s v="Pencil and Crayon Sharpener"/>
    <n v="120.76"/>
    <n v="5"/>
    <n v="0.76649999999999996"/>
    <n v="0"/>
    <x v="2"/>
  </r>
  <r>
    <n v="4950"/>
    <s v="CA-2020-107125"/>
    <d v="2020-11-27T00:00:00"/>
    <s v="November"/>
    <d v="2020-12-02T00:00:00"/>
    <x v="0"/>
    <s v="BD-11320"/>
    <s v="Bill Donatelli"/>
    <x v="1"/>
    <x v="0"/>
    <x v="1"/>
    <x v="1"/>
    <x v="1"/>
    <s v="FUR-FU-10000732"/>
    <s v="Furniture"/>
    <x v="8"/>
    <s v="Eldon 200 Class Desk Accessories"/>
    <n v="155.84"/>
    <n v="3"/>
    <n v="6.0288000000000004"/>
    <n v="0"/>
    <x v="2"/>
  </r>
  <r>
    <n v="2677"/>
    <s v="CA-2020-132185"/>
    <d v="2020-11-27T00:00:00"/>
    <s v="November"/>
    <d v="2020-12-02T00:00:00"/>
    <x v="0"/>
    <s v="DB-13615"/>
    <s v="Doug Bickford"/>
    <x v="1"/>
    <x v="0"/>
    <x v="129"/>
    <x v="4"/>
    <x v="3"/>
    <s v="OFF-AP-10001205"/>
    <s v="Office Supplies"/>
    <x v="13"/>
    <s v="Belkin 5 Outlet SurgeMaster Power Centers"/>
    <n v="144.584"/>
    <n v="1"/>
    <n v="4.3583999999999996"/>
    <n v="0"/>
    <x v="0"/>
  </r>
  <r>
    <n v="914"/>
    <s v="CA-2020-102519"/>
    <d v="2020-11-27T00:00:00"/>
    <s v="November"/>
    <d v="2020-11-29T00:00:00"/>
    <x v="1"/>
    <s v="BM-11650"/>
    <s v="Brian Moss"/>
    <x v="0"/>
    <x v="0"/>
    <x v="51"/>
    <x v="7"/>
    <x v="2"/>
    <s v="FUR-FU-10004091"/>
    <s v="Furniture"/>
    <x v="8"/>
    <s v="Howard Miller 13&quot; Diameter Goldtone Round Wall Clock"/>
    <n v="147.94"/>
    <n v="1"/>
    <n v="19.2454"/>
    <n v="1"/>
    <x v="0"/>
  </r>
  <r>
    <n v="5838"/>
    <s v="CA-2020-133207"/>
    <d v="2020-11-27T00:00:00"/>
    <s v="November"/>
    <d v="2020-12-03T00:00:00"/>
    <x v="0"/>
    <s v="DO-13645"/>
    <s v="Doug O'Connell"/>
    <x v="1"/>
    <x v="0"/>
    <x v="1"/>
    <x v="1"/>
    <x v="1"/>
    <s v="TEC-PH-10004100"/>
    <s v="Technology"/>
    <x v="1"/>
    <s v="Griffin GC17055 Auxiliary Audio Cable"/>
    <n v="169.56800000000001"/>
    <n v="4"/>
    <n v="5.7568000000000001"/>
    <n v="0"/>
    <x v="2"/>
  </r>
  <r>
    <n v="9743"/>
    <s v="CA-2020-131303"/>
    <d v="2020-11-28T00:00:00"/>
    <s v="November"/>
    <d v="2020-12-02T00:00:00"/>
    <x v="0"/>
    <s v="EP-13915"/>
    <s v="Emily Phan"/>
    <x v="1"/>
    <x v="0"/>
    <x v="21"/>
    <x v="1"/>
    <x v="1"/>
    <s v="OFF-LA-10001074"/>
    <s v="Office Supplies"/>
    <x v="14"/>
    <s v="Round Specialty Laser Printer Labels"/>
    <n v="101.65"/>
    <n v="5"/>
    <n v="29.445499999999999"/>
    <n v="0"/>
    <x v="0"/>
  </r>
  <r>
    <n v="2662"/>
    <s v="CA-2020-123372"/>
    <d v="2020-11-28T00:00:00"/>
    <s v="November"/>
    <d v="2020-12-02T00:00:00"/>
    <x v="0"/>
    <s v="DG-13300"/>
    <s v="Deirdre Greer"/>
    <x v="0"/>
    <x v="0"/>
    <x v="20"/>
    <x v="12"/>
    <x v="0"/>
    <s v="OFF-EN-10003055"/>
    <s v="Office Supplies"/>
    <x v="10"/>
    <s v="Blue String-Tie &amp; Button Interoffice Envelopes, 10 x 13"/>
    <n v="108.96"/>
    <n v="2"/>
    <n v="35.981999999999999"/>
    <n v="0"/>
    <x v="2"/>
  </r>
  <r>
    <n v="1928"/>
    <s v="CA-2020-121538"/>
    <d v="2020-11-28T00:00:00"/>
    <s v="November"/>
    <d v="2020-12-01T00:00:00"/>
    <x v="1"/>
    <s v="RH-19495"/>
    <s v="Rick Hansen"/>
    <x v="1"/>
    <x v="0"/>
    <x v="55"/>
    <x v="22"/>
    <x v="1"/>
    <s v="OFF-PA-10004071"/>
    <s v="Office Supplies"/>
    <x v="9"/>
    <s v="Eaton Premium Continuous-Feed Paper, 25% Cotton, Letter Size, White, 1000 Shts/Box"/>
    <n v="137.768"/>
    <n v="2"/>
    <n v="31.0688"/>
    <n v="0"/>
    <x v="2"/>
  </r>
  <r>
    <n v="948"/>
    <s v="US-2020-110576"/>
    <d v="2020-11-28T00:00:00"/>
    <s v="November"/>
    <d v="2020-12-02T00:00:00"/>
    <x v="0"/>
    <s v="RB-19795"/>
    <s v="Ross Baird"/>
    <x v="2"/>
    <x v="0"/>
    <x v="5"/>
    <x v="5"/>
    <x v="0"/>
    <s v="FUR-FU-10003601"/>
    <s v="Furniture"/>
    <x v="8"/>
    <s v="Deflect-o RollaMat Studded, Beveled Mat for Medium Pile Carpeting"/>
    <n v="536.48800000000006"/>
    <n v="7"/>
    <n v="-12.9122"/>
    <n v="0"/>
    <x v="2"/>
  </r>
  <r>
    <n v="949"/>
    <s v="US-2020-110576"/>
    <d v="2020-11-28T00:00:00"/>
    <s v="November"/>
    <d v="2020-12-02T00:00:00"/>
    <x v="0"/>
    <s v="RB-19795"/>
    <s v="Ross Baird"/>
    <x v="2"/>
    <x v="0"/>
    <x v="5"/>
    <x v="5"/>
    <x v="0"/>
    <s v="FUR-FU-10000576"/>
    <s v="Furniture"/>
    <x v="8"/>
    <s v="Luxo Professional Fluorescent Magnifier Lamp with Clamp-Mount Base"/>
    <n v="122.232"/>
    <n v="6"/>
    <n v="75.542400000000001"/>
    <n v="0"/>
    <x v="1"/>
  </r>
  <r>
    <n v="4247"/>
    <s v="CA-2020-117702"/>
    <d v="2020-11-28T00:00:00"/>
    <s v="November"/>
    <d v="2020-12-04T00:00:00"/>
    <x v="0"/>
    <s v="LS-16975"/>
    <s v="Lindsay Shagiari"/>
    <x v="2"/>
    <x v="0"/>
    <x v="96"/>
    <x v="0"/>
    <x v="0"/>
    <s v="FUR-FU-10000576"/>
    <s v="Furniture"/>
    <x v="8"/>
    <s v="Luxo Professional Fluorescent Magnifier Lamp with Clamp-Mount Base"/>
    <n v="1081.2"/>
    <n v="5"/>
    <n v="272.79199999999997"/>
    <n v="0"/>
    <x v="2"/>
  </r>
  <r>
    <n v="2661"/>
    <s v="CA-2020-123372"/>
    <d v="2020-11-28T00:00:00"/>
    <s v="November"/>
    <d v="2020-12-02T00:00:00"/>
    <x v="0"/>
    <s v="DG-13300"/>
    <s v="Deirdre Greer"/>
    <x v="0"/>
    <x v="0"/>
    <x v="20"/>
    <x v="12"/>
    <x v="0"/>
    <s v="TEC-PH-10002834"/>
    <s v="Technology"/>
    <x v="1"/>
    <s v="Google Nexus 5"/>
    <n v="524.89"/>
    <n v="11"/>
    <n v="494.97250000000003"/>
    <n v="0"/>
    <x v="1"/>
  </r>
  <r>
    <n v="950"/>
    <s v="US-2020-110576"/>
    <d v="2020-11-28T00:00:00"/>
    <s v="November"/>
    <d v="2020-12-02T00:00:00"/>
    <x v="0"/>
    <s v="RB-19795"/>
    <s v="Ross Baird"/>
    <x v="2"/>
    <x v="0"/>
    <x v="5"/>
    <x v="5"/>
    <x v="0"/>
    <s v="FUR-TA-10004154"/>
    <s v="Furniture"/>
    <x v="4"/>
    <s v="Riverside Furniture Oval Coffee Table, Oval End Table, End Table with Drawer"/>
    <n v="115.32"/>
    <n v="12"/>
    <n v="-619.596"/>
    <n v="0"/>
    <x v="1"/>
  </r>
  <r>
    <n v="4248"/>
    <s v="CA-2020-117702"/>
    <d v="2020-11-28T00:00:00"/>
    <s v="November"/>
    <d v="2020-12-04T00:00:00"/>
    <x v="0"/>
    <s v="LS-16975"/>
    <s v="Lindsay Shagiari"/>
    <x v="2"/>
    <x v="0"/>
    <x v="96"/>
    <x v="0"/>
    <x v="0"/>
    <s v="FUR-FU-10004270"/>
    <s v="Furniture"/>
    <x v="8"/>
    <s v="Eldon Image Series Desk Accessories, Burgundy"/>
    <n v="116.9"/>
    <n v="5"/>
    <n v="7.524"/>
    <n v="0"/>
    <x v="2"/>
  </r>
  <r>
    <n v="4246"/>
    <s v="CA-2020-117702"/>
    <d v="2020-11-28T00:00:00"/>
    <s v="November"/>
    <d v="2020-12-04T00:00:00"/>
    <x v="0"/>
    <s v="LS-16975"/>
    <s v="Lindsay Shagiari"/>
    <x v="2"/>
    <x v="0"/>
    <x v="96"/>
    <x v="0"/>
    <x v="0"/>
    <s v="OFF-AR-10004582"/>
    <s v="Office Supplies"/>
    <x v="7"/>
    <s v="BIC Brite Liner Grip Highlighters"/>
    <n v="117.64"/>
    <n v="1"/>
    <n v="0.73799999999999999"/>
    <n v="0"/>
    <x v="2"/>
  </r>
  <r>
    <n v="952"/>
    <s v="US-2020-110576"/>
    <d v="2020-11-28T00:00:00"/>
    <s v="November"/>
    <d v="2020-12-02T00:00:00"/>
    <x v="0"/>
    <s v="RB-19795"/>
    <s v="Ross Baird"/>
    <x v="2"/>
    <x v="0"/>
    <x v="5"/>
    <x v="5"/>
    <x v="0"/>
    <s v="OFF-PA-10002479"/>
    <s v="Office Supplies"/>
    <x v="9"/>
    <s v="Xerox 4200 Series MultiUse Premium Copy Paper (20Lb. and 84 Bright)"/>
    <n v="102.34399999999999"/>
    <n v="6"/>
    <n v="7.92"/>
    <n v="0"/>
    <x v="0"/>
  </r>
  <r>
    <n v="951"/>
    <s v="US-2020-110576"/>
    <d v="2020-11-28T00:00:00"/>
    <s v="November"/>
    <d v="2020-12-02T00:00:00"/>
    <x v="0"/>
    <s v="RB-19795"/>
    <s v="Ross Baird"/>
    <x v="2"/>
    <x v="0"/>
    <x v="5"/>
    <x v="5"/>
    <x v="0"/>
    <s v="OFF-PA-10000788"/>
    <s v="Office Supplies"/>
    <x v="9"/>
    <s v="Xerox 210"/>
    <n v="151.55199999999999"/>
    <n v="3"/>
    <n v="5.4432"/>
    <n v="0"/>
    <x v="1"/>
  </r>
  <r>
    <n v="7391"/>
    <s v="CA-2020-108035"/>
    <d v="2020-11-29T00:00:00"/>
    <s v="November"/>
    <d v="2020-12-03T00:00:00"/>
    <x v="0"/>
    <s v="TT-21070"/>
    <s v="Ted Trevino"/>
    <x v="1"/>
    <x v="0"/>
    <x v="40"/>
    <x v="21"/>
    <x v="3"/>
    <s v="FUR-FU-10004017"/>
    <s v="Furniture"/>
    <x v="8"/>
    <s v="Executive Impressions 13&quot; Chairman Wall Clock"/>
    <n v="122.52"/>
    <n v="5"/>
    <n v="19.035"/>
    <n v="0"/>
    <x v="1"/>
  </r>
  <r>
    <n v="7390"/>
    <s v="CA-2020-108035"/>
    <d v="2020-11-29T00:00:00"/>
    <s v="November"/>
    <d v="2020-12-03T00:00:00"/>
    <x v="0"/>
    <s v="TT-21070"/>
    <s v="Ted Trevino"/>
    <x v="1"/>
    <x v="0"/>
    <x v="40"/>
    <x v="21"/>
    <x v="3"/>
    <s v="FUR-CH-10000454"/>
    <s v="Furniture"/>
    <x v="11"/>
    <s v="Hon Deluxe Fabric Upholstered Stacking Chairs, Rounded Back"/>
    <n v="410.36799999999999"/>
    <n v="2"/>
    <n v="48.795999999999999"/>
    <n v="0"/>
    <x v="2"/>
  </r>
  <r>
    <n v="5585"/>
    <s v="CA-2020-105333"/>
    <d v="2020-11-30T00:00:00"/>
    <s v="November"/>
    <d v="2020-12-04T00:00:00"/>
    <x v="0"/>
    <s v="VP-21730"/>
    <s v="Victor Preis"/>
    <x v="2"/>
    <x v="0"/>
    <x v="20"/>
    <x v="12"/>
    <x v="0"/>
    <s v="OFF-ST-10002182"/>
    <s v="Office Supplies"/>
    <x v="2"/>
    <s v="Iris 3-Drawer Stacking Bin, Black"/>
    <n v="100.56"/>
    <n v="4"/>
    <n v="1.6712"/>
    <n v="0"/>
    <x v="0"/>
  </r>
  <r>
    <n v="880"/>
    <s v="CA-2020-111689"/>
    <d v="2020-11-30T00:00:00"/>
    <s v="November"/>
    <d v="2020-12-02T00:00:00"/>
    <x v="2"/>
    <s v="HP-14815"/>
    <s v="Harold Pawlan"/>
    <x v="2"/>
    <x v="0"/>
    <x v="20"/>
    <x v="12"/>
    <x v="0"/>
    <s v="OFF-BI-10003984"/>
    <s v="Office Supplies"/>
    <x v="5"/>
    <s v="Lock-Up Easel 'Spel-Binder'"/>
    <n v="106.47199999999999"/>
    <n v="3"/>
    <n v="23.109300000000001"/>
    <n v="0"/>
    <x v="1"/>
  </r>
  <r>
    <n v="6936"/>
    <s v="CA-2020-137365"/>
    <d v="2020-11-30T00:00:00"/>
    <s v="November"/>
    <d v="2020-12-03T00:00:00"/>
    <x v="2"/>
    <s v="BP-11095"/>
    <s v="Bart Pistole"/>
    <x v="0"/>
    <x v="0"/>
    <x v="286"/>
    <x v="2"/>
    <x v="2"/>
    <s v="TEC-AC-10001767"/>
    <s v="Technology"/>
    <x v="3"/>
    <s v="SanDisk Ultra 64 GB MicroSDHC Class 10 Memory Card"/>
    <n v="115.976"/>
    <n v="3"/>
    <n v="-10.7973"/>
    <n v="0"/>
    <x v="1"/>
  </r>
  <r>
    <n v="1604"/>
    <s v="CA-2020-116645"/>
    <d v="2020-11-30T00:00:00"/>
    <s v="November"/>
    <d v="2020-12-04T00:00:00"/>
    <x v="0"/>
    <s v="ME-17725"/>
    <s v="Max Engle"/>
    <x v="1"/>
    <x v="0"/>
    <x v="52"/>
    <x v="23"/>
    <x v="0"/>
    <s v="OFF-AR-10001044"/>
    <s v="Office Supplies"/>
    <x v="7"/>
    <s v="BOSTON Ranger #55 Pencil Sharpener, Black"/>
    <n v="166.94"/>
    <n v="6"/>
    <n v="45.2226"/>
    <n v="0"/>
    <x v="1"/>
  </r>
  <r>
    <n v="956"/>
    <s v="CA-2020-119305"/>
    <d v="2020-11-30T00:00:00"/>
    <s v="November"/>
    <d v="2020-12-04T00:00:00"/>
    <x v="0"/>
    <s v="SW-20275"/>
    <s v="Scott Williamson"/>
    <x v="1"/>
    <x v="0"/>
    <x v="44"/>
    <x v="16"/>
    <x v="3"/>
    <s v="OFF-ST-10000604"/>
    <s v="Office Supplies"/>
    <x v="2"/>
    <s v="Home/Office Personal File Carts"/>
    <n v="204.8"/>
    <n v="5"/>
    <n v="43.45"/>
    <n v="0"/>
    <x v="2"/>
  </r>
  <r>
    <n v="5587"/>
    <s v="CA-2020-105333"/>
    <d v="2020-11-30T00:00:00"/>
    <s v="November"/>
    <d v="2020-12-04T00:00:00"/>
    <x v="0"/>
    <s v="VP-21730"/>
    <s v="Victor Preis"/>
    <x v="2"/>
    <x v="0"/>
    <x v="20"/>
    <x v="12"/>
    <x v="0"/>
    <s v="OFF-ST-10001809"/>
    <s v="Office Supplies"/>
    <x v="2"/>
    <s v="Fellowes Officeware Wire Shelving"/>
    <n v="291.49"/>
    <n v="3"/>
    <n v="5.3898000000000001"/>
    <n v="0"/>
    <x v="1"/>
  </r>
  <r>
    <n v="5066"/>
    <s v="CA-2020-142090"/>
    <d v="2020-11-30T00:00:00"/>
    <s v="November"/>
    <d v="2020-12-07T00:00:00"/>
    <x v="0"/>
    <s v="SC-20380"/>
    <s v="Shahid Collister"/>
    <x v="1"/>
    <x v="0"/>
    <x v="25"/>
    <x v="4"/>
    <x v="3"/>
    <s v="TEC-AC-10002001"/>
    <s v="Technology"/>
    <x v="3"/>
    <s v="Logitech Wireless Gaming Headset G930"/>
    <n v="408.976"/>
    <n v="3"/>
    <n v="81.594899999999996"/>
    <n v="0"/>
    <x v="0"/>
  </r>
  <r>
    <n v="5586"/>
    <s v="CA-2020-105333"/>
    <d v="2020-11-30T00:00:00"/>
    <s v="November"/>
    <d v="2020-12-04T00:00:00"/>
    <x v="0"/>
    <s v="VP-21730"/>
    <s v="Victor Preis"/>
    <x v="2"/>
    <x v="0"/>
    <x v="20"/>
    <x v="12"/>
    <x v="0"/>
    <s v="TEC-PH-10001468"/>
    <s v="Technology"/>
    <x v="1"/>
    <s v="Panasonic Business Telephones KX-T7736"/>
    <n v="590.05999999999995"/>
    <n v="3"/>
    <n v="163.81800000000001"/>
    <n v="0"/>
    <x v="2"/>
  </r>
  <r>
    <n v="3070"/>
    <s v="US-2020-120089"/>
    <d v="2020-11-30T00:00:00"/>
    <s v="November"/>
    <d v="2020-11-30T00:00:00"/>
    <x v="3"/>
    <s v="ML-17755"/>
    <s v="Max Ludwig"/>
    <x v="2"/>
    <x v="0"/>
    <x v="12"/>
    <x v="8"/>
    <x v="0"/>
    <s v="OFF-AP-10003779"/>
    <s v="Office Supplies"/>
    <x v="13"/>
    <s v="Kensington 7 Outlet MasterPiece Power Center with Fax/Phone Line Protection"/>
    <n v="673.93600000000004"/>
    <n v="4"/>
    <n v="82.992000000000004"/>
    <n v="0"/>
    <x v="0"/>
  </r>
  <r>
    <n v="9289"/>
    <s v="US-2020-165456"/>
    <d v="2020-11-30T00:00:00"/>
    <s v="November"/>
    <d v="2020-12-03T00:00:00"/>
    <x v="1"/>
    <s v="TB-21625"/>
    <s v="Trudy Brown"/>
    <x v="1"/>
    <x v="0"/>
    <x v="5"/>
    <x v="5"/>
    <x v="0"/>
    <s v="FUR-CH-10003981"/>
    <s v="Furniture"/>
    <x v="11"/>
    <s v="Global Commerce Series Low-Back Swivel/Tilt Chairs"/>
    <n v="1129.316"/>
    <n v="6"/>
    <n v="-15.418799999999999"/>
    <n v="0"/>
    <x v="0"/>
  </r>
  <r>
    <n v="881"/>
    <s v="CA-2020-111689"/>
    <d v="2020-11-30T00:00:00"/>
    <s v="November"/>
    <d v="2020-12-02T00:00:00"/>
    <x v="2"/>
    <s v="HP-14815"/>
    <s v="Harold Pawlan"/>
    <x v="2"/>
    <x v="0"/>
    <x v="20"/>
    <x v="12"/>
    <x v="0"/>
    <s v="FUR-CH-10004287"/>
    <s v="Furniture"/>
    <x v="11"/>
    <s v="SAFCO Arco Folding Chair"/>
    <n v="1263.9000000000001"/>
    <n v="5"/>
    <n v="262.39"/>
    <n v="0"/>
    <x v="0"/>
  </r>
  <r>
    <n v="5067"/>
    <s v="CA-2020-142090"/>
    <d v="2020-11-30T00:00:00"/>
    <s v="November"/>
    <d v="2020-12-07T00:00:00"/>
    <x v="0"/>
    <s v="SC-20380"/>
    <s v="Shahid Collister"/>
    <x v="1"/>
    <x v="0"/>
    <x v="25"/>
    <x v="4"/>
    <x v="3"/>
    <s v="FUR-TA-10001889"/>
    <s v="Furniture"/>
    <x v="4"/>
    <s v="Bush Advantage Collection Racetrack Conference Table"/>
    <n v="1805.682"/>
    <n v="7"/>
    <n v="-653.28340000000003"/>
    <n v="0"/>
    <x v="0"/>
  </r>
  <r>
    <n v="3899"/>
    <s v="CA-2020-102267"/>
    <d v="2020-11-30T00:00:00"/>
    <s v="November"/>
    <d v="2020-12-04T00:00:00"/>
    <x v="0"/>
    <s v="SC-20800"/>
    <s v="Stuart Calhoun"/>
    <x v="1"/>
    <x v="0"/>
    <x v="201"/>
    <x v="2"/>
    <x v="2"/>
    <s v="OFF-FA-10000611"/>
    <s v="Office Supplies"/>
    <x v="12"/>
    <s v="Binder Clips by OIC"/>
    <n v="128.36799999999999"/>
    <n v="2"/>
    <n v="0.82879999999999998"/>
    <n v="0"/>
    <x v="0"/>
  </r>
  <r>
    <n v="6300"/>
    <s v="CA-2020-107314"/>
    <d v="2020-11-30T00:00:00"/>
    <s v="November"/>
    <d v="2020-12-03T00:00:00"/>
    <x v="1"/>
    <s v="MZ-17335"/>
    <s v="Maria Zettner"/>
    <x v="2"/>
    <x v="0"/>
    <x v="28"/>
    <x v="1"/>
    <x v="1"/>
    <s v="FUR-FU-10003489"/>
    <s v="Furniture"/>
    <x v="8"/>
    <s v="Contemporary Borderless Frame"/>
    <n v="152.83000000000001"/>
    <n v="3"/>
    <n v="9.5571000000000002"/>
    <n v="0"/>
    <x v="2"/>
  </r>
  <r>
    <n v="3779"/>
    <s v="US-2020-148768"/>
    <d v="2020-11-30T00:00:00"/>
    <s v="November"/>
    <d v="2020-12-02T00:00:00"/>
    <x v="2"/>
    <s v="PN-18775"/>
    <s v="Parhena Norris"/>
    <x v="2"/>
    <x v="0"/>
    <x v="59"/>
    <x v="6"/>
    <x v="3"/>
    <s v="TEC-PH-10002564"/>
    <s v="Technology"/>
    <x v="1"/>
    <s v="OtterBox Defender Series Case - Samsung Galaxy S4"/>
    <n v="175.976"/>
    <n v="3"/>
    <n v="8.9969999999999999"/>
    <n v="0"/>
    <x v="2"/>
  </r>
  <r>
    <n v="211"/>
    <s v="CA-2020-135860"/>
    <d v="2020-12-01T00:00:00"/>
    <s v="December"/>
    <d v="2020-12-07T00:00:00"/>
    <x v="0"/>
    <s v="JH-15985"/>
    <s v="Joseph Holt"/>
    <x v="1"/>
    <x v="0"/>
    <x v="436"/>
    <x v="25"/>
    <x v="2"/>
    <s v="OFF-ST-10001522"/>
    <s v="Office Supplies"/>
    <x v="2"/>
    <s v="Gould Plastics 18-Pocket Panel Bin, 34w x 5-1/4d x 20-1/2h"/>
    <n v="103.99"/>
    <n v="1"/>
    <n v="3.6796000000000002"/>
    <n v="0"/>
    <x v="1"/>
  </r>
  <r>
    <n v="8871"/>
    <s v="CA-2020-101805"/>
    <d v="2020-12-01T00:00:00"/>
    <s v="December"/>
    <d v="2020-12-06T00:00:00"/>
    <x v="0"/>
    <s v="SH-19975"/>
    <s v="Sally Hughsby"/>
    <x v="0"/>
    <x v="0"/>
    <x v="13"/>
    <x v="9"/>
    <x v="1"/>
    <s v="FUR-FU-10000023"/>
    <s v="Furniture"/>
    <x v="8"/>
    <s v="Eldon Wave Desk Accessories"/>
    <n v="106.68"/>
    <n v="12"/>
    <n v="31.0992"/>
    <n v="1"/>
    <x v="0"/>
  </r>
  <r>
    <n v="583"/>
    <s v="CA-2020-145233"/>
    <d v="2020-12-01T00:00:00"/>
    <s v="December"/>
    <d v="2020-12-05T00:00:00"/>
    <x v="0"/>
    <s v="DV-13465"/>
    <s v="Dianna Vittorini"/>
    <x v="1"/>
    <x v="0"/>
    <x v="55"/>
    <x v="22"/>
    <x v="1"/>
    <s v="TEC-PH-10000586"/>
    <s v="Technology"/>
    <x v="1"/>
    <s v="AT&amp;T SB67148 SynJ"/>
    <n v="127.584"/>
    <n v="2"/>
    <n v="9.2385999999999999"/>
    <n v="0"/>
    <x v="2"/>
  </r>
  <r>
    <n v="207"/>
    <s v="CA-2020-135860"/>
    <d v="2020-12-01T00:00:00"/>
    <s v="December"/>
    <d v="2020-12-07T00:00:00"/>
    <x v="0"/>
    <s v="JH-15985"/>
    <s v="Joseph Holt"/>
    <x v="1"/>
    <x v="0"/>
    <x v="436"/>
    <x v="25"/>
    <x v="2"/>
    <s v="OFF-ST-10000642"/>
    <s v="Office Supplies"/>
    <x v="2"/>
    <s v="Tennsco Lockers, Gray"/>
    <n v="131.91999999999999"/>
    <n v="4"/>
    <n v="5.8743999999999996"/>
    <n v="0"/>
    <x v="2"/>
  </r>
  <r>
    <n v="2125"/>
    <s v="CA-2020-144862"/>
    <d v="2020-12-01T00:00:00"/>
    <s v="December"/>
    <d v="2020-12-05T00:00:00"/>
    <x v="0"/>
    <s v="EH-14005"/>
    <s v="Erica Hernandez"/>
    <x v="2"/>
    <x v="0"/>
    <x v="5"/>
    <x v="5"/>
    <x v="0"/>
    <s v="OFF-EN-10003040"/>
    <s v="Office Supplies"/>
    <x v="10"/>
    <s v="Quality Park Security Envelopes"/>
    <n v="138.68"/>
    <n v="5"/>
    <n v="35.329500000000003"/>
    <n v="0"/>
    <x v="1"/>
  </r>
  <r>
    <n v="7123"/>
    <s v="CA-2020-166926"/>
    <d v="2020-12-01T00:00:00"/>
    <s v="December"/>
    <d v="2020-12-08T00:00:00"/>
    <x v="0"/>
    <s v="SO-20335"/>
    <s v="Sean O'Donnell"/>
    <x v="1"/>
    <x v="0"/>
    <x v="13"/>
    <x v="9"/>
    <x v="1"/>
    <s v="FUR-BO-10002598"/>
    <s v="Furniture"/>
    <x v="0"/>
    <s v="Hon Metal Bookcases, Putty"/>
    <n v="153.96"/>
    <n v="2"/>
    <n v="41.168399999999998"/>
    <n v="0"/>
    <x v="2"/>
  </r>
  <r>
    <n v="208"/>
    <s v="CA-2020-135860"/>
    <d v="2020-12-01T00:00:00"/>
    <s v="December"/>
    <d v="2020-12-07T00:00:00"/>
    <x v="0"/>
    <s v="JH-15985"/>
    <s v="Joseph Holt"/>
    <x v="1"/>
    <x v="0"/>
    <x v="436"/>
    <x v="25"/>
    <x v="2"/>
    <s v="TEC-PH-10001700"/>
    <s v="Technology"/>
    <x v="1"/>
    <s v="Panasonic KX-TG6844B Expandable Digital Cordless Telephone"/>
    <n v="156.97999999999999"/>
    <n v="2"/>
    <n v="35.634599999999999"/>
    <n v="0"/>
    <x v="1"/>
  </r>
  <r>
    <n v="3244"/>
    <s v="CA-2020-113355"/>
    <d v="2020-12-01T00:00:00"/>
    <s v="December"/>
    <d v="2020-12-05T00:00:00"/>
    <x v="0"/>
    <s v="SJ-20215"/>
    <s v="Sarah Jordon"/>
    <x v="1"/>
    <x v="0"/>
    <x v="179"/>
    <x v="2"/>
    <x v="2"/>
    <s v="TEC-PH-10004912"/>
    <s v="Technology"/>
    <x v="1"/>
    <s v="Cisco SPA112 2 Port Phone Adapter"/>
    <n v="229.8"/>
    <n v="5"/>
    <n v="24.727499999999999"/>
    <n v="0"/>
    <x v="2"/>
  </r>
  <r>
    <n v="260"/>
    <s v="CA-2020-163139"/>
    <d v="2020-12-01T00:00:00"/>
    <s v="December"/>
    <d v="2020-12-03T00:00:00"/>
    <x v="2"/>
    <s v="CC-12670"/>
    <s v="Craig Carreira"/>
    <x v="1"/>
    <x v="0"/>
    <x v="20"/>
    <x v="12"/>
    <x v="0"/>
    <s v="OFF-ST-10002790"/>
    <s v="Office Supplies"/>
    <x v="2"/>
    <s v="Safco Industrial Shelving"/>
    <n v="238.55"/>
    <n v="3"/>
    <n v="6.6464999999999996"/>
    <n v="0"/>
    <x v="0"/>
  </r>
  <r>
    <n v="3245"/>
    <s v="CA-2020-113355"/>
    <d v="2020-12-01T00:00:00"/>
    <s v="December"/>
    <d v="2020-12-05T00:00:00"/>
    <x v="0"/>
    <s v="SJ-20215"/>
    <s v="Sarah Jordon"/>
    <x v="1"/>
    <x v="0"/>
    <x v="179"/>
    <x v="2"/>
    <x v="2"/>
    <s v="FUR-CH-10002602"/>
    <s v="Furniture"/>
    <x v="11"/>
    <s v="DMI Arturo Collection Mission-style Design Wood Chair"/>
    <n v="354.05799999999999"/>
    <n v="3"/>
    <n v="-18.117599999999999"/>
    <n v="0"/>
    <x v="2"/>
  </r>
  <r>
    <n v="9280"/>
    <s v="CA-2020-122539"/>
    <d v="2020-12-01T00:00:00"/>
    <s v="December"/>
    <d v="2020-12-05T00:00:00"/>
    <x v="0"/>
    <s v="SC-20305"/>
    <s v="Sean Christensen"/>
    <x v="1"/>
    <x v="0"/>
    <x v="5"/>
    <x v="5"/>
    <x v="0"/>
    <s v="FUR-CH-10003379"/>
    <s v="Furniture"/>
    <x v="11"/>
    <s v="Global Commerce Series High-Back Swivel/Tilt Chairs"/>
    <n v="419.97199999999998"/>
    <n v="2"/>
    <n v="-28.498000000000001"/>
    <n v="0"/>
    <x v="0"/>
  </r>
  <r>
    <n v="586"/>
    <s v="CA-2020-145233"/>
    <d v="2020-12-01T00:00:00"/>
    <s v="December"/>
    <d v="2020-12-05T00:00:00"/>
    <x v="0"/>
    <s v="DV-13465"/>
    <s v="Dianna Vittorini"/>
    <x v="1"/>
    <x v="0"/>
    <x v="55"/>
    <x v="22"/>
    <x v="1"/>
    <s v="TEC-PH-10001254"/>
    <s v="Technology"/>
    <x v="1"/>
    <s v="Jabra BIZ 2300 Duo QD Duo Corded Headset"/>
    <n v="449.36799999999999"/>
    <n v="4"/>
    <n v="30.477599999999999"/>
    <n v="0"/>
    <x v="1"/>
  </r>
  <r>
    <n v="582"/>
    <s v="CA-2020-145233"/>
    <d v="2020-12-01T00:00:00"/>
    <s v="December"/>
    <d v="2020-12-05T00:00:00"/>
    <x v="0"/>
    <s v="DV-13465"/>
    <s v="Dianna Vittorini"/>
    <x v="1"/>
    <x v="0"/>
    <x v="55"/>
    <x v="22"/>
    <x v="1"/>
    <s v="TEC-PH-10004977"/>
    <s v="Technology"/>
    <x v="1"/>
    <s v="GE 30524EE4"/>
    <n v="483.37599999999998"/>
    <n v="3"/>
    <n v="52.917299999999997"/>
    <n v="0"/>
    <x v="0"/>
  </r>
  <r>
    <n v="8872"/>
    <s v="CA-2020-101805"/>
    <d v="2020-12-01T00:00:00"/>
    <s v="December"/>
    <d v="2020-12-06T00:00:00"/>
    <x v="0"/>
    <s v="SH-19975"/>
    <s v="Sally Hughsby"/>
    <x v="0"/>
    <x v="0"/>
    <x v="13"/>
    <x v="9"/>
    <x v="1"/>
    <s v="OFF-ST-10002756"/>
    <s v="Office Supplies"/>
    <x v="2"/>
    <s v="Tennsco Stur-D-Stor Boltless Shelving, 5 Shelves, 24&quot; Deep, Sand"/>
    <n v="561.24"/>
    <n v="4"/>
    <n v="5.4123999999999999"/>
    <n v="1"/>
    <x v="2"/>
  </r>
  <r>
    <n v="8889"/>
    <s v="CA-2020-103968"/>
    <d v="2020-12-01T00:00:00"/>
    <s v="December"/>
    <d v="2020-12-07T00:00:00"/>
    <x v="0"/>
    <s v="ML-17755"/>
    <s v="Max Ludwig"/>
    <x v="2"/>
    <x v="0"/>
    <x v="225"/>
    <x v="1"/>
    <x v="1"/>
    <s v="FUR-FU-10003394"/>
    <s v="Furniture"/>
    <x v="8"/>
    <s v="Tenex &quot;The Solids&quot; Textured Chair Mats"/>
    <n v="669.64"/>
    <n v="9"/>
    <n v="107.03879999999999"/>
    <n v="0"/>
    <x v="1"/>
  </r>
  <r>
    <n v="4929"/>
    <s v="CA-2020-143245"/>
    <d v="2020-12-01T00:00:00"/>
    <s v="December"/>
    <d v="2020-12-06T00:00:00"/>
    <x v="0"/>
    <s v="AD-10180"/>
    <s v="Alan Dominguez"/>
    <x v="2"/>
    <x v="0"/>
    <x v="19"/>
    <x v="11"/>
    <x v="0"/>
    <s v="FUR-CH-10000155"/>
    <s v="Furniture"/>
    <x v="11"/>
    <s v="Global Comet Stacking Armless Chair"/>
    <n v="928.15"/>
    <n v="3"/>
    <n v="251.202"/>
    <n v="0"/>
    <x v="2"/>
  </r>
  <r>
    <n v="585"/>
    <s v="CA-2020-145233"/>
    <d v="2020-12-01T00:00:00"/>
    <s v="December"/>
    <d v="2020-12-05T00:00:00"/>
    <x v="0"/>
    <s v="DV-13465"/>
    <s v="Dianna Vittorini"/>
    <x v="1"/>
    <x v="0"/>
    <x v="55"/>
    <x v="22"/>
    <x v="1"/>
    <s v="OFF-BI-10002764"/>
    <s v="Office Supplies"/>
    <x v="5"/>
    <s v="Recycled Pressboard Report Cover with Reinforced Top Hinge"/>
    <n v="122.783"/>
    <n v="7"/>
    <n v="-4.7481"/>
    <n v="0"/>
    <x v="2"/>
  </r>
  <r>
    <n v="6864"/>
    <s v="CA-2020-138618"/>
    <d v="2020-12-01T00:00:00"/>
    <s v="December"/>
    <d v="2020-12-08T00:00:00"/>
    <x v="0"/>
    <s v="MY-17380"/>
    <s v="Maribeth Yedwab"/>
    <x v="0"/>
    <x v="0"/>
    <x v="2"/>
    <x v="2"/>
    <x v="2"/>
    <s v="OFF-PA-10000520"/>
    <s v="Office Supplies"/>
    <x v="9"/>
    <s v="Xerox 201"/>
    <n v="118.36799999999999"/>
    <n v="2"/>
    <n v="3.6288"/>
    <n v="0"/>
    <x v="0"/>
  </r>
  <r>
    <n v="6205"/>
    <s v="CA-2020-145660"/>
    <d v="2020-12-01T00:00:00"/>
    <s v="December"/>
    <d v="2020-12-03T00:00:00"/>
    <x v="1"/>
    <s v="MG-17650"/>
    <s v="Matthew Grinstein"/>
    <x v="2"/>
    <x v="0"/>
    <x v="296"/>
    <x v="8"/>
    <x v="0"/>
    <s v="FUR-FU-10002885"/>
    <s v="Furniture"/>
    <x v="8"/>
    <s v="Magna Visual Magnetic Picture Hangers"/>
    <n v="99.712000000000003"/>
    <n v="2"/>
    <n v="1.7352000000000001"/>
    <n v="0"/>
    <x v="0"/>
  </r>
  <r>
    <n v="261"/>
    <s v="CA-2020-163139"/>
    <d v="2020-12-01T00:00:00"/>
    <s v="December"/>
    <d v="2020-12-03T00:00:00"/>
    <x v="2"/>
    <s v="CC-12670"/>
    <s v="Craig Carreira"/>
    <x v="1"/>
    <x v="0"/>
    <x v="20"/>
    <x v="12"/>
    <x v="0"/>
    <s v="OFF-BI-10003460"/>
    <s v="Office Supplies"/>
    <x v="5"/>
    <s v="Acco 3-Hole Punch"/>
    <n v="118.52"/>
    <n v="5"/>
    <n v="6.1319999999999997"/>
    <n v="0"/>
    <x v="0"/>
  </r>
  <r>
    <n v="209"/>
    <s v="CA-2020-135860"/>
    <d v="2020-12-01T00:00:00"/>
    <s v="December"/>
    <d v="2020-12-07T00:00:00"/>
    <x v="0"/>
    <s v="JH-15985"/>
    <s v="Joseph Holt"/>
    <x v="1"/>
    <x v="0"/>
    <x v="436"/>
    <x v="25"/>
    <x v="2"/>
    <s v="OFF-BI-10003274"/>
    <s v="Office Supplies"/>
    <x v="5"/>
    <s v="Avery Durable Slant Ring Binders, No Labels"/>
    <n v="134.91999999999999"/>
    <n v="4"/>
    <n v="7.4824000000000002"/>
    <n v="0"/>
    <x v="1"/>
  </r>
  <r>
    <n v="8870"/>
    <s v="CA-2020-101805"/>
    <d v="2020-12-01T00:00:00"/>
    <s v="December"/>
    <d v="2020-12-06T00:00:00"/>
    <x v="0"/>
    <s v="SH-19975"/>
    <s v="Sally Hughsby"/>
    <x v="0"/>
    <x v="0"/>
    <x v="13"/>
    <x v="9"/>
    <x v="1"/>
    <s v="OFF-BI-10002003"/>
    <s v="Office Supplies"/>
    <x v="5"/>
    <s v="Ibico Presentation Index for Binding Systems"/>
    <n v="141.91999999999999"/>
    <n v="5"/>
    <n v="5.3730000000000002"/>
    <n v="1"/>
    <x v="2"/>
  </r>
  <r>
    <n v="9279"/>
    <s v="CA-2020-122539"/>
    <d v="2020-12-01T00:00:00"/>
    <s v="December"/>
    <d v="2020-12-05T00:00:00"/>
    <x v="0"/>
    <s v="SC-20305"/>
    <s v="Sean Christensen"/>
    <x v="1"/>
    <x v="0"/>
    <x v="5"/>
    <x v="5"/>
    <x v="0"/>
    <s v="OFF-BI-10001759"/>
    <s v="Office Supplies"/>
    <x v="5"/>
    <s v="Acco Pressboard Covers with Storage Hooks, 14 7/8&quot; x 11&quot;, Dark Blue"/>
    <n v="117.001"/>
    <n v="7"/>
    <n v="-5.6006999999999998"/>
    <n v="0"/>
    <x v="0"/>
  </r>
  <r>
    <n v="584"/>
    <s v="CA-2020-145233"/>
    <d v="2020-12-01T00:00:00"/>
    <s v="December"/>
    <d v="2020-12-05T00:00:00"/>
    <x v="0"/>
    <s v="DV-13465"/>
    <s v="Dianna Vittorini"/>
    <x v="1"/>
    <x v="0"/>
    <x v="55"/>
    <x v="22"/>
    <x v="1"/>
    <s v="OFF-AP-10000358"/>
    <s v="Office Supplies"/>
    <x v="13"/>
    <s v="Fellowes Basic Home/Office Series Surge Protectors"/>
    <n v="112.152"/>
    <n v="3"/>
    <n v="3.5045999999999999"/>
    <n v="0"/>
    <x v="1"/>
  </r>
  <r>
    <n v="259"/>
    <s v="CA-2020-163139"/>
    <d v="2020-12-01T00:00:00"/>
    <s v="December"/>
    <d v="2020-12-03T00:00:00"/>
    <x v="2"/>
    <s v="CC-12670"/>
    <s v="Craig Carreira"/>
    <x v="1"/>
    <x v="0"/>
    <x v="20"/>
    <x v="12"/>
    <x v="0"/>
    <s v="TEC-AC-10000290"/>
    <s v="Technology"/>
    <x v="3"/>
    <s v="Sabrent 4-Port USB 2.0 Hub"/>
    <n v="127.37"/>
    <n v="3"/>
    <n v="6.9257999999999997"/>
    <n v="0"/>
    <x v="1"/>
  </r>
  <r>
    <n v="9278"/>
    <s v="CA-2020-122539"/>
    <d v="2020-12-01T00:00:00"/>
    <s v="December"/>
    <d v="2020-12-05T00:00:00"/>
    <x v="0"/>
    <s v="SC-20305"/>
    <s v="Sean Christensen"/>
    <x v="1"/>
    <x v="0"/>
    <x v="5"/>
    <x v="5"/>
    <x v="0"/>
    <s v="OFF-LA-10004853"/>
    <s v="Office Supplies"/>
    <x v="14"/>
    <s v="Avery 483"/>
    <n v="145.93600000000001"/>
    <n v="4"/>
    <n v="5.1791999999999998"/>
    <n v="0"/>
    <x v="1"/>
  </r>
  <r>
    <n v="3558"/>
    <s v="CA-2020-118542"/>
    <d v="2020-12-01T00:00:00"/>
    <s v="December"/>
    <d v="2020-12-05T00:00:00"/>
    <x v="0"/>
    <s v="CC-12550"/>
    <s v="Clay Cheatham"/>
    <x v="1"/>
    <x v="0"/>
    <x v="1"/>
    <x v="1"/>
    <x v="1"/>
    <s v="OFF-BI-10003429"/>
    <s v="Office Supplies"/>
    <x v="5"/>
    <s v="Cardinal HOLDit! Binder Insert Strips,Extra Strips"/>
    <n v="138.12799999999999"/>
    <n v="2"/>
    <n v="3.6714000000000002"/>
    <n v="1"/>
    <x v="0"/>
  </r>
  <r>
    <n v="4140"/>
    <s v="CA-2020-127313"/>
    <d v="2020-12-01T00:00:00"/>
    <s v="December"/>
    <d v="2020-12-04T00:00:00"/>
    <x v="1"/>
    <s v="RA-19285"/>
    <s v="Ralph Arnett"/>
    <x v="1"/>
    <x v="0"/>
    <x v="5"/>
    <x v="5"/>
    <x v="0"/>
    <s v="OFF-ST-10001228"/>
    <s v="Office Supplies"/>
    <x v="2"/>
    <s v="Personal File Boxes with Fold-Down Carry Handle"/>
    <n v="150.392"/>
    <n v="3"/>
    <n v="2.3370000000000002"/>
    <n v="0"/>
    <x v="1"/>
  </r>
  <r>
    <n v="4928"/>
    <s v="CA-2020-143245"/>
    <d v="2020-12-01T00:00:00"/>
    <s v="December"/>
    <d v="2020-12-06T00:00:00"/>
    <x v="0"/>
    <s v="AD-10180"/>
    <s v="Alan Dominguez"/>
    <x v="2"/>
    <x v="0"/>
    <x v="19"/>
    <x v="11"/>
    <x v="0"/>
    <s v="OFF-PA-10001972"/>
    <s v="Office Supplies"/>
    <x v="9"/>
    <s v="Xerox 214"/>
    <n v="153.44"/>
    <n v="3"/>
    <n v="9.3312000000000008"/>
    <n v="0"/>
    <x v="0"/>
  </r>
  <r>
    <n v="7122"/>
    <s v="CA-2020-166926"/>
    <d v="2020-12-01T00:00:00"/>
    <s v="December"/>
    <d v="2020-12-08T00:00:00"/>
    <x v="0"/>
    <s v="SO-20335"/>
    <s v="Sean O'Donnell"/>
    <x v="1"/>
    <x v="0"/>
    <x v="13"/>
    <x v="9"/>
    <x v="1"/>
    <s v="OFF-PA-10001593"/>
    <s v="Office Supplies"/>
    <x v="9"/>
    <s v="Xerox 1947"/>
    <n v="129.86000000000001"/>
    <n v="7"/>
    <n v="18.837"/>
    <n v="0"/>
    <x v="1"/>
  </r>
  <r>
    <n v="3557"/>
    <s v="CA-2020-118542"/>
    <d v="2020-12-01T00:00:00"/>
    <s v="December"/>
    <d v="2020-12-05T00:00:00"/>
    <x v="0"/>
    <s v="CC-12550"/>
    <s v="Clay Cheatham"/>
    <x v="1"/>
    <x v="0"/>
    <x v="1"/>
    <x v="1"/>
    <x v="1"/>
    <s v="OFF-PA-10004735"/>
    <s v="Office Supplies"/>
    <x v="9"/>
    <s v="Xerox 1905"/>
    <n v="130.36000000000001"/>
    <n v="7"/>
    <n v="21.7728"/>
    <n v="1"/>
    <x v="2"/>
  </r>
  <r>
    <n v="210"/>
    <s v="CA-2020-135860"/>
    <d v="2020-12-01T00:00:00"/>
    <s v="December"/>
    <d v="2020-12-07T00:00:00"/>
    <x v="0"/>
    <s v="JH-15985"/>
    <s v="Joseph Holt"/>
    <x v="1"/>
    <x v="0"/>
    <x v="436"/>
    <x v="25"/>
    <x v="2"/>
    <s v="OFF-FA-10000134"/>
    <s v="Office Supplies"/>
    <x v="12"/>
    <s v="Advantus Push Pins, Aluminum Head"/>
    <n v="117.29"/>
    <n v="9"/>
    <n v="16.209900000000001"/>
    <n v="0"/>
    <x v="1"/>
  </r>
  <r>
    <n v="2126"/>
    <s v="CA-2020-144862"/>
    <d v="2020-12-01T00:00:00"/>
    <s v="December"/>
    <d v="2020-12-05T00:00:00"/>
    <x v="0"/>
    <s v="EH-14005"/>
    <s v="Erica Hernandez"/>
    <x v="2"/>
    <x v="0"/>
    <x v="5"/>
    <x v="5"/>
    <x v="0"/>
    <s v="TEC-PH-10000923"/>
    <s v="Technology"/>
    <x v="1"/>
    <s v="Belkin SportFit Armband For iPhone 5s/5c, Fuchsia"/>
    <n v="138.958"/>
    <n v="7"/>
    <n v="9.4436999999999998"/>
    <n v="0"/>
    <x v="1"/>
  </r>
  <r>
    <n v="4141"/>
    <s v="CA-2020-127313"/>
    <d v="2020-12-01T00:00:00"/>
    <s v="December"/>
    <d v="2020-12-04T00:00:00"/>
    <x v="1"/>
    <s v="RA-19285"/>
    <s v="Ralph Arnett"/>
    <x v="1"/>
    <x v="0"/>
    <x v="5"/>
    <x v="5"/>
    <x v="0"/>
    <s v="FUR-FU-10003798"/>
    <s v="Furniture"/>
    <x v="8"/>
    <s v="Ultra Door Kickplate, 8&quot;H x 34&quot;W"/>
    <n v="182.12"/>
    <n v="5"/>
    <n v="13.846"/>
    <n v="0"/>
    <x v="0"/>
  </r>
  <r>
    <n v="2350"/>
    <s v="CA-2020-109701"/>
    <d v="2020-12-02T00:00:00"/>
    <s v="December"/>
    <d v="2020-12-03T00:00:00"/>
    <x v="3"/>
    <s v="AM-10360"/>
    <s v="Alice McCarthy"/>
    <x v="0"/>
    <x v="0"/>
    <x v="1"/>
    <x v="1"/>
    <x v="1"/>
    <s v="OFF-BI-10000632"/>
    <s v="Office Supplies"/>
    <x v="5"/>
    <s v="Satellite Sectional Post Binders"/>
    <n v="104.456"/>
    <n v="2"/>
    <n v="22.5732"/>
    <n v="0"/>
    <x v="0"/>
  </r>
  <r>
    <n v="2352"/>
    <s v="CA-2020-109701"/>
    <d v="2020-12-02T00:00:00"/>
    <s v="December"/>
    <d v="2020-12-03T00:00:00"/>
    <x v="3"/>
    <s v="AM-10360"/>
    <s v="Alice McCarthy"/>
    <x v="0"/>
    <x v="0"/>
    <x v="1"/>
    <x v="1"/>
    <x v="1"/>
    <s v="OFF-AP-10002765"/>
    <s v="Office Supplies"/>
    <x v="13"/>
    <s v="Fellowes Advanced Computer Series Surge Protectors"/>
    <n v="120.47"/>
    <n v="3"/>
    <n v="22.2516"/>
    <n v="0"/>
    <x v="0"/>
  </r>
  <r>
    <n v="1754"/>
    <s v="CA-2020-116715"/>
    <d v="2020-12-02T00:00:00"/>
    <s v="December"/>
    <d v="2020-12-05T00:00:00"/>
    <x v="1"/>
    <s v="VW-21775"/>
    <s v="Victoria Wilson"/>
    <x v="0"/>
    <x v="0"/>
    <x v="28"/>
    <x v="1"/>
    <x v="1"/>
    <s v="OFF-PA-10004475"/>
    <s v="Office Supplies"/>
    <x v="9"/>
    <s v="Xerox 1940"/>
    <n v="143.91999999999999"/>
    <n v="2"/>
    <n v="53.860799999999998"/>
    <n v="0"/>
    <x v="0"/>
  </r>
  <r>
    <n v="7539"/>
    <s v="US-2020-112347"/>
    <d v="2020-12-02T00:00:00"/>
    <s v="December"/>
    <d v="2020-12-06T00:00:00"/>
    <x v="0"/>
    <s v="BS-11380"/>
    <s v="Bill Stewart"/>
    <x v="0"/>
    <x v="0"/>
    <x v="55"/>
    <x v="22"/>
    <x v="1"/>
    <s v="OFF-ST-10003306"/>
    <s v="Office Supplies"/>
    <x v="2"/>
    <s v="Letter Size Cart"/>
    <n v="155.28800000000001"/>
    <n v="1"/>
    <n v="12.8574"/>
    <n v="0"/>
    <x v="2"/>
  </r>
  <r>
    <n v="8971"/>
    <s v="CA-2020-157469"/>
    <d v="2020-12-02T00:00:00"/>
    <s v="December"/>
    <d v="2020-12-07T00:00:00"/>
    <x v="0"/>
    <s v="ES-14080"/>
    <s v="Erin Smith"/>
    <x v="0"/>
    <x v="0"/>
    <x v="90"/>
    <x v="8"/>
    <x v="0"/>
    <s v="TEC-PH-10004531"/>
    <s v="Technology"/>
    <x v="1"/>
    <s v="AT&amp;T CL2909"/>
    <n v="199.18799999999999"/>
    <n v="2"/>
    <n v="-25.198"/>
    <n v="0"/>
    <x v="1"/>
  </r>
  <r>
    <n v="6272"/>
    <s v="CA-2020-102379"/>
    <d v="2020-12-02T00:00:00"/>
    <s v="December"/>
    <d v="2020-12-06T00:00:00"/>
    <x v="0"/>
    <s v="BB-11545"/>
    <s v="Brenda Bowman"/>
    <x v="0"/>
    <x v="0"/>
    <x v="7"/>
    <x v="1"/>
    <x v="1"/>
    <s v="OFF-AR-10004022"/>
    <s v="Office Supplies"/>
    <x v="7"/>
    <s v="Panasonic KP-380BK Classic Electric Pencil Sharpener"/>
    <n v="202.9"/>
    <n v="5"/>
    <n v="44.975000000000001"/>
    <n v="0"/>
    <x v="1"/>
  </r>
  <r>
    <n v="7541"/>
    <s v="US-2020-112347"/>
    <d v="2020-12-02T00:00:00"/>
    <s v="December"/>
    <d v="2020-12-06T00:00:00"/>
    <x v="0"/>
    <s v="BS-11380"/>
    <s v="Bill Stewart"/>
    <x v="0"/>
    <x v="0"/>
    <x v="55"/>
    <x v="22"/>
    <x v="1"/>
    <s v="FUR-BO-10003546"/>
    <s v="Furniture"/>
    <x v="0"/>
    <s v="Hon 4-Shelf Metal Bookcases"/>
    <n v="281.35199999999998"/>
    <n v="8"/>
    <n v="-363.52800000000002"/>
    <n v="0"/>
    <x v="2"/>
  </r>
  <r>
    <n v="9727"/>
    <s v="CA-2020-167395"/>
    <d v="2020-12-02T00:00:00"/>
    <s v="December"/>
    <d v="2020-12-04T00:00:00"/>
    <x v="1"/>
    <s v="KM-16720"/>
    <s v="Kunst Miller"/>
    <x v="1"/>
    <x v="0"/>
    <x v="148"/>
    <x v="26"/>
    <x v="0"/>
    <s v="OFF-AP-10001293"/>
    <s v="Office Supplies"/>
    <x v="13"/>
    <s v="Belkin 8 Outlet Surge Protector"/>
    <n v="325.86"/>
    <n v="7"/>
    <n v="80.320800000000006"/>
    <n v="1"/>
    <x v="2"/>
  </r>
  <r>
    <n v="1996"/>
    <s v="US-2020-147221"/>
    <d v="2020-12-02T00:00:00"/>
    <s v="December"/>
    <d v="2020-12-04T00:00:00"/>
    <x v="2"/>
    <s v="JS-16030"/>
    <s v="Joy Smith"/>
    <x v="1"/>
    <x v="0"/>
    <x v="35"/>
    <x v="2"/>
    <x v="2"/>
    <s v="OFF-AP-10002534"/>
    <s v="Office Supplies"/>
    <x v="13"/>
    <s v="3.6 Cubic Foot Counter Height Office Refrigerator"/>
    <n v="334.62"/>
    <n v="5"/>
    <n v="-766.01199999999994"/>
    <n v="0"/>
    <x v="2"/>
  </r>
  <r>
    <n v="7543"/>
    <s v="US-2020-112347"/>
    <d v="2020-12-02T00:00:00"/>
    <s v="December"/>
    <d v="2020-12-06T00:00:00"/>
    <x v="0"/>
    <s v="BS-11380"/>
    <s v="Bill Stewart"/>
    <x v="0"/>
    <x v="0"/>
    <x v="55"/>
    <x v="22"/>
    <x v="1"/>
    <s v="FUR-FU-10001488"/>
    <s v="Furniture"/>
    <x v="8"/>
    <s v="Tenex 46&quot; x 60&quot; Computer Anti-Static Chairmat, Rectangular Shaped"/>
    <n v="556.70399999999995"/>
    <n v="6"/>
    <n v="0"/>
    <n v="0"/>
    <x v="0"/>
  </r>
  <r>
    <n v="1753"/>
    <s v="CA-2020-116715"/>
    <d v="2020-12-02T00:00:00"/>
    <s v="December"/>
    <d v="2020-12-05T00:00:00"/>
    <x v="1"/>
    <s v="VW-21775"/>
    <s v="Victoria Wilson"/>
    <x v="0"/>
    <x v="0"/>
    <x v="28"/>
    <x v="1"/>
    <x v="1"/>
    <s v="OFF-ST-10004340"/>
    <s v="Office Supplies"/>
    <x v="2"/>
    <s v="Fellowes Mobile File Cart, Black"/>
    <n v="596.62"/>
    <n v="9"/>
    <n v="151.09739999999999"/>
    <n v="0"/>
    <x v="1"/>
  </r>
  <r>
    <n v="4498"/>
    <s v="CA-2020-155075"/>
    <d v="2020-12-02T00:00:00"/>
    <s v="December"/>
    <d v="2020-12-09T00:00:00"/>
    <x v="0"/>
    <s v="GW-14605"/>
    <s v="Giulietta Weimer"/>
    <x v="1"/>
    <x v="0"/>
    <x v="5"/>
    <x v="5"/>
    <x v="0"/>
    <s v="OFF-BI-10003650"/>
    <s v="Office Supplies"/>
    <x v="5"/>
    <s v="GBC DocuBind 300 Electric Binding Machine"/>
    <n v="155.17599999999999"/>
    <n v="4"/>
    <n v="-462.86239999999998"/>
    <n v="0"/>
    <x v="2"/>
  </r>
  <r>
    <n v="6292"/>
    <s v="CA-2020-143756"/>
    <d v="2020-12-02T00:00:00"/>
    <s v="December"/>
    <d v="2020-12-05T00:00:00"/>
    <x v="1"/>
    <s v="ME-17725"/>
    <s v="Max Engle"/>
    <x v="1"/>
    <x v="0"/>
    <x v="80"/>
    <x v="18"/>
    <x v="3"/>
    <s v="FUR-CH-10001854"/>
    <s v="Furniture"/>
    <x v="11"/>
    <s v="Office Star - Professional Matrix Back Chair with 2-to-1 Synchro Tilt and Mesh Fabric Seat"/>
    <n v="723.96"/>
    <n v="2"/>
    <n v="168.47040000000001"/>
    <n v="0"/>
    <x v="0"/>
  </r>
  <r>
    <n v="7545"/>
    <s v="US-2020-112347"/>
    <d v="2020-12-02T00:00:00"/>
    <s v="December"/>
    <d v="2020-12-06T00:00:00"/>
    <x v="0"/>
    <s v="BS-11380"/>
    <s v="Bill Stewart"/>
    <x v="0"/>
    <x v="0"/>
    <x v="55"/>
    <x v="22"/>
    <x v="1"/>
    <s v="FUR-CH-10002335"/>
    <s v="Furniture"/>
    <x v="11"/>
    <s v="Hon GuestStacker Chair"/>
    <n v="245.68"/>
    <n v="5"/>
    <n v="68.001000000000005"/>
    <n v="0"/>
    <x v="1"/>
  </r>
  <r>
    <n v="9728"/>
    <s v="CA-2020-167395"/>
    <d v="2020-12-02T00:00:00"/>
    <s v="December"/>
    <d v="2020-12-04T00:00:00"/>
    <x v="1"/>
    <s v="KM-16720"/>
    <s v="Kunst Miller"/>
    <x v="1"/>
    <x v="0"/>
    <x v="148"/>
    <x v="26"/>
    <x v="0"/>
    <s v="TEC-PH-10004977"/>
    <s v="Technology"/>
    <x v="1"/>
    <s v="GE 30524EE4"/>
    <n v="289.95"/>
    <n v="5"/>
    <n v="284.18549999999999"/>
    <n v="1"/>
    <x v="1"/>
  </r>
  <r>
    <n v="6271"/>
    <s v="CA-2020-102379"/>
    <d v="2020-12-02T00:00:00"/>
    <s v="December"/>
    <d v="2020-12-06T00:00:00"/>
    <x v="0"/>
    <s v="BB-11545"/>
    <s v="Brenda Bowman"/>
    <x v="0"/>
    <x v="0"/>
    <x v="7"/>
    <x v="1"/>
    <x v="1"/>
    <s v="FUR-CH-10004983"/>
    <s v="Furniture"/>
    <x v="11"/>
    <s v="Office Star - Mid Back Dual function Ergonomic High Back Chair with 2-Way Adjustable Arms"/>
    <n v="182.05600000000001"/>
    <n v="9"/>
    <n v="43.464599999999997"/>
    <n v="0"/>
    <x v="2"/>
  </r>
  <r>
    <n v="5531"/>
    <s v="CA-2020-160885"/>
    <d v="2020-12-02T00:00:00"/>
    <s v="December"/>
    <d v="2020-12-06T00:00:00"/>
    <x v="0"/>
    <s v="JK-16090"/>
    <s v="Juliana Krohn"/>
    <x v="1"/>
    <x v="0"/>
    <x v="99"/>
    <x v="34"/>
    <x v="2"/>
    <s v="TEC-PH-10001795"/>
    <s v="Technology"/>
    <x v="1"/>
    <s v="ClearOne CHATAttach 160 - speaker phone"/>
    <n v="521.96"/>
    <n v="4"/>
    <n v="743.98800000000006"/>
    <n v="0"/>
    <x v="1"/>
  </r>
  <r>
    <n v="1755"/>
    <s v="CA-2020-116715"/>
    <d v="2020-12-02T00:00:00"/>
    <s v="December"/>
    <d v="2020-12-05T00:00:00"/>
    <x v="1"/>
    <s v="VW-21775"/>
    <s v="Victoria Wilson"/>
    <x v="0"/>
    <x v="0"/>
    <x v="28"/>
    <x v="1"/>
    <x v="1"/>
    <s v="OFF-PA-10003893"/>
    <s v="Office Supplies"/>
    <x v="9"/>
    <s v="Xerox 1962"/>
    <n v="84.56"/>
    <n v="2"/>
    <n v="3.8519999999999999"/>
    <n v="0"/>
    <x v="0"/>
  </r>
  <r>
    <n v="8970"/>
    <s v="CA-2020-157469"/>
    <d v="2020-12-02T00:00:00"/>
    <s v="December"/>
    <d v="2020-12-07T00:00:00"/>
    <x v="0"/>
    <s v="ES-14080"/>
    <s v="Erin Smith"/>
    <x v="0"/>
    <x v="0"/>
    <x v="90"/>
    <x v="8"/>
    <x v="0"/>
    <s v="OFF-AR-10001662"/>
    <s v="Office Supplies"/>
    <x v="7"/>
    <s v="Rogers Handheld Barrel Pencil Sharpener"/>
    <n v="128.72800000000001"/>
    <n v="9"/>
    <n v="1.7262"/>
    <n v="0"/>
    <x v="0"/>
  </r>
  <r>
    <n v="6690"/>
    <s v="CA-2020-104108"/>
    <d v="2020-12-02T00:00:00"/>
    <s v="December"/>
    <d v="2020-12-09T00:00:00"/>
    <x v="0"/>
    <s v="RP-19855"/>
    <s v="Roy Phan"/>
    <x v="0"/>
    <x v="0"/>
    <x v="35"/>
    <x v="2"/>
    <x v="2"/>
    <s v="OFF-AR-10000817"/>
    <s v="Office Supplies"/>
    <x v="7"/>
    <s v="Manco Dry-Lighter Erasable Highlighter"/>
    <n v="106.16"/>
    <n v="5"/>
    <n v="2.1280000000000001"/>
    <n v="0"/>
    <x v="0"/>
  </r>
  <r>
    <n v="6760"/>
    <s v="CA-2020-165715"/>
    <d v="2020-12-02T00:00:00"/>
    <s v="December"/>
    <d v="2020-12-08T00:00:00"/>
    <x v="0"/>
    <s v="BG-11035"/>
    <s v="Barry Gonzalez"/>
    <x v="1"/>
    <x v="0"/>
    <x v="111"/>
    <x v="4"/>
    <x v="3"/>
    <s v="OFF-AR-10003903"/>
    <s v="Office Supplies"/>
    <x v="7"/>
    <s v="Sanford 52201 APSCO Electric Pencil Sharpener"/>
    <n v="93.775999999999996"/>
    <n v="1"/>
    <n v="2.4582000000000002"/>
    <n v="0"/>
    <x v="2"/>
  </r>
  <r>
    <n v="2353"/>
    <s v="CA-2020-109701"/>
    <d v="2020-12-02T00:00:00"/>
    <s v="December"/>
    <d v="2020-12-03T00:00:00"/>
    <x v="3"/>
    <s v="AM-10360"/>
    <s v="Alice McCarthy"/>
    <x v="0"/>
    <x v="0"/>
    <x v="1"/>
    <x v="1"/>
    <x v="1"/>
    <s v="OFF-AR-10001868"/>
    <s v="Office Supplies"/>
    <x v="7"/>
    <s v="Prang Dustless Chalk Sticks"/>
    <n v="121.08"/>
    <n v="6"/>
    <n v="5.04"/>
    <n v="0"/>
    <x v="0"/>
  </r>
  <r>
    <n v="2349"/>
    <s v="CA-2020-109701"/>
    <d v="2020-12-02T00:00:00"/>
    <s v="December"/>
    <d v="2020-12-03T00:00:00"/>
    <x v="3"/>
    <s v="AM-10360"/>
    <s v="Alice McCarthy"/>
    <x v="0"/>
    <x v="0"/>
    <x v="1"/>
    <x v="1"/>
    <x v="1"/>
    <s v="OFF-BI-10004187"/>
    <s v="Office Supplies"/>
    <x v="5"/>
    <s v="3-ring staple pack"/>
    <n v="132.024"/>
    <n v="6"/>
    <n v="3.1583999999999999"/>
    <n v="0"/>
    <x v="0"/>
  </r>
  <r>
    <n v="9729"/>
    <s v="CA-2020-167395"/>
    <d v="2020-12-02T00:00:00"/>
    <s v="December"/>
    <d v="2020-12-04T00:00:00"/>
    <x v="1"/>
    <s v="KM-16720"/>
    <s v="Kunst Miller"/>
    <x v="1"/>
    <x v="0"/>
    <x v="148"/>
    <x v="26"/>
    <x v="0"/>
    <s v="OFF-SU-10001935"/>
    <s v="Office Supplies"/>
    <x v="16"/>
    <s v="Staple remover"/>
    <n v="134.36000000000001"/>
    <n v="2"/>
    <n v="0.1744"/>
    <n v="1"/>
    <x v="0"/>
  </r>
  <r>
    <n v="7540"/>
    <s v="US-2020-112347"/>
    <d v="2020-12-02T00:00:00"/>
    <s v="December"/>
    <d v="2020-12-06T00:00:00"/>
    <x v="0"/>
    <s v="BS-11380"/>
    <s v="Bill Stewart"/>
    <x v="0"/>
    <x v="0"/>
    <x v="55"/>
    <x v="22"/>
    <x v="1"/>
    <s v="OFF-BI-10003707"/>
    <s v="Office Supplies"/>
    <x v="5"/>
    <s v="Aluminum Screw Posts"/>
    <n v="113.624"/>
    <n v="8"/>
    <n v="-24.416"/>
    <n v="0"/>
    <x v="0"/>
  </r>
  <r>
    <n v="2351"/>
    <s v="CA-2020-109701"/>
    <d v="2020-12-02T00:00:00"/>
    <s v="December"/>
    <d v="2020-12-03T00:00:00"/>
    <x v="3"/>
    <s v="AM-10360"/>
    <s v="Alice McCarthy"/>
    <x v="0"/>
    <x v="0"/>
    <x v="1"/>
    <x v="1"/>
    <x v="1"/>
    <s v="OFF-PA-10003724"/>
    <s v="Office Supplies"/>
    <x v="9"/>
    <s v="Wirebound Message Book, 4 per Page"/>
    <n v="115.86"/>
    <n v="2"/>
    <n v="5.3213999999999997"/>
    <n v="0"/>
    <x v="0"/>
  </r>
  <r>
    <n v="1997"/>
    <s v="US-2020-147221"/>
    <d v="2020-12-02T00:00:00"/>
    <s v="December"/>
    <d v="2020-12-04T00:00:00"/>
    <x v="2"/>
    <s v="JS-16030"/>
    <s v="Joy Smith"/>
    <x v="1"/>
    <x v="0"/>
    <x v="35"/>
    <x v="2"/>
    <x v="2"/>
    <s v="FUR-FU-10004020"/>
    <s v="Furniture"/>
    <x v="8"/>
    <s v="Advantus Panel Wall Acrylic Frame"/>
    <n v="139.75200000000001"/>
    <n v="4"/>
    <n v="-3.7195999999999998"/>
    <n v="0"/>
    <x v="1"/>
  </r>
  <r>
    <n v="2271"/>
    <s v="CA-2020-164917"/>
    <d v="2020-12-02T00:00:00"/>
    <s v="December"/>
    <d v="2020-12-07T00:00:00"/>
    <x v="0"/>
    <s v="MK-17905"/>
    <s v="Michael Kennedy"/>
    <x v="0"/>
    <x v="0"/>
    <x v="59"/>
    <x v="6"/>
    <x v="3"/>
    <s v="OFF-AR-10004344"/>
    <s v="Office Supplies"/>
    <x v="7"/>
    <s v="Bulldog Vacuum Base Pencil Sharpener"/>
    <n v="118.96"/>
    <n v="5"/>
    <n v="4.1965000000000003"/>
    <n v="0"/>
    <x v="2"/>
  </r>
  <r>
    <n v="7544"/>
    <s v="US-2020-112347"/>
    <d v="2020-12-02T00:00:00"/>
    <s v="December"/>
    <d v="2020-12-06T00:00:00"/>
    <x v="0"/>
    <s v="BS-11380"/>
    <s v="Bill Stewart"/>
    <x v="0"/>
    <x v="0"/>
    <x v="55"/>
    <x v="22"/>
    <x v="1"/>
    <s v="TEC-PH-10004833"/>
    <s v="Technology"/>
    <x v="1"/>
    <s v="Macally Suction Cup Mount"/>
    <n v="135.36000000000001"/>
    <n v="6"/>
    <n v="-14.34"/>
    <n v="0"/>
    <x v="0"/>
  </r>
  <r>
    <n v="2513"/>
    <s v="CA-2020-155089"/>
    <d v="2020-12-02T00:00:00"/>
    <s v="December"/>
    <d v="2020-12-06T00:00:00"/>
    <x v="0"/>
    <s v="DB-12910"/>
    <s v="Daniel Byrd"/>
    <x v="2"/>
    <x v="0"/>
    <x v="50"/>
    <x v="6"/>
    <x v="3"/>
    <s v="OFF-BI-10002429"/>
    <s v="Office Supplies"/>
    <x v="5"/>
    <s v="Premier Elliptical Ring Binder, Black"/>
    <n v="133.66"/>
    <n v="5"/>
    <n v="-33.484000000000002"/>
    <n v="0"/>
    <x v="2"/>
  </r>
  <r>
    <n v="7542"/>
    <s v="US-2020-112347"/>
    <d v="2020-12-02T00:00:00"/>
    <s v="December"/>
    <d v="2020-12-06T00:00:00"/>
    <x v="0"/>
    <s v="BS-11380"/>
    <s v="Bill Stewart"/>
    <x v="0"/>
    <x v="0"/>
    <x v="55"/>
    <x v="22"/>
    <x v="1"/>
    <s v="TEC-PH-10000213"/>
    <s v="Technology"/>
    <x v="1"/>
    <s v="Seidio BD2-HK3IPH5-BK DILEX Case and Holster Combo for Apple iPhone 5/5s - Black"/>
    <n v="137.61600000000001"/>
    <n v="2"/>
    <n v="4.9615999999999998"/>
    <n v="0"/>
    <x v="1"/>
  </r>
  <r>
    <n v="1895"/>
    <s v="US-2020-108063"/>
    <d v="2020-12-02T00:00:00"/>
    <s v="December"/>
    <d v="2020-12-05T00:00:00"/>
    <x v="1"/>
    <s v="AS-10090"/>
    <s v="Adam Shillingsburg"/>
    <x v="1"/>
    <x v="0"/>
    <x v="444"/>
    <x v="18"/>
    <x v="3"/>
    <s v="OFF-AR-10001446"/>
    <s v="Office Supplies"/>
    <x v="7"/>
    <s v="Newell 309"/>
    <n v="146.65"/>
    <n v="3"/>
    <n v="10.395"/>
    <n v="0"/>
    <x v="0"/>
  </r>
  <r>
    <n v="8642"/>
    <s v="CA-2020-147767"/>
    <d v="2020-12-02T00:00:00"/>
    <s v="December"/>
    <d v="2020-12-02T00:00:00"/>
    <x v="3"/>
    <s v="SV-20935"/>
    <s v="Susan Vittorini"/>
    <x v="1"/>
    <x v="0"/>
    <x v="191"/>
    <x v="20"/>
    <x v="1"/>
    <s v="OFF-BI-10001670"/>
    <s v="Office Supplies"/>
    <x v="5"/>
    <s v="Vinyl Sectional Post Binders"/>
    <n v="163.86"/>
    <n v="6"/>
    <n v="-45.24"/>
    <n v="0"/>
    <x v="2"/>
  </r>
  <r>
    <n v="6270"/>
    <s v="CA-2020-102379"/>
    <d v="2020-12-02T00:00:00"/>
    <s v="December"/>
    <d v="2020-12-06T00:00:00"/>
    <x v="0"/>
    <s v="BB-11545"/>
    <s v="Brenda Bowman"/>
    <x v="0"/>
    <x v="0"/>
    <x v="7"/>
    <x v="1"/>
    <x v="1"/>
    <s v="TEC-PH-10001448"/>
    <s v="Technology"/>
    <x v="1"/>
    <s v="Anker Astro 15000mAh USB Portable Charger"/>
    <n v="134.99199999999999"/>
    <n v="1"/>
    <n v="-7.9984000000000002"/>
    <n v="0"/>
    <x v="1"/>
  </r>
  <r>
    <n v="2463"/>
    <s v="CA-2020-148691"/>
    <d v="2020-12-03T00:00:00"/>
    <s v="December"/>
    <d v="2020-12-09T00:00:00"/>
    <x v="0"/>
    <s v="CS-12460"/>
    <s v="Chuck Sachs"/>
    <x v="1"/>
    <x v="0"/>
    <x v="20"/>
    <x v="12"/>
    <x v="0"/>
    <s v="OFF-BI-10001524"/>
    <s v="Office Supplies"/>
    <x v="5"/>
    <s v="GBC Premium Transparent Covers with Diagonal Lined Pattern"/>
    <n v="116.92"/>
    <n v="5"/>
    <n v="29.372"/>
    <n v="0"/>
    <x v="1"/>
  </r>
  <r>
    <n v="7882"/>
    <s v="CA-2020-118017"/>
    <d v="2020-12-03T00:00:00"/>
    <s v="December"/>
    <d v="2020-12-06T00:00:00"/>
    <x v="2"/>
    <s v="LC-16870"/>
    <s v="Lena Cacioppo"/>
    <x v="1"/>
    <x v="0"/>
    <x v="445"/>
    <x v="22"/>
    <x v="1"/>
    <s v="TEC-AC-10002006"/>
    <s v="Technology"/>
    <x v="3"/>
    <s v="Memorex Micro Travel Drive 16 GB"/>
    <n v="122.752"/>
    <n v="6"/>
    <n v="10.5534"/>
    <n v="0"/>
    <x v="1"/>
  </r>
  <r>
    <n v="7883"/>
    <s v="CA-2020-118017"/>
    <d v="2020-12-03T00:00:00"/>
    <s v="December"/>
    <d v="2020-12-06T00:00:00"/>
    <x v="2"/>
    <s v="LC-16870"/>
    <s v="Lena Cacioppo"/>
    <x v="1"/>
    <x v="0"/>
    <x v="445"/>
    <x v="22"/>
    <x v="1"/>
    <s v="TEC-AC-10002006"/>
    <s v="Technology"/>
    <x v="3"/>
    <s v="Memorex Micro Travel Drive 16 GB"/>
    <n v="150.33600000000001"/>
    <n v="8"/>
    <n v="14.071199999999999"/>
    <n v="0"/>
    <x v="0"/>
  </r>
  <r>
    <n v="2465"/>
    <s v="CA-2020-148691"/>
    <d v="2020-12-03T00:00:00"/>
    <s v="December"/>
    <d v="2020-12-09T00:00:00"/>
    <x v="0"/>
    <s v="CS-12460"/>
    <s v="Chuck Sachs"/>
    <x v="1"/>
    <x v="0"/>
    <x v="20"/>
    <x v="12"/>
    <x v="0"/>
    <s v="TEC-PH-10000576"/>
    <s v="Technology"/>
    <x v="1"/>
    <s v="AT&amp;T 1080 Corded phone"/>
    <n v="154.99"/>
    <n v="1"/>
    <n v="36.987299999999998"/>
    <n v="0"/>
    <x v="2"/>
  </r>
  <r>
    <n v="2675"/>
    <s v="CA-2020-136875"/>
    <d v="2020-12-03T00:00:00"/>
    <s v="December"/>
    <d v="2020-12-03T00:00:00"/>
    <x v="3"/>
    <s v="TC-21295"/>
    <s v="Toby Carlisle"/>
    <x v="1"/>
    <x v="0"/>
    <x v="21"/>
    <x v="1"/>
    <x v="1"/>
    <s v="OFF-PA-10000357"/>
    <s v="Office Supplies"/>
    <x v="9"/>
    <s v="Xerox 1888"/>
    <n v="209.44"/>
    <n v="3"/>
    <n v="79.891199999999998"/>
    <n v="0"/>
    <x v="2"/>
  </r>
  <r>
    <n v="4717"/>
    <s v="CA-2020-143126"/>
    <d v="2020-12-03T00:00:00"/>
    <s v="December"/>
    <d v="2020-12-07T00:00:00"/>
    <x v="2"/>
    <s v="CM-12655"/>
    <s v="Corinna Mitchell"/>
    <x v="2"/>
    <x v="0"/>
    <x v="13"/>
    <x v="9"/>
    <x v="1"/>
    <s v="FUR-TA-10002958"/>
    <s v="Furniture"/>
    <x v="4"/>
    <s v="Bevis Oval Conference Table, Walnut"/>
    <n v="547.96"/>
    <n v="2"/>
    <n v="88.733199999999997"/>
    <n v="0"/>
    <x v="0"/>
  </r>
  <r>
    <n v="7881"/>
    <s v="CA-2020-118017"/>
    <d v="2020-12-03T00:00:00"/>
    <s v="December"/>
    <d v="2020-12-06T00:00:00"/>
    <x v="2"/>
    <s v="LC-16870"/>
    <s v="Lena Cacioppo"/>
    <x v="1"/>
    <x v="0"/>
    <x v="445"/>
    <x v="22"/>
    <x v="1"/>
    <s v="OFF-AR-10003856"/>
    <s v="Office Supplies"/>
    <x v="7"/>
    <s v="Newell 344"/>
    <n v="75.343999999999994"/>
    <n v="6"/>
    <n v="1.0007999999999999"/>
    <n v="0"/>
    <x v="1"/>
  </r>
  <r>
    <n v="7884"/>
    <s v="CA-2020-118017"/>
    <d v="2020-12-03T00:00:00"/>
    <s v="December"/>
    <d v="2020-12-06T00:00:00"/>
    <x v="2"/>
    <s v="LC-16870"/>
    <s v="Lena Cacioppo"/>
    <x v="1"/>
    <x v="0"/>
    <x v="445"/>
    <x v="22"/>
    <x v="1"/>
    <s v="OFF-PA-10002246"/>
    <s v="Office Supplies"/>
    <x v="9"/>
    <s v="Wirebound Four 2-3/4 x 5 Forms per Page, 400 Sets per Book"/>
    <n v="100.32"/>
    <n v="2"/>
    <n v="3.7410000000000001"/>
    <n v="0"/>
    <x v="1"/>
  </r>
  <r>
    <n v="2466"/>
    <s v="CA-2020-148691"/>
    <d v="2020-12-03T00:00:00"/>
    <s v="December"/>
    <d v="2020-12-09T00:00:00"/>
    <x v="0"/>
    <s v="CS-12460"/>
    <s v="Chuck Sachs"/>
    <x v="1"/>
    <x v="0"/>
    <x v="20"/>
    <x v="12"/>
    <x v="0"/>
    <s v="OFF-LA-10001317"/>
    <s v="Office Supplies"/>
    <x v="14"/>
    <s v="Avery 520"/>
    <n v="108.15"/>
    <n v="1"/>
    <n v="1.512"/>
    <n v="0"/>
    <x v="2"/>
  </r>
  <r>
    <n v="7888"/>
    <s v="CA-2020-118017"/>
    <d v="2020-12-03T00:00:00"/>
    <s v="December"/>
    <d v="2020-12-06T00:00:00"/>
    <x v="2"/>
    <s v="LC-16870"/>
    <s v="Lena Cacioppo"/>
    <x v="1"/>
    <x v="0"/>
    <x v="445"/>
    <x v="22"/>
    <x v="1"/>
    <s v="FUR-FU-10004053"/>
    <s v="Furniture"/>
    <x v="8"/>
    <s v="DAX Two-Tone Silver Metal Document Frame"/>
    <n v="118.19199999999999"/>
    <n v="1"/>
    <n v="4.6551999999999998"/>
    <n v="0"/>
    <x v="1"/>
  </r>
  <r>
    <n v="7886"/>
    <s v="CA-2020-118017"/>
    <d v="2020-12-03T00:00:00"/>
    <s v="December"/>
    <d v="2020-12-06T00:00:00"/>
    <x v="2"/>
    <s v="LC-16870"/>
    <s v="Lena Cacioppo"/>
    <x v="1"/>
    <x v="0"/>
    <x v="445"/>
    <x v="22"/>
    <x v="1"/>
    <s v="FUR-FU-10004351"/>
    <s v="Furniture"/>
    <x v="8"/>
    <s v="Staple-based wall hangings"/>
    <n v="117.376"/>
    <n v="3"/>
    <n v="7.0128000000000004"/>
    <n v="0"/>
    <x v="1"/>
  </r>
  <r>
    <n v="4567"/>
    <s v="US-2020-149510"/>
    <d v="2020-12-03T00:00:00"/>
    <s v="December"/>
    <d v="2020-12-10T00:00:00"/>
    <x v="0"/>
    <s v="MC-17575"/>
    <s v="Matt Collins"/>
    <x v="1"/>
    <x v="0"/>
    <x v="23"/>
    <x v="4"/>
    <x v="3"/>
    <s v="OFF-BI-10004233"/>
    <s v="Office Supplies"/>
    <x v="5"/>
    <s v="GBC Pre-Punched Binding Paper, Plastic, White, 8-1/2&quot; x 11&quot;"/>
    <n v="133.78200000000001"/>
    <n v="6"/>
    <n v="-21.1068"/>
    <n v="0"/>
    <x v="2"/>
  </r>
  <r>
    <n v="7887"/>
    <s v="CA-2020-118017"/>
    <d v="2020-12-03T00:00:00"/>
    <s v="December"/>
    <d v="2020-12-06T00:00:00"/>
    <x v="2"/>
    <s v="LC-16870"/>
    <s v="Lena Cacioppo"/>
    <x v="1"/>
    <x v="0"/>
    <x v="445"/>
    <x v="22"/>
    <x v="1"/>
    <s v="FUR-FU-10004270"/>
    <s v="Furniture"/>
    <x v="8"/>
    <s v="Eldon Image Series Desk Accessories, Burgundy"/>
    <n v="132.72"/>
    <n v="5"/>
    <n v="3.3439999999999999"/>
    <n v="0"/>
    <x v="1"/>
  </r>
  <r>
    <n v="7537"/>
    <s v="CA-2020-103415"/>
    <d v="2020-12-03T00:00:00"/>
    <s v="December"/>
    <d v="2020-12-08T00:00:00"/>
    <x v="0"/>
    <s v="MV-17485"/>
    <s v="Mark Van Huff"/>
    <x v="1"/>
    <x v="0"/>
    <x v="35"/>
    <x v="2"/>
    <x v="2"/>
    <s v="FUR-FU-10000820"/>
    <s v="Furniture"/>
    <x v="8"/>
    <s v="Tensor Brushed Steel Torchiere Floor Lamp"/>
    <n v="127.592"/>
    <n v="2"/>
    <n v="-14.271599999999999"/>
    <n v="0"/>
    <x v="0"/>
  </r>
  <r>
    <n v="2464"/>
    <s v="CA-2020-148691"/>
    <d v="2020-12-03T00:00:00"/>
    <s v="December"/>
    <d v="2020-12-09T00:00:00"/>
    <x v="0"/>
    <s v="CS-12460"/>
    <s v="Chuck Sachs"/>
    <x v="1"/>
    <x v="0"/>
    <x v="20"/>
    <x v="12"/>
    <x v="0"/>
    <s v="OFF-BI-10001553"/>
    <s v="Office Supplies"/>
    <x v="5"/>
    <s v="SpineVue Locking Slant-D Ring Binders by Cardinal"/>
    <n v="110.624"/>
    <n v="2"/>
    <n v="5.1184000000000003"/>
    <n v="0"/>
    <x v="2"/>
  </r>
  <r>
    <n v="7762"/>
    <s v="CA-2020-123071"/>
    <d v="2020-12-03T00:00:00"/>
    <s v="December"/>
    <d v="2020-12-06T00:00:00"/>
    <x v="1"/>
    <s v="CC-12550"/>
    <s v="Clay Cheatham"/>
    <x v="1"/>
    <x v="0"/>
    <x v="164"/>
    <x v="2"/>
    <x v="2"/>
    <s v="OFF-PA-10003729"/>
    <s v="Office Supplies"/>
    <x v="9"/>
    <s v="Xerox 1998"/>
    <n v="117.36799999999999"/>
    <n v="2"/>
    <n v="3.6288"/>
    <n v="0"/>
    <x v="1"/>
  </r>
  <r>
    <n v="4568"/>
    <s v="US-2020-149510"/>
    <d v="2020-12-03T00:00:00"/>
    <s v="December"/>
    <d v="2020-12-10T00:00:00"/>
    <x v="0"/>
    <s v="MC-17575"/>
    <s v="Matt Collins"/>
    <x v="1"/>
    <x v="0"/>
    <x v="23"/>
    <x v="4"/>
    <x v="3"/>
    <s v="OFF-PA-10001892"/>
    <s v="Office Supplies"/>
    <x v="9"/>
    <s v="Rediform Wirebound &quot;Phone Memo&quot; Message Book, 11 x 5-3/4"/>
    <n v="148.44800000000001"/>
    <n v="4"/>
    <n v="8.8623999999999992"/>
    <n v="0"/>
    <x v="2"/>
  </r>
  <r>
    <n v="3465"/>
    <s v="CA-2020-128699"/>
    <d v="2020-12-03T00:00:00"/>
    <s v="December"/>
    <d v="2020-12-05T00:00:00"/>
    <x v="2"/>
    <s v="ND-18370"/>
    <s v="Natalie DeCherney"/>
    <x v="1"/>
    <x v="0"/>
    <x v="6"/>
    <x v="6"/>
    <x v="3"/>
    <s v="TEC-AC-10001990"/>
    <s v="Technology"/>
    <x v="3"/>
    <s v="Kensington Orbit Wireless Mobile Trackball for PC and Mac"/>
    <n v="137.99199999999999"/>
    <n v="1"/>
    <n v="7.1988000000000003"/>
    <n v="0"/>
    <x v="1"/>
  </r>
  <r>
    <n v="7885"/>
    <s v="CA-2020-118017"/>
    <d v="2020-12-03T00:00:00"/>
    <s v="December"/>
    <d v="2020-12-06T00:00:00"/>
    <x v="2"/>
    <s v="LC-16870"/>
    <s v="Lena Cacioppo"/>
    <x v="1"/>
    <x v="0"/>
    <x v="445"/>
    <x v="22"/>
    <x v="1"/>
    <s v="OFF-SU-10004782"/>
    <s v="Office Supplies"/>
    <x v="16"/>
    <s v="Elite 5&quot; Scissors"/>
    <n v="137.32"/>
    <n v="7"/>
    <n v="5.915"/>
    <n v="0"/>
    <x v="0"/>
  </r>
  <r>
    <n v="4566"/>
    <s v="US-2020-149510"/>
    <d v="2020-12-03T00:00:00"/>
    <s v="December"/>
    <d v="2020-12-10T00:00:00"/>
    <x v="0"/>
    <s v="MC-17575"/>
    <s v="Matt Collins"/>
    <x v="1"/>
    <x v="0"/>
    <x v="23"/>
    <x v="4"/>
    <x v="3"/>
    <s v="OFF-AP-10002350"/>
    <s v="Office Supplies"/>
    <x v="13"/>
    <s v="Belkin F9H710-06 7 Outlet SurgeMaster Surge Protector"/>
    <n v="177.21600000000001"/>
    <n v="3"/>
    <n v="4.5216000000000003"/>
    <n v="0"/>
    <x v="1"/>
  </r>
  <r>
    <n v="6533"/>
    <s v="US-2020-107384"/>
    <d v="2020-12-04T00:00:00"/>
    <s v="December"/>
    <d v="2020-12-08T00:00:00"/>
    <x v="0"/>
    <s v="TP-21130"/>
    <s v="Theone Pippenger"/>
    <x v="1"/>
    <x v="0"/>
    <x v="156"/>
    <x v="27"/>
    <x v="2"/>
    <s v="TEC-AC-10004595"/>
    <s v="Technology"/>
    <x v="3"/>
    <s v="First Data TMFD35 PIN Pad"/>
    <n v="161.80000000000001"/>
    <n v="1"/>
    <n v="29.988"/>
    <n v="0"/>
    <x v="1"/>
  </r>
  <r>
    <n v="2977"/>
    <s v="CA-2020-139773"/>
    <d v="2020-12-04T00:00:00"/>
    <s v="December"/>
    <d v="2020-12-04T00:00:00"/>
    <x v="3"/>
    <s v="DV-13045"/>
    <s v="Darrin Van Huff"/>
    <x v="0"/>
    <x v="0"/>
    <x v="5"/>
    <x v="5"/>
    <x v="0"/>
    <s v="FUR-CH-10001797"/>
    <s v="Furniture"/>
    <x v="11"/>
    <s v="Safco Chair Connectors, 6/Carton"/>
    <n v="213.55199999999999"/>
    <n v="7"/>
    <n v="-2.6936"/>
    <n v="0"/>
    <x v="0"/>
  </r>
  <r>
    <n v="8520"/>
    <s v="CA-2020-118003"/>
    <d v="2020-12-04T00:00:00"/>
    <s v="December"/>
    <d v="2020-12-10T00:00:00"/>
    <x v="0"/>
    <s v="DO-13645"/>
    <s v="Doug O'Connell"/>
    <x v="1"/>
    <x v="0"/>
    <x v="167"/>
    <x v="10"/>
    <x v="0"/>
    <s v="FUR-CH-10003817"/>
    <s v="Furniture"/>
    <x v="11"/>
    <s v="Global Value Steno Chair, Gray"/>
    <n v="216.22"/>
    <n v="3"/>
    <n v="45.555"/>
    <n v="0"/>
    <x v="2"/>
  </r>
  <r>
    <n v="5518"/>
    <s v="CA-2020-117667"/>
    <d v="2020-12-04T00:00:00"/>
    <s v="December"/>
    <d v="2020-12-09T00:00:00"/>
    <x v="0"/>
    <s v="MS-17980"/>
    <s v="Michael Stewart"/>
    <x v="0"/>
    <x v="0"/>
    <x v="5"/>
    <x v="5"/>
    <x v="0"/>
    <s v="FUR-CH-10004540"/>
    <s v="Furniture"/>
    <x v="11"/>
    <s v="Global Chrome Stack Chair"/>
    <n v="254.96"/>
    <n v="10"/>
    <n v="-10.284000000000001"/>
    <n v="0"/>
    <x v="1"/>
  </r>
  <r>
    <n v="5522"/>
    <s v="CA-2020-117667"/>
    <d v="2020-12-04T00:00:00"/>
    <s v="December"/>
    <d v="2020-12-09T00:00:00"/>
    <x v="0"/>
    <s v="MS-17980"/>
    <s v="Michael Stewart"/>
    <x v="0"/>
    <x v="0"/>
    <x v="5"/>
    <x v="5"/>
    <x v="0"/>
    <s v="TEC-AC-10000580"/>
    <s v="Technology"/>
    <x v="3"/>
    <s v="Logitech G13 Programmable Gameboard with LCD Display"/>
    <n v="279.96800000000002"/>
    <n v="4"/>
    <n v="-28.796399999999998"/>
    <n v="0"/>
    <x v="0"/>
  </r>
  <r>
    <n v="8521"/>
    <s v="CA-2020-118003"/>
    <d v="2020-12-04T00:00:00"/>
    <s v="December"/>
    <d v="2020-12-10T00:00:00"/>
    <x v="0"/>
    <s v="DO-13645"/>
    <s v="Doug O'Connell"/>
    <x v="1"/>
    <x v="0"/>
    <x v="167"/>
    <x v="10"/>
    <x v="0"/>
    <s v="FUR-CH-10004860"/>
    <s v="Furniture"/>
    <x v="11"/>
    <s v="Global Low Back Tilter Chair"/>
    <n v="314.94"/>
    <n v="3"/>
    <n v="18.176400000000001"/>
    <n v="0"/>
    <x v="1"/>
  </r>
  <r>
    <n v="6534"/>
    <s v="US-2020-107384"/>
    <d v="2020-12-04T00:00:00"/>
    <s v="December"/>
    <d v="2020-12-08T00:00:00"/>
    <x v="0"/>
    <s v="TP-21130"/>
    <s v="Theone Pippenger"/>
    <x v="1"/>
    <x v="0"/>
    <x v="156"/>
    <x v="27"/>
    <x v="2"/>
    <s v="TEC-AC-10001539"/>
    <s v="Technology"/>
    <x v="3"/>
    <s v="Logitech G430 Surround Sound Gaming Headset with Dolby 7.1 Technology"/>
    <n v="438.95"/>
    <n v="5"/>
    <n v="143.982"/>
    <n v="0"/>
    <x v="2"/>
  </r>
  <r>
    <n v="7293"/>
    <s v="CA-2020-109183"/>
    <d v="2020-12-04T00:00:00"/>
    <s v="December"/>
    <d v="2020-12-09T00:00:00"/>
    <x v="0"/>
    <s v="LR-16915"/>
    <s v="Lena Radford"/>
    <x v="1"/>
    <x v="0"/>
    <x v="48"/>
    <x v="21"/>
    <x v="3"/>
    <s v="TEC-MA-10001856"/>
    <s v="Technology"/>
    <x v="15"/>
    <s v="Okidata C610n Printer"/>
    <n v="665"/>
    <n v="2"/>
    <n v="-272.58"/>
    <n v="0"/>
    <x v="0"/>
  </r>
  <r>
    <n v="9071"/>
    <s v="CA-2020-147550"/>
    <d v="2020-12-04T00:00:00"/>
    <s v="December"/>
    <d v="2020-12-05T00:00:00"/>
    <x v="1"/>
    <s v="KE-16420"/>
    <s v="Katrina Edelman"/>
    <x v="0"/>
    <x v="0"/>
    <x v="5"/>
    <x v="5"/>
    <x v="0"/>
    <s v="FUR-FU-10001918"/>
    <s v="Furniture"/>
    <x v="8"/>
    <s v="C-Line Cubicle Keepers Polyproplyene Holder With Velcro Backings"/>
    <n v="109.352"/>
    <n v="3"/>
    <n v="2.6960999999999999"/>
    <n v="0"/>
    <x v="1"/>
  </r>
  <r>
    <n v="2691"/>
    <s v="CA-2020-156412"/>
    <d v="2020-12-04T00:00:00"/>
    <s v="December"/>
    <d v="2020-12-08T00:00:00"/>
    <x v="0"/>
    <s v="CM-12160"/>
    <s v="Charles McCrossin"/>
    <x v="1"/>
    <x v="0"/>
    <x v="5"/>
    <x v="5"/>
    <x v="0"/>
    <s v="OFF-BI-10004364"/>
    <s v="Office Supplies"/>
    <x v="5"/>
    <s v="Storex Dura Pro Binders"/>
    <n v="112.346"/>
    <n v="3"/>
    <n v="-4.4550000000000001"/>
    <n v="0"/>
    <x v="2"/>
  </r>
  <r>
    <n v="8519"/>
    <s v="CA-2020-118003"/>
    <d v="2020-12-04T00:00:00"/>
    <s v="December"/>
    <d v="2020-12-10T00:00:00"/>
    <x v="0"/>
    <s v="DO-13645"/>
    <s v="Doug O'Connell"/>
    <x v="1"/>
    <x v="0"/>
    <x v="167"/>
    <x v="10"/>
    <x v="0"/>
    <s v="FUR-FU-10002506"/>
    <s v="Furniture"/>
    <x v="8"/>
    <s v="Tensor &quot;Hersey Kiss&quot; Styled Floor Lamp"/>
    <n v="106.99"/>
    <n v="1"/>
    <n v="1.5588"/>
    <n v="0"/>
    <x v="0"/>
  </r>
  <r>
    <n v="6532"/>
    <s v="US-2020-107384"/>
    <d v="2020-12-04T00:00:00"/>
    <s v="December"/>
    <d v="2020-12-08T00:00:00"/>
    <x v="0"/>
    <s v="TP-21130"/>
    <s v="Theone Pippenger"/>
    <x v="1"/>
    <x v="0"/>
    <x v="156"/>
    <x v="27"/>
    <x v="2"/>
    <s v="OFF-AR-10001315"/>
    <s v="Office Supplies"/>
    <x v="7"/>
    <s v="Newell 310"/>
    <n v="93.8"/>
    <n v="5"/>
    <n v="2.552"/>
    <n v="0"/>
    <x v="1"/>
  </r>
  <r>
    <n v="5521"/>
    <s v="CA-2020-117667"/>
    <d v="2020-12-04T00:00:00"/>
    <s v="December"/>
    <d v="2020-12-09T00:00:00"/>
    <x v="0"/>
    <s v="MS-17980"/>
    <s v="Michael Stewart"/>
    <x v="0"/>
    <x v="0"/>
    <x v="5"/>
    <x v="5"/>
    <x v="0"/>
    <s v="OFF-PA-10002709"/>
    <s v="Office Supplies"/>
    <x v="9"/>
    <s v="Xerox 1956"/>
    <n v="102.92"/>
    <n v="5"/>
    <n v="8.6709999999999994"/>
    <n v="0"/>
    <x v="0"/>
  </r>
  <r>
    <n v="8391"/>
    <s v="CA-2020-153227"/>
    <d v="2020-12-04T00:00:00"/>
    <s v="December"/>
    <d v="2020-12-06T00:00:00"/>
    <x v="1"/>
    <s v="CS-12250"/>
    <s v="Chris Selesnick"/>
    <x v="0"/>
    <x v="0"/>
    <x v="1"/>
    <x v="1"/>
    <x v="1"/>
    <s v="OFF-PA-10001838"/>
    <s v="Office Supplies"/>
    <x v="9"/>
    <s v="Adams Telephone Message Book W/Dividers/Space For Phone Numbers, 5 1/4&quot;X8 1/2&quot;, 300/Messages"/>
    <n v="121.76"/>
    <n v="2"/>
    <n v="5.7624000000000004"/>
    <n v="0"/>
    <x v="2"/>
  </r>
  <r>
    <n v="5520"/>
    <s v="CA-2020-117667"/>
    <d v="2020-12-04T00:00:00"/>
    <s v="December"/>
    <d v="2020-12-09T00:00:00"/>
    <x v="0"/>
    <s v="MS-17980"/>
    <s v="Michael Stewart"/>
    <x v="0"/>
    <x v="0"/>
    <x v="5"/>
    <x v="5"/>
    <x v="0"/>
    <s v="OFF-AR-10000716"/>
    <s v="Office Supplies"/>
    <x v="7"/>
    <s v="DIXON Ticonderoga Erasable Checking Pencils"/>
    <n v="113.392"/>
    <n v="3"/>
    <n v="3.1806000000000001"/>
    <n v="0"/>
    <x v="0"/>
  </r>
  <r>
    <n v="6123"/>
    <s v="CA-2020-152660"/>
    <d v="2020-12-04T00:00:00"/>
    <s v="December"/>
    <d v="2020-12-09T00:00:00"/>
    <x v="0"/>
    <s v="CB-12415"/>
    <s v="Christy Brittain"/>
    <x v="1"/>
    <x v="0"/>
    <x v="29"/>
    <x v="17"/>
    <x v="2"/>
    <s v="OFF-ST-10000532"/>
    <s v="Office Supplies"/>
    <x v="2"/>
    <s v="Advantus Rolling Drawer Organizers"/>
    <n v="126.568"/>
    <n v="2"/>
    <n v="4.6176000000000004"/>
    <n v="1"/>
    <x v="2"/>
  </r>
  <r>
    <n v="5519"/>
    <s v="CA-2020-117667"/>
    <d v="2020-12-04T00:00:00"/>
    <s v="December"/>
    <d v="2020-12-09T00:00:00"/>
    <x v="0"/>
    <s v="MS-17980"/>
    <s v="Michael Stewart"/>
    <x v="0"/>
    <x v="0"/>
    <x v="5"/>
    <x v="5"/>
    <x v="0"/>
    <s v="FUR-FU-10004093"/>
    <s v="Furniture"/>
    <x v="8"/>
    <s v="Hand-Finished Solid Wood Document Frame"/>
    <n v="168.768"/>
    <n v="2"/>
    <n v="6.8460000000000001"/>
    <n v="0"/>
    <x v="2"/>
  </r>
  <r>
    <n v="7392"/>
    <s v="CA-2020-160031"/>
    <d v="2020-12-04T00:00:00"/>
    <s v="December"/>
    <d v="2020-12-07T00:00:00"/>
    <x v="2"/>
    <s v="LT-16765"/>
    <s v="Larry Tron"/>
    <x v="1"/>
    <x v="0"/>
    <x v="19"/>
    <x v="8"/>
    <x v="0"/>
    <s v="OFF-PA-10000241"/>
    <s v="Office Supplies"/>
    <x v="9"/>
    <s v="IBM Multi-Purpose Copy Paper, 8 1/2 x 11&quot;, Case"/>
    <n v="178.352"/>
    <n v="3"/>
    <n v="23.234999999999999"/>
    <n v="0"/>
    <x v="0"/>
  </r>
  <r>
    <n v="1925"/>
    <s v="CA-2020-126865"/>
    <d v="2020-12-05T00:00:00"/>
    <s v="December"/>
    <d v="2020-12-07T00:00:00"/>
    <x v="2"/>
    <s v="NP-18325"/>
    <s v="Naresj Patel"/>
    <x v="1"/>
    <x v="0"/>
    <x v="21"/>
    <x v="1"/>
    <x v="1"/>
    <s v="OFF-PA-10003039"/>
    <s v="Office Supplies"/>
    <x v="9"/>
    <s v="Xerox 1960"/>
    <n v="107.94"/>
    <n v="3"/>
    <n v="41.823"/>
    <n v="0"/>
    <x v="2"/>
  </r>
  <r>
    <n v="676"/>
    <s v="CA-2020-130351"/>
    <d v="2020-12-05T00:00:00"/>
    <s v="December"/>
    <d v="2020-12-08T00:00:00"/>
    <x v="1"/>
    <s v="RB-19570"/>
    <s v="Rob Beeghly"/>
    <x v="1"/>
    <x v="0"/>
    <x v="16"/>
    <x v="24"/>
    <x v="2"/>
    <s v="TEC-AC-10003832"/>
    <s v="Technology"/>
    <x v="3"/>
    <s v="Imation 16GB Mini TravelDrive USB 2.0 Flash Drive"/>
    <n v="140.38999999999999"/>
    <n v="3"/>
    <n v="40.749899999999997"/>
    <n v="0"/>
    <x v="2"/>
  </r>
  <r>
    <n v="9528"/>
    <s v="CA-2020-156958"/>
    <d v="2020-12-05T00:00:00"/>
    <s v="December"/>
    <d v="2020-12-06T00:00:00"/>
    <x v="1"/>
    <s v="PB-18805"/>
    <s v="Patrick Bzostek"/>
    <x v="2"/>
    <x v="0"/>
    <x v="13"/>
    <x v="9"/>
    <x v="1"/>
    <s v="OFF-BI-10001543"/>
    <s v="Office Supplies"/>
    <x v="5"/>
    <s v="GBC VeloBinder Manual Binding System"/>
    <n v="216.75200000000001"/>
    <n v="6"/>
    <n v="60.463200000000001"/>
    <n v="1"/>
    <x v="0"/>
  </r>
  <r>
    <n v="2235"/>
    <s v="CA-2020-104066"/>
    <d v="2020-12-05T00:00:00"/>
    <s v="December"/>
    <d v="2020-12-10T00:00:00"/>
    <x v="0"/>
    <s v="QJ-19255"/>
    <s v="Quincy Jones"/>
    <x v="0"/>
    <x v="0"/>
    <x v="25"/>
    <x v="15"/>
    <x v="0"/>
    <s v="TEC-AC-10001013"/>
    <s v="Technology"/>
    <x v="3"/>
    <s v="Logitech ClearChat Comfort/USB Headset H390"/>
    <n v="223.03"/>
    <n v="7"/>
    <n v="67.659899999999993"/>
    <n v="0"/>
    <x v="2"/>
  </r>
  <r>
    <n v="9526"/>
    <s v="CA-2020-156958"/>
    <d v="2020-12-05T00:00:00"/>
    <s v="December"/>
    <d v="2020-12-06T00:00:00"/>
    <x v="1"/>
    <s v="PB-18805"/>
    <s v="Patrick Bzostek"/>
    <x v="2"/>
    <x v="0"/>
    <x v="13"/>
    <x v="9"/>
    <x v="1"/>
    <s v="FUR-FU-10003268"/>
    <s v="Furniture"/>
    <x v="8"/>
    <s v="Eldon Radial Chair Mat for Low to Medium Pile Carpets"/>
    <n v="223.9"/>
    <n v="5"/>
    <n v="39.979999999999997"/>
    <n v="1"/>
    <x v="2"/>
  </r>
  <r>
    <n v="3181"/>
    <s v="CA-2020-105235"/>
    <d v="2020-12-05T00:00:00"/>
    <s v="December"/>
    <d v="2020-12-11T00:00:00"/>
    <x v="0"/>
    <s v="SM-20950"/>
    <s v="Suzanne McNair"/>
    <x v="0"/>
    <x v="0"/>
    <x v="20"/>
    <x v="12"/>
    <x v="0"/>
    <s v="OFF-AP-10001271"/>
    <s v="Office Supplies"/>
    <x v="13"/>
    <s v="Eureka The Boss Cordless Rechargeable Stick Vac"/>
    <n v="280.89999999999998"/>
    <n v="5"/>
    <n v="68.822999999999993"/>
    <n v="0"/>
    <x v="2"/>
  </r>
  <r>
    <n v="3435"/>
    <s v="CA-2020-131212"/>
    <d v="2020-12-05T00:00:00"/>
    <s v="December"/>
    <d v="2020-12-09T00:00:00"/>
    <x v="0"/>
    <s v="AB-10165"/>
    <s v="Alan Barnes"/>
    <x v="1"/>
    <x v="0"/>
    <x v="285"/>
    <x v="9"/>
    <x v="1"/>
    <s v="OFF-BI-10000145"/>
    <s v="Office Supplies"/>
    <x v="5"/>
    <s v="Zipper Ring Binder Pockets"/>
    <n v="119.976"/>
    <n v="6"/>
    <n v="5.4287999999999998"/>
    <n v="0"/>
    <x v="0"/>
  </r>
  <r>
    <n v="9529"/>
    <s v="CA-2020-156958"/>
    <d v="2020-12-05T00:00:00"/>
    <s v="December"/>
    <d v="2020-12-06T00:00:00"/>
    <x v="1"/>
    <s v="PB-18805"/>
    <s v="Patrick Bzostek"/>
    <x v="2"/>
    <x v="0"/>
    <x v="13"/>
    <x v="9"/>
    <x v="1"/>
    <s v="OFF-BI-10002071"/>
    <s v="Office Supplies"/>
    <x v="5"/>
    <s v="Fellowes Black Plastic Comb Bindings"/>
    <n v="87.296000000000006"/>
    <n v="2"/>
    <n v="3.0211999999999999"/>
    <n v="1"/>
    <x v="2"/>
  </r>
  <r>
    <n v="9608"/>
    <s v="CA-2020-117128"/>
    <d v="2020-12-05T00:00:00"/>
    <s v="December"/>
    <d v="2020-12-08T00:00:00"/>
    <x v="2"/>
    <s v="BF-11080"/>
    <s v="Bart Folk"/>
    <x v="1"/>
    <x v="0"/>
    <x v="20"/>
    <x v="12"/>
    <x v="0"/>
    <s v="OFF-PA-10000007"/>
    <s v="Office Supplies"/>
    <x v="9"/>
    <s v="Telephone Message Books with Fax/Mobile Section, 4 1/4&quot; x 6&quot;"/>
    <n v="113.6"/>
    <n v="6"/>
    <n v="9.9359999999999999"/>
    <n v="0"/>
    <x v="0"/>
  </r>
  <r>
    <n v="9609"/>
    <s v="CA-2020-117128"/>
    <d v="2020-12-05T00:00:00"/>
    <s v="December"/>
    <d v="2020-12-08T00:00:00"/>
    <x v="2"/>
    <s v="BF-11080"/>
    <s v="Bart Folk"/>
    <x v="1"/>
    <x v="0"/>
    <x v="20"/>
    <x v="12"/>
    <x v="0"/>
    <s v="OFF-LA-10000248"/>
    <s v="Office Supplies"/>
    <x v="14"/>
    <s v="Avery 52"/>
    <n v="108.07"/>
    <n v="3"/>
    <n v="5.2028999999999996"/>
    <n v="0"/>
    <x v="2"/>
  </r>
  <r>
    <n v="3434"/>
    <s v="CA-2020-131212"/>
    <d v="2020-12-05T00:00:00"/>
    <s v="December"/>
    <d v="2020-12-09T00:00:00"/>
    <x v="0"/>
    <s v="AB-10165"/>
    <s v="Alan Barnes"/>
    <x v="1"/>
    <x v="0"/>
    <x v="285"/>
    <x v="9"/>
    <x v="1"/>
    <s v="OFF-BI-10001617"/>
    <s v="Office Supplies"/>
    <x v="5"/>
    <s v="GBC Wire Binding Combs"/>
    <n v="119.816"/>
    <n v="3"/>
    <n v="8.3754000000000008"/>
    <n v="0"/>
    <x v="0"/>
  </r>
  <r>
    <n v="9527"/>
    <s v="CA-2020-156958"/>
    <d v="2020-12-05T00:00:00"/>
    <s v="December"/>
    <d v="2020-12-06T00:00:00"/>
    <x v="1"/>
    <s v="PB-18805"/>
    <s v="Patrick Bzostek"/>
    <x v="2"/>
    <x v="0"/>
    <x v="13"/>
    <x v="9"/>
    <x v="1"/>
    <s v="TEC-PH-10000148"/>
    <s v="Technology"/>
    <x v="1"/>
    <s v="Cyber Acoustics AC-202b Speech Recognition Stereo Headset"/>
    <n v="109.176"/>
    <n v="3"/>
    <n v="-7.0145999999999997"/>
    <n v="1"/>
    <x v="2"/>
  </r>
  <r>
    <n v="7325"/>
    <s v="US-2020-126053"/>
    <d v="2020-12-05T00:00:00"/>
    <s v="December"/>
    <d v="2020-12-08T00:00:00"/>
    <x v="1"/>
    <s v="CS-11950"/>
    <s v="Carlos Soltero"/>
    <x v="1"/>
    <x v="0"/>
    <x v="20"/>
    <x v="12"/>
    <x v="0"/>
    <s v="OFF-LA-10003766"/>
    <s v="Office Supplies"/>
    <x v="14"/>
    <s v="Self-Adhesive Removable Labels"/>
    <n v="132.44999999999999"/>
    <n v="3"/>
    <n v="4.5359999999999996"/>
    <n v="0"/>
    <x v="0"/>
  </r>
  <r>
    <n v="675"/>
    <s v="CA-2020-130351"/>
    <d v="2020-12-05T00:00:00"/>
    <s v="December"/>
    <d v="2020-12-08T00:00:00"/>
    <x v="1"/>
    <s v="RB-19570"/>
    <s v="Rob Beeghly"/>
    <x v="1"/>
    <x v="0"/>
    <x v="16"/>
    <x v="24"/>
    <x v="2"/>
    <s v="OFF-PA-10002137"/>
    <s v="Office Supplies"/>
    <x v="9"/>
    <s v="Southworth 100% Résumé Paper, 24lb."/>
    <n v="116.9"/>
    <n v="5"/>
    <n v="17.504999999999999"/>
    <n v="0"/>
    <x v="0"/>
  </r>
  <r>
    <n v="3179"/>
    <s v="CA-2020-105235"/>
    <d v="2020-12-05T00:00:00"/>
    <s v="December"/>
    <d v="2020-12-11T00:00:00"/>
    <x v="0"/>
    <s v="SM-20950"/>
    <s v="Suzanne McNair"/>
    <x v="0"/>
    <x v="0"/>
    <x v="20"/>
    <x v="12"/>
    <x v="0"/>
    <s v="FUR-FU-10001487"/>
    <s v="Furniture"/>
    <x v="8"/>
    <s v="Eldon Expressions Wood and Plastic Desk Accessories, Cherry Wood"/>
    <n v="129.94"/>
    <n v="3"/>
    <n v="6.0726000000000004"/>
    <n v="0"/>
    <x v="0"/>
  </r>
  <r>
    <n v="674"/>
    <s v="CA-2020-130351"/>
    <d v="2020-12-05T00:00:00"/>
    <s v="December"/>
    <d v="2020-12-08T00:00:00"/>
    <x v="1"/>
    <s v="RB-19570"/>
    <s v="Rob Beeghly"/>
    <x v="1"/>
    <x v="0"/>
    <x v="16"/>
    <x v="24"/>
    <x v="2"/>
    <s v="OFF-AP-10004532"/>
    <s v="Office Supplies"/>
    <x v="13"/>
    <s v="Kensington 6 Outlet Guardian Standard Surge Protector"/>
    <n v="165.44"/>
    <n v="3"/>
    <n v="16.588799999999999"/>
    <n v="0"/>
    <x v="2"/>
  </r>
  <r>
    <n v="3180"/>
    <s v="CA-2020-105235"/>
    <d v="2020-12-05T00:00:00"/>
    <s v="December"/>
    <d v="2020-12-11T00:00:00"/>
    <x v="0"/>
    <s v="SM-20950"/>
    <s v="Suzanne McNair"/>
    <x v="0"/>
    <x v="0"/>
    <x v="20"/>
    <x v="12"/>
    <x v="0"/>
    <s v="FUR-FU-10000521"/>
    <s v="Furniture"/>
    <x v="8"/>
    <s v="Seth Thomas 14&quot; Putty-Colored Wall Clock"/>
    <n v="143.68"/>
    <n v="2"/>
    <n v="18.190799999999999"/>
    <n v="0"/>
    <x v="0"/>
  </r>
  <r>
    <n v="7324"/>
    <s v="US-2020-126053"/>
    <d v="2020-12-05T00:00:00"/>
    <s v="December"/>
    <d v="2020-12-08T00:00:00"/>
    <x v="1"/>
    <s v="CS-11950"/>
    <s v="Carlos Soltero"/>
    <x v="1"/>
    <x v="0"/>
    <x v="20"/>
    <x v="12"/>
    <x v="0"/>
    <s v="FUR-FU-10001934"/>
    <s v="Furniture"/>
    <x v="8"/>
    <s v="Magnifier Swing Arm Lamp"/>
    <n v="156.96"/>
    <n v="2"/>
    <n v="10.909599999999999"/>
    <n v="0"/>
    <x v="2"/>
  </r>
  <r>
    <n v="9525"/>
    <s v="CA-2020-156958"/>
    <d v="2020-12-05T00:00:00"/>
    <s v="December"/>
    <d v="2020-12-06T00:00:00"/>
    <x v="1"/>
    <s v="PB-18805"/>
    <s v="Patrick Bzostek"/>
    <x v="2"/>
    <x v="0"/>
    <x v="13"/>
    <x v="9"/>
    <x v="1"/>
    <s v="OFF-BI-10001524"/>
    <s v="Office Supplies"/>
    <x v="5"/>
    <s v="GBC Premium Transparent Covers with Diagonal Lined Pattern"/>
    <n v="150.91999999999999"/>
    <n v="5"/>
    <n v="29.372"/>
    <n v="1"/>
    <x v="0"/>
  </r>
  <r>
    <n v="6906"/>
    <s v="US-2020-149006"/>
    <d v="2020-12-06T00:00:00"/>
    <s v="December"/>
    <d v="2020-12-08T00:00:00"/>
    <x v="2"/>
    <s v="BN-11470"/>
    <s v="Brad Norvell"/>
    <x v="0"/>
    <x v="0"/>
    <x v="392"/>
    <x v="1"/>
    <x v="1"/>
    <s v="OFF-ST-10003221"/>
    <s v="Office Supplies"/>
    <x v="2"/>
    <s v="Staple magnet"/>
    <n v="216.68"/>
    <n v="1"/>
    <n v="2.8835999999999999"/>
    <n v="0"/>
    <x v="2"/>
  </r>
  <r>
    <n v="4319"/>
    <s v="US-2020-136189"/>
    <d v="2020-12-07T00:00:00"/>
    <s v="December"/>
    <d v="2020-12-11T00:00:00"/>
    <x v="0"/>
    <s v="DC-13285"/>
    <s v="Debra Catini"/>
    <x v="1"/>
    <x v="0"/>
    <x v="36"/>
    <x v="18"/>
    <x v="3"/>
    <s v="FUR-FU-10000175"/>
    <s v="Furniture"/>
    <x v="8"/>
    <s v="DAX Wood Document Frame."/>
    <n v="123.38"/>
    <n v="6"/>
    <n v="25.537800000000001"/>
    <n v="0"/>
    <x v="0"/>
  </r>
  <r>
    <n v="3900"/>
    <s v="CA-2020-157980"/>
    <d v="2020-12-07T00:00:00"/>
    <s v="December"/>
    <d v="2020-12-09T00:00:00"/>
    <x v="1"/>
    <s v="SH-20395"/>
    <s v="Shahid Hopkins"/>
    <x v="1"/>
    <x v="0"/>
    <x v="12"/>
    <x v="8"/>
    <x v="0"/>
    <s v="TEC-AC-10002567"/>
    <s v="Technology"/>
    <x v="3"/>
    <s v="Logitech G602 Wireless Gaming Mouse"/>
    <n v="142.98400000000001"/>
    <n v="2"/>
    <n v="25.596800000000002"/>
    <n v="0"/>
    <x v="2"/>
  </r>
  <r>
    <n v="7855"/>
    <s v="CA-2020-135587"/>
    <d v="2020-12-07T00:00:00"/>
    <s v="December"/>
    <d v="2020-12-12T00:00:00"/>
    <x v="0"/>
    <s v="BH-11710"/>
    <s v="Brosina Hoffman"/>
    <x v="1"/>
    <x v="0"/>
    <x v="182"/>
    <x v="16"/>
    <x v="3"/>
    <s v="OFF-AP-10004540"/>
    <s v="Office Supplies"/>
    <x v="13"/>
    <s v="Eureka The Boss Lite 10-Amp Upright Vacuum, Blue"/>
    <n v="354.64"/>
    <n v="4"/>
    <n v="89.779200000000003"/>
    <n v="0"/>
    <x v="2"/>
  </r>
  <r>
    <n v="566"/>
    <s v="CA-2020-137099"/>
    <d v="2020-12-07T00:00:00"/>
    <s v="December"/>
    <d v="2020-12-10T00:00:00"/>
    <x v="1"/>
    <s v="FP-14320"/>
    <s v="Frank Preis"/>
    <x v="1"/>
    <x v="0"/>
    <x v="1"/>
    <x v="1"/>
    <x v="1"/>
    <s v="TEC-PH-10002496"/>
    <s v="Technology"/>
    <x v="1"/>
    <s v="Cisco SPA301"/>
    <n v="400.37599999999998"/>
    <n v="3"/>
    <n v="46.796999999999997"/>
    <n v="1"/>
    <x v="2"/>
  </r>
  <r>
    <n v="3897"/>
    <s v="CA-2020-134285"/>
    <d v="2020-12-07T00:00:00"/>
    <s v="December"/>
    <d v="2020-12-12T00:00:00"/>
    <x v="0"/>
    <s v="DS-13180"/>
    <s v="David Smith"/>
    <x v="0"/>
    <x v="0"/>
    <x v="2"/>
    <x v="2"/>
    <x v="2"/>
    <s v="OFF-FA-10000611"/>
    <s v="Office Supplies"/>
    <x v="12"/>
    <s v="Binder Clips by OIC"/>
    <n v="1015.552"/>
    <n v="3"/>
    <n v="1.2432000000000001"/>
    <n v="0"/>
    <x v="2"/>
  </r>
  <r>
    <n v="4992"/>
    <s v="US-2020-122714"/>
    <d v="2020-12-07T00:00:00"/>
    <s v="December"/>
    <d v="2020-12-13T00:00:00"/>
    <x v="0"/>
    <s v="HG-14965"/>
    <s v="Henry Goldwyn"/>
    <x v="0"/>
    <x v="0"/>
    <x v="29"/>
    <x v="17"/>
    <x v="2"/>
    <s v="OFF-BI-10001120"/>
    <s v="Office Supplies"/>
    <x v="5"/>
    <s v="Ibico EPK-21 Electric Binding System"/>
    <n v="1901.99"/>
    <n v="5"/>
    <n v="-2929.4845"/>
    <n v="0"/>
    <x v="2"/>
  </r>
  <r>
    <n v="3898"/>
    <s v="CA-2020-134285"/>
    <d v="2020-12-07T00:00:00"/>
    <s v="December"/>
    <d v="2020-12-12T00:00:00"/>
    <x v="0"/>
    <s v="DS-13180"/>
    <s v="David Smith"/>
    <x v="0"/>
    <x v="0"/>
    <x v="2"/>
    <x v="2"/>
    <x v="2"/>
    <s v="OFF-PA-10000304"/>
    <s v="Office Supplies"/>
    <x v="9"/>
    <s v="Xerox 1995"/>
    <n v="128.55199999999999"/>
    <n v="3"/>
    <n v="5.4432"/>
    <n v="0"/>
    <x v="0"/>
  </r>
  <r>
    <n v="7856"/>
    <s v="CA-2020-135587"/>
    <d v="2020-12-07T00:00:00"/>
    <s v="December"/>
    <d v="2020-12-12T00:00:00"/>
    <x v="0"/>
    <s v="BH-11710"/>
    <s v="Brosina Hoffman"/>
    <x v="1"/>
    <x v="0"/>
    <x v="182"/>
    <x v="16"/>
    <x v="3"/>
    <s v="TEC-AC-10001266"/>
    <s v="Technology"/>
    <x v="3"/>
    <s v="Memorex Micro Travel Drive 8 GB"/>
    <n v="126"/>
    <n v="4"/>
    <n v="23.4"/>
    <n v="0"/>
    <x v="2"/>
  </r>
  <r>
    <n v="9769"/>
    <s v="CA-2020-142328"/>
    <d v="2020-12-07T00:00:00"/>
    <s v="December"/>
    <d v="2020-12-14T00:00:00"/>
    <x v="0"/>
    <s v="TC-21535"/>
    <s v="Tracy Collins"/>
    <x v="2"/>
    <x v="0"/>
    <x v="28"/>
    <x v="1"/>
    <x v="1"/>
    <s v="OFF-PA-10000380"/>
    <s v="Office Supplies"/>
    <x v="9"/>
    <s v="REDIFORM Incoming/Outgoing Call Register, 11&quot; X 8 1/2&quot;, 100 Messages"/>
    <n v="159.04"/>
    <n v="6"/>
    <n v="25.02"/>
    <n v="1"/>
    <x v="0"/>
  </r>
  <r>
    <n v="3433"/>
    <s v="CA-2020-148264"/>
    <d v="2020-12-08T00:00:00"/>
    <s v="December"/>
    <d v="2020-12-09T00:00:00"/>
    <x v="1"/>
    <s v="LF-17185"/>
    <s v="Luke Foster"/>
    <x v="1"/>
    <x v="0"/>
    <x v="395"/>
    <x v="1"/>
    <x v="1"/>
    <s v="OFF-PA-10003651"/>
    <s v="Office Supplies"/>
    <x v="9"/>
    <s v="Xerox 1968"/>
    <n v="101.12"/>
    <n v="9"/>
    <n v="28.857600000000001"/>
    <n v="0"/>
    <x v="2"/>
  </r>
  <r>
    <n v="5410"/>
    <s v="CA-2020-108854"/>
    <d v="2020-12-08T00:00:00"/>
    <s v="December"/>
    <d v="2020-12-14T00:00:00"/>
    <x v="0"/>
    <s v="DM-13345"/>
    <s v="Denise Monton"/>
    <x v="0"/>
    <x v="0"/>
    <x v="28"/>
    <x v="1"/>
    <x v="1"/>
    <s v="OFF-BI-10001670"/>
    <s v="Office Supplies"/>
    <x v="5"/>
    <s v="Vinyl Sectional Post Binders"/>
    <n v="104.48"/>
    <n v="3"/>
    <n v="33.93"/>
    <n v="0"/>
    <x v="2"/>
  </r>
  <r>
    <n v="5408"/>
    <s v="CA-2020-108854"/>
    <d v="2020-12-08T00:00:00"/>
    <s v="December"/>
    <d v="2020-12-14T00:00:00"/>
    <x v="0"/>
    <s v="DM-13345"/>
    <s v="Denise Monton"/>
    <x v="0"/>
    <x v="0"/>
    <x v="28"/>
    <x v="1"/>
    <x v="1"/>
    <s v="OFF-PA-10003022"/>
    <s v="Office Supplies"/>
    <x v="9"/>
    <s v="Standard Line “While You Were Out” Hardbound Telephone Message Book"/>
    <n v="114.92"/>
    <n v="4"/>
    <n v="40.443199999999997"/>
    <n v="0"/>
    <x v="2"/>
  </r>
  <r>
    <n v="8740"/>
    <s v="US-2020-131961"/>
    <d v="2020-12-08T00:00:00"/>
    <s v="December"/>
    <d v="2020-12-11T00:00:00"/>
    <x v="1"/>
    <s v="MJ-17740"/>
    <s v="Max Jones"/>
    <x v="1"/>
    <x v="0"/>
    <x v="5"/>
    <x v="5"/>
    <x v="0"/>
    <s v="TEC-PH-10001924"/>
    <s v="Technology"/>
    <x v="1"/>
    <s v="iHome FM Clock Radio with Lightning Dock"/>
    <n v="132.988"/>
    <n v="2"/>
    <n v="-20.997"/>
    <n v="0"/>
    <x v="2"/>
  </r>
  <r>
    <n v="414"/>
    <s v="CA-2020-117457"/>
    <d v="2020-12-08T00:00:00"/>
    <s v="December"/>
    <d v="2020-12-12T00:00:00"/>
    <x v="0"/>
    <s v="KH-16510"/>
    <s v="Keith Herrera"/>
    <x v="1"/>
    <x v="0"/>
    <x v="28"/>
    <x v="1"/>
    <x v="1"/>
    <s v="FUR-CH-10003956"/>
    <s v="Furniture"/>
    <x v="11"/>
    <s v="Novimex High-Tech Fabric Mesh Task Chair"/>
    <n v="142.56800000000001"/>
    <n v="2"/>
    <n v="-18.454799999999999"/>
    <n v="0"/>
    <x v="2"/>
  </r>
  <r>
    <n v="1168"/>
    <s v="CA-2020-145226"/>
    <d v="2020-12-08T00:00:00"/>
    <s v="December"/>
    <d v="2020-12-10T00:00:00"/>
    <x v="2"/>
    <s v="DL-13315"/>
    <s v="Delfina Latchford"/>
    <x v="1"/>
    <x v="0"/>
    <x v="20"/>
    <x v="12"/>
    <x v="0"/>
    <s v="FUR-FU-10004952"/>
    <s v="Furniture"/>
    <x v="8"/>
    <s v="C-Line Cubicle Keepers Polyproplyene Holder w/Velcro Back, 8-1/2x11, 25/Bx"/>
    <n v="143.47999999999999"/>
    <n v="2"/>
    <n v="33.938800000000001"/>
    <n v="0"/>
    <x v="2"/>
  </r>
  <r>
    <n v="3432"/>
    <s v="CA-2020-148264"/>
    <d v="2020-12-08T00:00:00"/>
    <s v="December"/>
    <d v="2020-12-09T00:00:00"/>
    <x v="1"/>
    <s v="LF-17185"/>
    <s v="Luke Foster"/>
    <x v="1"/>
    <x v="0"/>
    <x v="395"/>
    <x v="1"/>
    <x v="1"/>
    <s v="FUR-FU-10002703"/>
    <s v="Furniture"/>
    <x v="8"/>
    <s v="Tenex Traditional Chairmats for Hard Floors, Average Lip, 36&quot; x 48&quot;"/>
    <n v="157.9"/>
    <n v="2"/>
    <n v="15.468"/>
    <n v="0"/>
    <x v="2"/>
  </r>
  <r>
    <n v="406"/>
    <s v="CA-2020-117457"/>
    <d v="2020-12-08T00:00:00"/>
    <s v="December"/>
    <d v="2020-12-12T00:00:00"/>
    <x v="0"/>
    <s v="KH-16510"/>
    <s v="Keith Herrera"/>
    <x v="1"/>
    <x v="0"/>
    <x v="28"/>
    <x v="1"/>
    <x v="1"/>
    <s v="TEC-AC-10000158"/>
    <s v="Technology"/>
    <x v="3"/>
    <s v="Sony 64GB Class 10 Micro SDHC R40 Memory Card"/>
    <n v="190.95"/>
    <n v="5"/>
    <n v="37.789499999999997"/>
    <n v="0"/>
    <x v="2"/>
  </r>
  <r>
    <n v="5728"/>
    <s v="CA-2020-117324"/>
    <d v="2020-12-08T00:00:00"/>
    <s v="December"/>
    <d v="2020-12-13T00:00:00"/>
    <x v="0"/>
    <s v="JP-15520"/>
    <s v="Jeremy Pistek"/>
    <x v="1"/>
    <x v="0"/>
    <x v="211"/>
    <x v="7"/>
    <x v="2"/>
    <s v="TEC-AC-10003023"/>
    <s v="Technology"/>
    <x v="3"/>
    <s v="Logitech G105 Gaming Keyboard"/>
    <n v="201.11"/>
    <n v="3"/>
    <n v="32.059800000000003"/>
    <n v="0"/>
    <x v="0"/>
  </r>
  <r>
    <n v="8109"/>
    <s v="US-2020-167570"/>
    <d v="2020-12-08T00:00:00"/>
    <s v="December"/>
    <d v="2020-12-15T00:00:00"/>
    <x v="0"/>
    <s v="EG-13900"/>
    <s v="Emily Grady"/>
    <x v="1"/>
    <x v="0"/>
    <x v="5"/>
    <x v="5"/>
    <x v="0"/>
    <s v="FUR-CH-10003396"/>
    <s v="Furniture"/>
    <x v="11"/>
    <s v="Global Deluxe Steno Chair"/>
    <n v="228.54400000000001"/>
    <n v="4"/>
    <n v="-58.504800000000003"/>
    <n v="0"/>
    <x v="2"/>
  </r>
  <r>
    <n v="1169"/>
    <s v="CA-2020-145226"/>
    <d v="2020-12-08T00:00:00"/>
    <s v="December"/>
    <d v="2020-12-10T00:00:00"/>
    <x v="2"/>
    <s v="DL-13315"/>
    <s v="Delfina Latchford"/>
    <x v="1"/>
    <x v="0"/>
    <x v="20"/>
    <x v="12"/>
    <x v="0"/>
    <s v="OFF-ST-10004123"/>
    <s v="Office Supplies"/>
    <x v="2"/>
    <s v="Safco Industrial Wire Shelving System"/>
    <n v="282.94"/>
    <n v="3"/>
    <n v="0"/>
    <n v="0"/>
    <x v="2"/>
  </r>
  <r>
    <n v="5731"/>
    <s v="CA-2020-117324"/>
    <d v="2020-12-08T00:00:00"/>
    <s v="December"/>
    <d v="2020-12-13T00:00:00"/>
    <x v="0"/>
    <s v="JP-15520"/>
    <s v="Jeremy Pistek"/>
    <x v="1"/>
    <x v="0"/>
    <x v="211"/>
    <x v="7"/>
    <x v="2"/>
    <s v="FUR-BO-10003159"/>
    <s v="Furniture"/>
    <x v="0"/>
    <s v="Sauder Camden County Collection Libraries, Planked Cherry Finish"/>
    <n v="500.92"/>
    <n v="4"/>
    <n v="41.392800000000001"/>
    <n v="0"/>
    <x v="0"/>
  </r>
  <r>
    <n v="7821"/>
    <s v="CA-2020-152436"/>
    <d v="2020-12-08T00:00:00"/>
    <s v="December"/>
    <d v="2020-12-10T00:00:00"/>
    <x v="2"/>
    <s v="CW-11905"/>
    <s v="Carl Weiss"/>
    <x v="2"/>
    <x v="0"/>
    <x v="375"/>
    <x v="35"/>
    <x v="0"/>
    <s v="OFF-ST-10000036"/>
    <s v="Office Supplies"/>
    <x v="2"/>
    <s v="Recycled Data-Pak for Archival Bound Computer Printouts, 12-1/2 x 12-1/2 x 16"/>
    <n v="612.74"/>
    <n v="6"/>
    <n v="160.03980000000001"/>
    <n v="0"/>
    <x v="2"/>
  </r>
  <r>
    <n v="409"/>
    <s v="CA-2020-117457"/>
    <d v="2020-12-08T00:00:00"/>
    <s v="December"/>
    <d v="2020-12-12T00:00:00"/>
    <x v="0"/>
    <s v="KH-16510"/>
    <s v="Keith Herrera"/>
    <x v="1"/>
    <x v="0"/>
    <x v="28"/>
    <x v="1"/>
    <x v="1"/>
    <s v="FUR-TA-10002041"/>
    <s v="Furniture"/>
    <x v="4"/>
    <s v="Bevis Round Conference Table Top, X-Base"/>
    <n v="822.024"/>
    <n v="7"/>
    <n v="-112.95269999999999"/>
    <n v="0"/>
    <x v="2"/>
  </r>
  <r>
    <n v="5729"/>
    <s v="CA-2020-117324"/>
    <d v="2020-12-08T00:00:00"/>
    <s v="December"/>
    <d v="2020-12-13T00:00:00"/>
    <x v="0"/>
    <s v="JP-15520"/>
    <s v="Jeremy Pistek"/>
    <x v="1"/>
    <x v="0"/>
    <x v="211"/>
    <x v="7"/>
    <x v="2"/>
    <s v="OFF-AP-10003590"/>
    <s v="Office Supplies"/>
    <x v="13"/>
    <s v="Hoover WindTunnel Plus Canister Vacuum"/>
    <n v="1124.75"/>
    <n v="3"/>
    <n v="305.13"/>
    <n v="0"/>
    <x v="2"/>
  </r>
  <r>
    <n v="407"/>
    <s v="CA-2020-117457"/>
    <d v="2020-12-08T00:00:00"/>
    <s v="December"/>
    <d v="2020-12-12T00:00:00"/>
    <x v="0"/>
    <s v="KH-16510"/>
    <s v="Keith Herrera"/>
    <x v="1"/>
    <x v="0"/>
    <x v="28"/>
    <x v="1"/>
    <x v="1"/>
    <s v="TEC-CO-10004115"/>
    <s v="Technology"/>
    <x v="6"/>
    <s v="Sharp AL-1530CS Digital Copier"/>
    <n v="718.976"/>
    <n v="3"/>
    <n v="434.99130000000002"/>
    <n v="0"/>
    <x v="0"/>
  </r>
  <r>
    <n v="413"/>
    <s v="CA-2020-117457"/>
    <d v="2020-12-08T00:00:00"/>
    <s v="December"/>
    <d v="2020-12-12T00:00:00"/>
    <x v="0"/>
    <s v="KH-16510"/>
    <s v="Keith Herrera"/>
    <x v="1"/>
    <x v="0"/>
    <x v="28"/>
    <x v="1"/>
    <x v="1"/>
    <s v="FUR-BO-10001972"/>
    <s v="Furniture"/>
    <x v="0"/>
    <s v="O'Sullivan 4-Shelf Bookcase in Odessa Pine"/>
    <n v="359.82900000000001"/>
    <n v="13"/>
    <n v="31.454799999999999"/>
    <n v="0"/>
    <x v="0"/>
  </r>
  <r>
    <n v="8739"/>
    <s v="US-2020-131961"/>
    <d v="2020-12-08T00:00:00"/>
    <s v="December"/>
    <d v="2020-12-11T00:00:00"/>
    <x v="1"/>
    <s v="MJ-17740"/>
    <s v="Max Jones"/>
    <x v="1"/>
    <x v="0"/>
    <x v="5"/>
    <x v="5"/>
    <x v="0"/>
    <s v="OFF-AR-10004441"/>
    <s v="Office Supplies"/>
    <x v="7"/>
    <s v="BIC Brite Liner Highlighters"/>
    <n v="113.248"/>
    <n v="4"/>
    <n v="3.6432000000000002"/>
    <n v="0"/>
    <x v="2"/>
  </r>
  <r>
    <n v="5409"/>
    <s v="CA-2020-108854"/>
    <d v="2020-12-08T00:00:00"/>
    <s v="December"/>
    <d v="2020-12-14T00:00:00"/>
    <x v="0"/>
    <s v="DM-13345"/>
    <s v="Denise Monton"/>
    <x v="0"/>
    <x v="0"/>
    <x v="28"/>
    <x v="1"/>
    <x v="1"/>
    <s v="OFF-BI-10002854"/>
    <s v="Office Supplies"/>
    <x v="5"/>
    <s v="Performers Binder/Pad Holder, Black"/>
    <n v="117.42400000000001"/>
    <n v="1"/>
    <n v="8.4090000000000007"/>
    <n v="0"/>
    <x v="0"/>
  </r>
  <r>
    <n v="408"/>
    <s v="CA-2020-117457"/>
    <d v="2020-12-08T00:00:00"/>
    <s v="December"/>
    <d v="2020-12-12T00:00:00"/>
    <x v="0"/>
    <s v="KH-16510"/>
    <s v="Keith Herrera"/>
    <x v="1"/>
    <x v="0"/>
    <x v="28"/>
    <x v="1"/>
    <x v="1"/>
    <s v="OFF-PA-10003724"/>
    <s v="Office Supplies"/>
    <x v="9"/>
    <s v="Wirebound Message Book, 4 per Page"/>
    <n v="111.15"/>
    <n v="5"/>
    <n v="13.3035"/>
    <n v="0"/>
    <x v="0"/>
  </r>
  <r>
    <n v="410"/>
    <s v="CA-2020-117457"/>
    <d v="2020-12-08T00:00:00"/>
    <s v="December"/>
    <d v="2020-12-12T00:00:00"/>
    <x v="0"/>
    <s v="KH-16510"/>
    <s v="Keith Herrera"/>
    <x v="1"/>
    <x v="0"/>
    <x v="28"/>
    <x v="1"/>
    <x v="1"/>
    <s v="OFF-PA-10002893"/>
    <s v="Office Supplies"/>
    <x v="9"/>
    <s v="Wirebound Service Call Books, 5 1/2&quot; x 4&quot;"/>
    <n v="128.68"/>
    <n v="1"/>
    <n v="4.6463999999999999"/>
    <n v="0"/>
    <x v="0"/>
  </r>
  <r>
    <n v="1170"/>
    <s v="CA-2020-145226"/>
    <d v="2020-12-08T00:00:00"/>
    <s v="December"/>
    <d v="2020-12-10T00:00:00"/>
    <x v="2"/>
    <s v="DL-13315"/>
    <s v="Delfina Latchford"/>
    <x v="1"/>
    <x v="0"/>
    <x v="20"/>
    <x v="12"/>
    <x v="0"/>
    <s v="OFF-PA-10003172"/>
    <s v="Office Supplies"/>
    <x v="9"/>
    <s v="Xerox 1996"/>
    <n v="130.44"/>
    <n v="3"/>
    <n v="9.3312000000000008"/>
    <n v="0"/>
    <x v="2"/>
  </r>
  <r>
    <n v="411"/>
    <s v="CA-2020-117457"/>
    <d v="2020-12-08T00:00:00"/>
    <s v="December"/>
    <d v="2020-12-12T00:00:00"/>
    <x v="0"/>
    <s v="KH-16510"/>
    <s v="Keith Herrera"/>
    <x v="1"/>
    <x v="0"/>
    <x v="28"/>
    <x v="1"/>
    <x v="1"/>
    <s v="OFF-LA-10003766"/>
    <s v="Office Supplies"/>
    <x v="14"/>
    <s v="Self-Adhesive Removable Labels"/>
    <n v="123.35"/>
    <n v="9"/>
    <n v="13.608000000000001"/>
    <n v="0"/>
    <x v="2"/>
  </r>
  <r>
    <n v="1171"/>
    <s v="CA-2020-145226"/>
    <d v="2020-12-08T00:00:00"/>
    <s v="December"/>
    <d v="2020-12-10T00:00:00"/>
    <x v="2"/>
    <s v="DL-13315"/>
    <s v="Delfina Latchford"/>
    <x v="1"/>
    <x v="0"/>
    <x v="20"/>
    <x v="12"/>
    <x v="0"/>
    <s v="OFF-ST-10002352"/>
    <s v="Office Supplies"/>
    <x v="2"/>
    <s v="Iris Project Case"/>
    <n v="131.91999999999999"/>
    <n v="4"/>
    <n v="8.2992000000000008"/>
    <n v="0"/>
    <x v="0"/>
  </r>
  <r>
    <n v="3431"/>
    <s v="CA-2020-148264"/>
    <d v="2020-12-08T00:00:00"/>
    <s v="December"/>
    <d v="2020-12-09T00:00:00"/>
    <x v="1"/>
    <s v="LF-17185"/>
    <s v="Luke Foster"/>
    <x v="1"/>
    <x v="0"/>
    <x v="395"/>
    <x v="1"/>
    <x v="1"/>
    <s v="OFF-ST-10003327"/>
    <s v="Office Supplies"/>
    <x v="2"/>
    <s v="Akro-Mils 12-Gallon Tote"/>
    <n v="150.79"/>
    <n v="3"/>
    <n v="8.6390999999999991"/>
    <n v="0"/>
    <x v="2"/>
  </r>
  <r>
    <n v="5732"/>
    <s v="CA-2020-117324"/>
    <d v="2020-12-08T00:00:00"/>
    <s v="December"/>
    <d v="2020-12-13T00:00:00"/>
    <x v="0"/>
    <s v="JP-15520"/>
    <s v="Jeremy Pistek"/>
    <x v="1"/>
    <x v="0"/>
    <x v="211"/>
    <x v="7"/>
    <x v="2"/>
    <s v="OFF-PA-10002713"/>
    <s v="Office Supplies"/>
    <x v="9"/>
    <s v="Adams Phone Message Book, 200 Message Capacity, 8 1/16” x 11”"/>
    <n v="132.52000000000001"/>
    <n v="4"/>
    <n v="12.6592"/>
    <n v="0"/>
    <x v="2"/>
  </r>
  <r>
    <n v="412"/>
    <s v="CA-2020-117457"/>
    <d v="2020-12-08T00:00:00"/>
    <s v="December"/>
    <d v="2020-12-12T00:00:00"/>
    <x v="0"/>
    <s v="KH-16510"/>
    <s v="Keith Herrera"/>
    <x v="1"/>
    <x v="0"/>
    <x v="28"/>
    <x v="1"/>
    <x v="1"/>
    <s v="OFF-PA-10001970"/>
    <s v="Office Supplies"/>
    <x v="9"/>
    <s v="Xerox 1908"/>
    <n v="159.97999999999999"/>
    <n v="1"/>
    <n v="27.430199999999999"/>
    <n v="0"/>
    <x v="2"/>
  </r>
  <r>
    <n v="5411"/>
    <s v="CA-2020-108854"/>
    <d v="2020-12-08T00:00:00"/>
    <s v="December"/>
    <d v="2020-12-14T00:00:00"/>
    <x v="0"/>
    <s v="DM-13345"/>
    <s v="Denise Monton"/>
    <x v="0"/>
    <x v="0"/>
    <x v="28"/>
    <x v="1"/>
    <x v="1"/>
    <s v="OFF-ST-10001837"/>
    <s v="Office Supplies"/>
    <x v="2"/>
    <s v="SAFCO Mobile Desk Side File, Wire Frame"/>
    <n v="155.76"/>
    <n v="1"/>
    <n v="11.117599999999999"/>
    <n v="0"/>
    <x v="2"/>
  </r>
  <r>
    <n v="4953"/>
    <s v="CA-2020-117926"/>
    <d v="2020-12-08T00:00:00"/>
    <s v="December"/>
    <d v="2020-12-12T00:00:00"/>
    <x v="2"/>
    <s v="AS-10225"/>
    <s v="Alan Schoenberger"/>
    <x v="0"/>
    <x v="0"/>
    <x v="28"/>
    <x v="1"/>
    <x v="1"/>
    <s v="OFF-AP-10002670"/>
    <s v="Office Supplies"/>
    <x v="13"/>
    <s v="Belkin 8-Outlet Premiere SurgeMaster II Surge Protectors"/>
    <n v="164.48"/>
    <n v="1"/>
    <n v="20.844000000000001"/>
    <n v="1"/>
    <x v="2"/>
  </r>
  <r>
    <n v="5730"/>
    <s v="CA-2020-117324"/>
    <d v="2020-12-08T00:00:00"/>
    <s v="December"/>
    <d v="2020-12-13T00:00:00"/>
    <x v="0"/>
    <s v="JP-15520"/>
    <s v="Jeremy Pistek"/>
    <x v="1"/>
    <x v="0"/>
    <x v="211"/>
    <x v="7"/>
    <x v="2"/>
    <s v="OFF-LA-10003510"/>
    <s v="Office Supplies"/>
    <x v="14"/>
    <s v="Avery 4027 File Folder Labels for Dot Matrix Printers, 5000 Labels per Box, White"/>
    <n v="163.06"/>
    <n v="2"/>
    <n v="28.087599999999998"/>
    <n v="0"/>
    <x v="0"/>
  </r>
  <r>
    <n v="3651"/>
    <s v="CA-2020-109960"/>
    <d v="2020-12-09T00:00:00"/>
    <s v="December"/>
    <d v="2020-12-11T00:00:00"/>
    <x v="2"/>
    <s v="DB-13210"/>
    <s v="Dean Braden"/>
    <x v="1"/>
    <x v="0"/>
    <x v="92"/>
    <x v="25"/>
    <x v="2"/>
    <s v="TEC-AC-10004859"/>
    <s v="Technology"/>
    <x v="3"/>
    <s v="Maxell Pro 80 Minute CD-R, 10/Pack"/>
    <n v="123.88"/>
    <n v="6"/>
    <n v="41.951999999999998"/>
    <n v="0"/>
    <x v="2"/>
  </r>
  <r>
    <n v="7014"/>
    <s v="CA-2020-141201"/>
    <d v="2020-12-09T00:00:00"/>
    <s v="December"/>
    <d v="2020-12-11T00:00:00"/>
    <x v="2"/>
    <s v="DB-12910"/>
    <s v="Daniel Byrd"/>
    <x v="2"/>
    <x v="0"/>
    <x v="158"/>
    <x v="1"/>
    <x v="1"/>
    <s v="FUR-BO-10001519"/>
    <s v="Furniture"/>
    <x v="0"/>
    <s v="O'Sullivan 3-Shelf Heavy-Duty Bookcases"/>
    <n v="164.25700000000001"/>
    <n v="3"/>
    <n v="15.697800000000001"/>
    <n v="0"/>
    <x v="0"/>
  </r>
  <r>
    <n v="7518"/>
    <s v="US-2020-167920"/>
    <d v="2020-12-09T00:00:00"/>
    <s v="December"/>
    <d v="2020-12-12T00:00:00"/>
    <x v="2"/>
    <s v="JL-15835"/>
    <s v="John Lee"/>
    <x v="1"/>
    <x v="0"/>
    <x v="36"/>
    <x v="19"/>
    <x v="3"/>
    <s v="TEC-AC-10001013"/>
    <s v="Technology"/>
    <x v="3"/>
    <s v="Logitech ClearChat Comfort/USB Headset H390"/>
    <n v="166.45"/>
    <n v="5"/>
    <n v="48.328499999999998"/>
    <n v="0"/>
    <x v="2"/>
  </r>
  <r>
    <n v="5351"/>
    <s v="US-2020-103814"/>
    <d v="2020-12-09T00:00:00"/>
    <s v="December"/>
    <d v="2020-12-16T00:00:00"/>
    <x v="0"/>
    <s v="LH-16900"/>
    <s v="Lena Hernandez"/>
    <x v="1"/>
    <x v="0"/>
    <x v="140"/>
    <x v="17"/>
    <x v="2"/>
    <s v="OFF-PA-10001019"/>
    <s v="Office Supplies"/>
    <x v="9"/>
    <s v="Xerox 1884"/>
    <n v="190.85599999999999"/>
    <n v="9"/>
    <n v="48.551400000000001"/>
    <n v="0"/>
    <x v="0"/>
  </r>
  <r>
    <n v="4293"/>
    <s v="CA-2020-102407"/>
    <d v="2020-12-09T00:00:00"/>
    <s v="December"/>
    <d v="2020-12-13T00:00:00"/>
    <x v="2"/>
    <s v="AT-10435"/>
    <s v="Alyssa Tate"/>
    <x v="2"/>
    <x v="0"/>
    <x v="1"/>
    <x v="1"/>
    <x v="1"/>
    <s v="OFF-AP-10001394"/>
    <s v="Office Supplies"/>
    <x v="13"/>
    <s v="Harmony Air Purifier"/>
    <n v="220"/>
    <n v="1"/>
    <n v="68.040000000000006"/>
    <n v="0"/>
    <x v="0"/>
  </r>
  <r>
    <n v="7516"/>
    <s v="US-2020-167920"/>
    <d v="2020-12-09T00:00:00"/>
    <s v="December"/>
    <d v="2020-12-12T00:00:00"/>
    <x v="2"/>
    <s v="JL-15835"/>
    <s v="John Lee"/>
    <x v="1"/>
    <x v="0"/>
    <x v="36"/>
    <x v="19"/>
    <x v="3"/>
    <s v="OFF-AP-10000159"/>
    <s v="Office Supplies"/>
    <x v="13"/>
    <s v="Belkin F9M820V08 8 Outlet Surge"/>
    <n v="232.9"/>
    <n v="5"/>
    <n v="62.320999999999998"/>
    <n v="0"/>
    <x v="2"/>
  </r>
  <r>
    <n v="6771"/>
    <s v="CA-2020-139402"/>
    <d v="2020-12-09T00:00:00"/>
    <s v="December"/>
    <d v="2020-12-13T00:00:00"/>
    <x v="0"/>
    <s v="NC-18535"/>
    <s v="Nick Crebassa"/>
    <x v="0"/>
    <x v="0"/>
    <x v="102"/>
    <x v="20"/>
    <x v="1"/>
    <s v="OFF-PA-10004359"/>
    <s v="Office Supplies"/>
    <x v="9"/>
    <s v="Multicolor Computer Printout Paper"/>
    <n v="461.4"/>
    <n v="5"/>
    <n v="146.79"/>
    <n v="0"/>
    <x v="2"/>
  </r>
  <r>
    <n v="206"/>
    <s v="CA-2020-108329"/>
    <d v="2020-12-09T00:00:00"/>
    <s v="December"/>
    <d v="2020-12-14T00:00:00"/>
    <x v="0"/>
    <s v="LE-16810"/>
    <s v="Laurel Elliston"/>
    <x v="1"/>
    <x v="0"/>
    <x v="446"/>
    <x v="1"/>
    <x v="1"/>
    <s v="TEC-PH-10001918"/>
    <s v="Technology"/>
    <x v="1"/>
    <s v="Nortel Business Series Terminal T7208 Digital phone"/>
    <n v="473.76799999999997"/>
    <n v="4"/>
    <n v="44.476799999999997"/>
    <n v="0"/>
    <x v="2"/>
  </r>
  <r>
    <n v="1469"/>
    <s v="CA-2020-139199"/>
    <d v="2020-12-09T00:00:00"/>
    <s v="December"/>
    <d v="2020-12-13T00:00:00"/>
    <x v="0"/>
    <s v="DK-12835"/>
    <s v="Damala Kotsonis"/>
    <x v="0"/>
    <x v="0"/>
    <x v="92"/>
    <x v="25"/>
    <x v="2"/>
    <s v="FUR-CH-10000847"/>
    <s v="Furniture"/>
    <x v="11"/>
    <s v="Global Executive Mid-Back Manager's Chair"/>
    <n v="897.94"/>
    <n v="3"/>
    <n v="226.96440000000001"/>
    <n v="0"/>
    <x v="1"/>
  </r>
  <r>
    <n v="4292"/>
    <s v="CA-2020-102407"/>
    <d v="2020-12-09T00:00:00"/>
    <s v="December"/>
    <d v="2020-12-13T00:00:00"/>
    <x v="2"/>
    <s v="AT-10435"/>
    <s v="Alyssa Tate"/>
    <x v="2"/>
    <x v="0"/>
    <x v="1"/>
    <x v="1"/>
    <x v="1"/>
    <s v="FUR-TA-10003748"/>
    <s v="Furniture"/>
    <x v="4"/>
    <s v="Bevis 36 x 72 Conference Tables"/>
    <n v="908.32799999999997"/>
    <n v="9"/>
    <n v="22.408200000000001"/>
    <n v="0"/>
    <x v="2"/>
  </r>
  <r>
    <n v="3596"/>
    <s v="CA-2020-148012"/>
    <d v="2020-12-09T00:00:00"/>
    <s v="December"/>
    <d v="2020-12-15T00:00:00"/>
    <x v="0"/>
    <s v="KM-16225"/>
    <s v="Kalyca Meade"/>
    <x v="0"/>
    <x v="0"/>
    <x v="5"/>
    <x v="5"/>
    <x v="0"/>
    <s v="OFF-AR-10004757"/>
    <s v="Office Supplies"/>
    <x v="7"/>
    <s v="Crayola Colored Pencils"/>
    <n v="110.624"/>
    <n v="1"/>
    <n v="0.4264"/>
    <n v="0"/>
    <x v="0"/>
  </r>
  <r>
    <n v="1692"/>
    <s v="CA-2020-129833"/>
    <d v="2020-12-09T00:00:00"/>
    <s v="December"/>
    <d v="2020-12-15T00:00:00"/>
    <x v="0"/>
    <s v="HF-14995"/>
    <s v="Herbert Flentye"/>
    <x v="1"/>
    <x v="0"/>
    <x v="280"/>
    <x v="24"/>
    <x v="2"/>
    <s v="OFF-BI-10004182"/>
    <s v="Office Supplies"/>
    <x v="5"/>
    <s v="Economy Binders"/>
    <n v="1021.4"/>
    <n v="5"/>
    <n v="5.0960000000000001"/>
    <n v="0"/>
    <x v="0"/>
  </r>
  <r>
    <n v="7521"/>
    <s v="US-2020-167920"/>
    <d v="2020-12-09T00:00:00"/>
    <s v="December"/>
    <d v="2020-12-12T00:00:00"/>
    <x v="2"/>
    <s v="JL-15835"/>
    <s v="John Lee"/>
    <x v="1"/>
    <x v="0"/>
    <x v="36"/>
    <x v="19"/>
    <x v="3"/>
    <s v="TEC-CO-10001046"/>
    <s v="Technology"/>
    <x v="6"/>
    <s v="Canon Imageclass D680 Copier / Fax"/>
    <n v="1444.98"/>
    <n v="2"/>
    <n v="629.99099999999999"/>
    <n v="0"/>
    <x v="2"/>
  </r>
  <r>
    <n v="77"/>
    <s v="US-2020-118038"/>
    <d v="2020-12-09T00:00:00"/>
    <s v="December"/>
    <d v="2020-12-11T00:00:00"/>
    <x v="1"/>
    <s v="KB-16600"/>
    <s v="Ken Brennan"/>
    <x v="0"/>
    <x v="0"/>
    <x v="35"/>
    <x v="2"/>
    <x v="2"/>
    <s v="FUR-FU-10000260"/>
    <s v="Furniture"/>
    <x v="8"/>
    <s v="6&quot; Cubicle Wall Clock, Black"/>
    <n v="826.70799999999997"/>
    <n v="3"/>
    <n v="-5.8247999999999998"/>
    <n v="0"/>
    <x v="2"/>
  </r>
  <r>
    <n v="4291"/>
    <s v="CA-2020-102407"/>
    <d v="2020-12-09T00:00:00"/>
    <s v="December"/>
    <d v="2020-12-13T00:00:00"/>
    <x v="2"/>
    <s v="AT-10435"/>
    <s v="Alyssa Tate"/>
    <x v="2"/>
    <x v="0"/>
    <x v="1"/>
    <x v="1"/>
    <x v="1"/>
    <s v="OFF-AR-10000122"/>
    <s v="Office Supplies"/>
    <x v="7"/>
    <s v="Newell 314"/>
    <n v="98.16"/>
    <n v="2"/>
    <n v="2.79"/>
    <n v="0"/>
    <x v="1"/>
  </r>
  <r>
    <n v="76"/>
    <s v="US-2020-118038"/>
    <d v="2020-12-09T00:00:00"/>
    <s v="December"/>
    <d v="2020-12-11T00:00:00"/>
    <x v="1"/>
    <s v="KB-16600"/>
    <s v="Ken Brennan"/>
    <x v="0"/>
    <x v="0"/>
    <x v="35"/>
    <x v="2"/>
    <x v="2"/>
    <s v="OFF-BI-10004182"/>
    <s v="Office Supplies"/>
    <x v="5"/>
    <s v="Economy Binders"/>
    <n v="98.248000000000005"/>
    <n v="3"/>
    <n v="-1.9343999999999999"/>
    <n v="0"/>
    <x v="1"/>
  </r>
  <r>
    <n v="7520"/>
    <s v="US-2020-167920"/>
    <d v="2020-12-09T00:00:00"/>
    <s v="December"/>
    <d v="2020-12-12T00:00:00"/>
    <x v="2"/>
    <s v="JL-15835"/>
    <s v="John Lee"/>
    <x v="1"/>
    <x v="0"/>
    <x v="36"/>
    <x v="19"/>
    <x v="3"/>
    <s v="OFF-LA-10004409"/>
    <s v="Office Supplies"/>
    <x v="14"/>
    <s v="Avery 492"/>
    <n v="106.76"/>
    <n v="2"/>
    <n v="2.6496"/>
    <n v="0"/>
    <x v="2"/>
  </r>
  <r>
    <n v="3654"/>
    <s v="CA-2020-109960"/>
    <d v="2020-12-09T00:00:00"/>
    <s v="December"/>
    <d v="2020-12-11T00:00:00"/>
    <x v="2"/>
    <s v="DB-13210"/>
    <s v="Dean Braden"/>
    <x v="1"/>
    <x v="0"/>
    <x v="92"/>
    <x v="25"/>
    <x v="2"/>
    <s v="OFF-PA-10000349"/>
    <s v="Office Supplies"/>
    <x v="9"/>
    <s v="Easy-staple paper"/>
    <n v="130.94"/>
    <n v="3"/>
    <n v="7.0217999999999998"/>
    <n v="0"/>
    <x v="2"/>
  </r>
  <r>
    <n v="8586"/>
    <s v="US-2020-132927"/>
    <d v="2020-12-09T00:00:00"/>
    <s v="December"/>
    <d v="2020-12-15T00:00:00"/>
    <x v="0"/>
    <s v="RD-19720"/>
    <s v="Roger Demir"/>
    <x v="1"/>
    <x v="0"/>
    <x v="5"/>
    <x v="5"/>
    <x v="0"/>
    <s v="OFF-BI-10001116"/>
    <s v="Office Supplies"/>
    <x v="5"/>
    <s v="Wilson Jones 1&quot; Hanging DublLock Ring Binders"/>
    <n v="106.08799999999999"/>
    <n v="7"/>
    <n v="-8.1311999999999998"/>
    <n v="0"/>
    <x v="0"/>
  </r>
  <r>
    <n v="7519"/>
    <s v="US-2020-167920"/>
    <d v="2020-12-09T00:00:00"/>
    <s v="December"/>
    <d v="2020-12-12T00:00:00"/>
    <x v="2"/>
    <s v="JL-15835"/>
    <s v="John Lee"/>
    <x v="1"/>
    <x v="0"/>
    <x v="36"/>
    <x v="19"/>
    <x v="3"/>
    <s v="OFF-ST-10004963"/>
    <s v="Office Supplies"/>
    <x v="2"/>
    <s v="Eldon Gobal File Keepers"/>
    <n v="129.13999999999999"/>
    <n v="1"/>
    <n v="0.60560000000000003"/>
    <n v="0"/>
    <x v="0"/>
  </r>
  <r>
    <n v="7515"/>
    <s v="US-2020-167920"/>
    <d v="2020-12-09T00:00:00"/>
    <s v="December"/>
    <d v="2020-12-12T00:00:00"/>
    <x v="2"/>
    <s v="JL-15835"/>
    <s v="John Lee"/>
    <x v="1"/>
    <x v="0"/>
    <x v="36"/>
    <x v="19"/>
    <x v="3"/>
    <s v="OFF-BI-10004236"/>
    <s v="Office Supplies"/>
    <x v="5"/>
    <s v="XtraLife ClearVue Slant-D Ring Binder, White, 3&quot;"/>
    <n v="137.36000000000001"/>
    <n v="2"/>
    <n v="13.505599999999999"/>
    <n v="0"/>
    <x v="1"/>
  </r>
  <r>
    <n v="1691"/>
    <s v="CA-2020-129833"/>
    <d v="2020-12-09T00:00:00"/>
    <s v="December"/>
    <d v="2020-12-15T00:00:00"/>
    <x v="0"/>
    <s v="HF-14995"/>
    <s v="Herbert Flentye"/>
    <x v="1"/>
    <x v="0"/>
    <x v="280"/>
    <x v="24"/>
    <x v="2"/>
    <s v="OFF-PA-10000575"/>
    <s v="Office Supplies"/>
    <x v="9"/>
    <s v="Wirebound Message Books, Four 2 3/4 x 5 White Forms per Page"/>
    <n v="139.44999999999999"/>
    <n v="5"/>
    <n v="15.387"/>
    <n v="0"/>
    <x v="0"/>
  </r>
  <r>
    <n v="4211"/>
    <s v="CA-2020-109715"/>
    <d v="2020-12-09T00:00:00"/>
    <s v="December"/>
    <d v="2020-12-14T00:00:00"/>
    <x v="0"/>
    <s v="AH-10585"/>
    <s v="Angele Hood"/>
    <x v="1"/>
    <x v="0"/>
    <x v="29"/>
    <x v="17"/>
    <x v="2"/>
    <s v="OFF-PA-10004965"/>
    <s v="Office Supplies"/>
    <x v="9"/>
    <s v="Xerox 1921"/>
    <n v="139.98400000000001"/>
    <n v="2"/>
    <n v="4.9950000000000001"/>
    <n v="0"/>
    <x v="0"/>
  </r>
  <r>
    <n v="78"/>
    <s v="US-2020-118038"/>
    <d v="2020-12-09T00:00:00"/>
    <s v="December"/>
    <d v="2020-12-11T00:00:00"/>
    <x v="1"/>
    <s v="KB-16600"/>
    <s v="Ken Brennan"/>
    <x v="0"/>
    <x v="0"/>
    <x v="35"/>
    <x v="2"/>
    <x v="2"/>
    <s v="OFF-ST-10000615"/>
    <s v="Office Supplies"/>
    <x v="2"/>
    <s v="SimpliFile Personal File, Black Granite, 15w x 6-15/16d x 11-1/4h"/>
    <n v="121.24"/>
    <n v="3"/>
    <n v="2.7240000000000002"/>
    <n v="0"/>
    <x v="1"/>
  </r>
  <r>
    <n v="1471"/>
    <s v="CA-2020-139199"/>
    <d v="2020-12-09T00:00:00"/>
    <s v="December"/>
    <d v="2020-12-13T00:00:00"/>
    <x v="0"/>
    <s v="DK-12835"/>
    <s v="Damala Kotsonis"/>
    <x v="0"/>
    <x v="0"/>
    <x v="92"/>
    <x v="25"/>
    <x v="2"/>
    <s v="OFF-PA-10001293"/>
    <s v="Office Supplies"/>
    <x v="9"/>
    <s v="Xerox 1946"/>
    <n v="118.96"/>
    <n v="2"/>
    <n v="6.2207999999999997"/>
    <n v="0"/>
    <x v="2"/>
  </r>
  <r>
    <n v="269"/>
    <s v="US-2020-145366"/>
    <d v="2020-12-09T00:00:00"/>
    <s v="December"/>
    <d v="2020-12-13T00:00:00"/>
    <x v="0"/>
    <s v="CA-12310"/>
    <s v="Christine Abelman"/>
    <x v="0"/>
    <x v="0"/>
    <x v="121"/>
    <x v="8"/>
    <x v="0"/>
    <s v="OFF-ST-10004180"/>
    <s v="Office Supplies"/>
    <x v="2"/>
    <s v="Safco Commercial Shelving"/>
    <n v="111.208"/>
    <n v="1"/>
    <n v="-7.4416000000000002"/>
    <n v="0"/>
    <x v="2"/>
  </r>
  <r>
    <n v="1470"/>
    <s v="CA-2020-139199"/>
    <d v="2020-12-09T00:00:00"/>
    <s v="December"/>
    <d v="2020-12-13T00:00:00"/>
    <x v="0"/>
    <s v="DK-12835"/>
    <s v="Damala Kotsonis"/>
    <x v="0"/>
    <x v="0"/>
    <x v="92"/>
    <x v="25"/>
    <x v="2"/>
    <s v="OFF-BI-10003982"/>
    <s v="Office Supplies"/>
    <x v="5"/>
    <s v="Wilson Jones Century Plastic Molded Ring Binders"/>
    <n v="130.54"/>
    <n v="2"/>
    <n v="19.523800000000001"/>
    <n v="0"/>
    <x v="0"/>
  </r>
  <r>
    <n v="3653"/>
    <s v="CA-2020-109960"/>
    <d v="2020-12-09T00:00:00"/>
    <s v="December"/>
    <d v="2020-12-11T00:00:00"/>
    <x v="2"/>
    <s v="DB-13210"/>
    <s v="Dean Braden"/>
    <x v="1"/>
    <x v="0"/>
    <x v="92"/>
    <x v="25"/>
    <x v="2"/>
    <s v="OFF-BI-10001636"/>
    <s v="Office Supplies"/>
    <x v="5"/>
    <s v="Ibico Plastic and Wire Spiral Binding Combs"/>
    <n v="149.72"/>
    <n v="4"/>
    <n v="15.511200000000001"/>
    <n v="0"/>
    <x v="2"/>
  </r>
  <r>
    <n v="6772"/>
    <s v="CA-2020-139402"/>
    <d v="2020-12-09T00:00:00"/>
    <s v="December"/>
    <d v="2020-12-13T00:00:00"/>
    <x v="0"/>
    <s v="NC-18535"/>
    <s v="Nick Crebassa"/>
    <x v="0"/>
    <x v="0"/>
    <x v="102"/>
    <x v="20"/>
    <x v="1"/>
    <s v="OFF-BI-10000279"/>
    <s v="Office Supplies"/>
    <x v="5"/>
    <s v="Acco Recycled 2&quot; Capacity Laser Printer Hanging Data Binders"/>
    <n v="118.005"/>
    <n v="3"/>
    <n v="-9.9704999999999995"/>
    <n v="0"/>
    <x v="0"/>
  </r>
  <r>
    <n v="3652"/>
    <s v="CA-2020-109960"/>
    <d v="2020-12-09T00:00:00"/>
    <s v="December"/>
    <d v="2020-12-11T00:00:00"/>
    <x v="2"/>
    <s v="DB-13210"/>
    <s v="Dean Braden"/>
    <x v="1"/>
    <x v="0"/>
    <x v="92"/>
    <x v="25"/>
    <x v="2"/>
    <s v="OFF-AR-10001860"/>
    <s v="Office Supplies"/>
    <x v="7"/>
    <s v="BIC Liqua Brite Liner"/>
    <n v="126.7"/>
    <n v="5"/>
    <n v="12.492000000000001"/>
    <n v="0"/>
    <x v="2"/>
  </r>
  <r>
    <n v="7517"/>
    <s v="US-2020-167920"/>
    <d v="2020-12-09T00:00:00"/>
    <s v="December"/>
    <d v="2020-12-12T00:00:00"/>
    <x v="2"/>
    <s v="JL-15835"/>
    <s v="John Lee"/>
    <x v="1"/>
    <x v="0"/>
    <x v="36"/>
    <x v="19"/>
    <x v="3"/>
    <s v="OFF-BI-10003274"/>
    <s v="Office Supplies"/>
    <x v="5"/>
    <s v="Avery Durable Slant Ring Binders, No Labels"/>
    <n v="135.91999999999999"/>
    <n v="4"/>
    <n v="7.4824000000000002"/>
    <n v="0"/>
    <x v="1"/>
  </r>
  <r>
    <n v="9768"/>
    <s v="CA-2020-102659"/>
    <d v="2020-12-09T00:00:00"/>
    <s v="December"/>
    <d v="2020-12-15T00:00:00"/>
    <x v="0"/>
    <s v="LW-17215"/>
    <s v="Luke Weiss"/>
    <x v="1"/>
    <x v="0"/>
    <x v="237"/>
    <x v="25"/>
    <x v="2"/>
    <s v="OFF-BI-10000088"/>
    <s v="Office Supplies"/>
    <x v="5"/>
    <s v="GBC Imprintable Covers"/>
    <n v="129.9"/>
    <n v="5"/>
    <n v="26.901"/>
    <n v="0"/>
    <x v="1"/>
  </r>
  <r>
    <n v="270"/>
    <s v="US-2020-145366"/>
    <d v="2020-12-09T00:00:00"/>
    <s v="December"/>
    <d v="2020-12-13T00:00:00"/>
    <x v="0"/>
    <s v="CA-12310"/>
    <s v="Christine Abelman"/>
    <x v="0"/>
    <x v="0"/>
    <x v="121"/>
    <x v="8"/>
    <x v="0"/>
    <s v="OFF-EN-10004386"/>
    <s v="Office Supplies"/>
    <x v="10"/>
    <s v="Recycled Interoffice Envelopes with String and Button Closure, 10 x 13"/>
    <n v="157.57599999999999"/>
    <n v="3"/>
    <n v="21.591000000000001"/>
    <n v="0"/>
    <x v="2"/>
  </r>
  <r>
    <n v="9411"/>
    <s v="US-2020-110149"/>
    <d v="2020-12-10T00:00:00"/>
    <s v="December"/>
    <d v="2020-12-13T00:00:00"/>
    <x v="1"/>
    <s v="WB-21850"/>
    <s v="William Brown"/>
    <x v="1"/>
    <x v="0"/>
    <x v="5"/>
    <x v="5"/>
    <x v="0"/>
    <s v="FUR-FU-10001475"/>
    <s v="Furniture"/>
    <x v="8"/>
    <s v="Contract Clock, 14&quot;, Brown"/>
    <n v="384.92"/>
    <n v="5"/>
    <n v="15.385999999999999"/>
    <n v="0"/>
    <x v="1"/>
  </r>
  <r>
    <n v="4353"/>
    <s v="CA-2020-107748"/>
    <d v="2020-12-10T00:00:00"/>
    <s v="December"/>
    <d v="2020-12-12T00:00:00"/>
    <x v="2"/>
    <s v="AG-10330"/>
    <s v="Alex Grayson"/>
    <x v="1"/>
    <x v="0"/>
    <x v="225"/>
    <x v="1"/>
    <x v="1"/>
    <s v="TEC-PH-10003215"/>
    <s v="Technology"/>
    <x v="1"/>
    <s v="Jackery Bar Premium Fast-charging Portable Charger"/>
    <n v="440.84"/>
    <n v="4"/>
    <n v="34.741999999999997"/>
    <n v="0"/>
    <x v="0"/>
  </r>
  <r>
    <n v="1689"/>
    <s v="CA-2020-143798"/>
    <d v="2020-12-10T00:00:00"/>
    <s v="December"/>
    <d v="2020-12-12T00:00:00"/>
    <x v="1"/>
    <s v="AW-10840"/>
    <s v="Anthony Witt"/>
    <x v="1"/>
    <x v="0"/>
    <x v="5"/>
    <x v="5"/>
    <x v="0"/>
    <s v="FUR-FU-10004306"/>
    <s v="Furniture"/>
    <x v="8"/>
    <s v="Electrix Halogen Magnifier Lamp"/>
    <n v="536.88"/>
    <n v="2"/>
    <n v="23.315999999999999"/>
    <n v="0"/>
    <x v="0"/>
  </r>
  <r>
    <n v="3247"/>
    <s v="US-2020-140907"/>
    <d v="2020-12-10T00:00:00"/>
    <s v="December"/>
    <d v="2020-12-12T00:00:00"/>
    <x v="2"/>
    <s v="BP-11185"/>
    <s v="Ben Peterman"/>
    <x v="0"/>
    <x v="0"/>
    <x v="13"/>
    <x v="9"/>
    <x v="1"/>
    <s v="OFF-ST-10000060"/>
    <s v="Office Supplies"/>
    <x v="2"/>
    <s v="Fellowes Bankers Box Staxonsteel Drawer File/Stacking System"/>
    <n v="526.9"/>
    <n v="5"/>
    <n v="38.988"/>
    <n v="0"/>
    <x v="2"/>
  </r>
  <r>
    <n v="2337"/>
    <s v="CA-2020-152695"/>
    <d v="2020-12-10T00:00:00"/>
    <s v="December"/>
    <d v="2020-12-10T00:00:00"/>
    <x v="3"/>
    <s v="CC-12220"/>
    <s v="Chris Cortes"/>
    <x v="1"/>
    <x v="0"/>
    <x v="19"/>
    <x v="11"/>
    <x v="0"/>
    <s v="OFF-AP-10000026"/>
    <s v="Office Supplies"/>
    <x v="13"/>
    <s v="Tripp Lite Isotel 6 Outlet Surge Protector with Fax/Modem Protection"/>
    <n v="607.79"/>
    <n v="7"/>
    <n v="123.76909999999999"/>
    <n v="0"/>
    <x v="0"/>
  </r>
  <r>
    <n v="3526"/>
    <s v="CA-2020-148922"/>
    <d v="2020-12-10T00:00:00"/>
    <s v="December"/>
    <d v="2020-12-15T00:00:00"/>
    <x v="2"/>
    <s v="SU-20665"/>
    <s v="Stephanie Ulpright"/>
    <x v="2"/>
    <x v="0"/>
    <x v="44"/>
    <x v="16"/>
    <x v="3"/>
    <s v="TEC-AC-10001838"/>
    <s v="Technology"/>
    <x v="3"/>
    <s v="Razer Tiamat Over Ear 7.1 Surround Sound PC Gaming Headset"/>
    <n v="106.97"/>
    <n v="3"/>
    <n v="257.9871"/>
    <n v="0"/>
    <x v="2"/>
  </r>
  <r>
    <n v="1517"/>
    <s v="CA-2020-148446"/>
    <d v="2020-12-10T00:00:00"/>
    <s v="December"/>
    <d v="2020-12-14T00:00:00"/>
    <x v="2"/>
    <s v="MC-17845"/>
    <s v="Michael Chen"/>
    <x v="1"/>
    <x v="0"/>
    <x v="83"/>
    <x v="31"/>
    <x v="1"/>
    <s v="FUR-TA-10004256"/>
    <s v="Furniture"/>
    <x v="4"/>
    <s v="Bretford “Just In Time” Height-Adjustable Multi-Task Work Tables"/>
    <n v="904.6"/>
    <n v="4"/>
    <n v="116.872"/>
    <n v="0"/>
    <x v="1"/>
  </r>
  <r>
    <n v="6909"/>
    <s v="US-2020-135503"/>
    <d v="2020-12-10T00:00:00"/>
    <s v="December"/>
    <d v="2020-12-15T00:00:00"/>
    <x v="0"/>
    <s v="JE-16165"/>
    <s v="Justin Ellison"/>
    <x v="0"/>
    <x v="0"/>
    <x v="447"/>
    <x v="39"/>
    <x v="3"/>
    <s v="FUR-FU-10002364"/>
    <s v="Furniture"/>
    <x v="8"/>
    <s v="Eldon Expressions Wood Desk Accessories, Oak"/>
    <n v="372.76"/>
    <n v="2"/>
    <n v="4.2804000000000002"/>
    <n v="0"/>
    <x v="2"/>
  </r>
  <r>
    <n v="2336"/>
    <s v="CA-2020-152695"/>
    <d v="2020-12-10T00:00:00"/>
    <s v="December"/>
    <d v="2020-12-10T00:00:00"/>
    <x v="3"/>
    <s v="CC-12220"/>
    <s v="Chris Cortes"/>
    <x v="1"/>
    <x v="0"/>
    <x v="19"/>
    <x v="11"/>
    <x v="0"/>
    <s v="OFF-EN-10004030"/>
    <s v="Office Supplies"/>
    <x v="10"/>
    <s v="Convenience Packs of Business Envelopes"/>
    <n v="403.86"/>
    <n v="3"/>
    <n v="5.1041999999999996"/>
    <n v="0"/>
    <x v="1"/>
  </r>
  <r>
    <n v="3248"/>
    <s v="US-2020-140907"/>
    <d v="2020-12-10T00:00:00"/>
    <s v="December"/>
    <d v="2020-12-12T00:00:00"/>
    <x v="2"/>
    <s v="BP-11185"/>
    <s v="Ben Peterman"/>
    <x v="0"/>
    <x v="0"/>
    <x v="13"/>
    <x v="9"/>
    <x v="1"/>
    <s v="OFF-AR-10000799"/>
    <s v="Office Supplies"/>
    <x v="7"/>
    <s v="Col-Erase Pencils with Erasers"/>
    <n v="397.24"/>
    <n v="3"/>
    <n v="5.2896000000000001"/>
    <n v="0"/>
    <x v="0"/>
  </r>
  <r>
    <n v="9410"/>
    <s v="US-2020-110149"/>
    <d v="2020-12-10T00:00:00"/>
    <s v="December"/>
    <d v="2020-12-13T00:00:00"/>
    <x v="1"/>
    <s v="WB-21850"/>
    <s v="William Brown"/>
    <x v="1"/>
    <x v="0"/>
    <x v="5"/>
    <x v="5"/>
    <x v="0"/>
    <s v="OFF-BI-10000014"/>
    <s v="Office Supplies"/>
    <x v="5"/>
    <s v="Heavy-Duty E-Z-D Binders"/>
    <n v="443.27300000000002"/>
    <n v="1"/>
    <n v="-2.5093000000000001"/>
    <n v="0"/>
    <x v="1"/>
  </r>
  <r>
    <n v="1058"/>
    <s v="CA-2020-167150"/>
    <d v="2020-12-10T00:00:00"/>
    <s v="December"/>
    <d v="2020-12-17T00:00:00"/>
    <x v="0"/>
    <s v="BP-11185"/>
    <s v="Ben Peterman"/>
    <x v="0"/>
    <x v="0"/>
    <x v="21"/>
    <x v="1"/>
    <x v="1"/>
    <s v="OFF-BI-10001097"/>
    <s v="Office Supplies"/>
    <x v="5"/>
    <s v="Avery Hole Reinforcements"/>
    <n v="429.93599999999998"/>
    <n v="4"/>
    <n v="7.2267999999999999"/>
    <n v="0"/>
    <x v="2"/>
  </r>
  <r>
    <n v="1688"/>
    <s v="CA-2020-143798"/>
    <d v="2020-12-10T00:00:00"/>
    <s v="December"/>
    <d v="2020-12-12T00:00:00"/>
    <x v="1"/>
    <s v="AW-10840"/>
    <s v="Anthony Witt"/>
    <x v="1"/>
    <x v="0"/>
    <x v="5"/>
    <x v="5"/>
    <x v="0"/>
    <s v="OFF-PA-10000788"/>
    <s v="Office Supplies"/>
    <x v="9"/>
    <s v="Xerox 210"/>
    <n v="103.36799999999999"/>
    <n v="2"/>
    <n v="3.6288"/>
    <n v="0"/>
    <x v="2"/>
  </r>
  <r>
    <n v="3527"/>
    <s v="CA-2020-148922"/>
    <d v="2020-12-10T00:00:00"/>
    <s v="December"/>
    <d v="2020-12-15T00:00:00"/>
    <x v="2"/>
    <s v="SU-20665"/>
    <s v="Stephanie Ulpright"/>
    <x v="2"/>
    <x v="0"/>
    <x v="44"/>
    <x v="16"/>
    <x v="3"/>
    <s v="TEC-PH-10000148"/>
    <s v="Technology"/>
    <x v="1"/>
    <s v="Cyber Acoustics AC-202b Speech Recognition Stereo Headset"/>
    <n v="161.97"/>
    <n v="3"/>
    <n v="0.77939999999999998"/>
    <n v="0"/>
    <x v="0"/>
  </r>
  <r>
    <n v="1318"/>
    <s v="CA-2020-157651"/>
    <d v="2020-12-10T00:00:00"/>
    <s v="December"/>
    <d v="2020-12-14T00:00:00"/>
    <x v="0"/>
    <s v="HA-14920"/>
    <s v="Helen Andreada"/>
    <x v="1"/>
    <x v="0"/>
    <x v="5"/>
    <x v="5"/>
    <x v="0"/>
    <s v="TEC-AC-10003116"/>
    <s v="Technology"/>
    <x v="3"/>
    <s v="Memorex Froggy Flash Drive 8 GB"/>
    <n v="302.2"/>
    <n v="1"/>
    <n v="3.3725000000000001"/>
    <n v="0"/>
    <x v="0"/>
  </r>
  <r>
    <n v="4354"/>
    <s v="CA-2020-107748"/>
    <d v="2020-12-10T00:00:00"/>
    <s v="December"/>
    <d v="2020-12-12T00:00:00"/>
    <x v="2"/>
    <s v="AG-10330"/>
    <s v="Alex Grayson"/>
    <x v="1"/>
    <x v="0"/>
    <x v="225"/>
    <x v="1"/>
    <x v="1"/>
    <s v="OFF-PA-10002005"/>
    <s v="Office Supplies"/>
    <x v="9"/>
    <s v="Xerox 225"/>
    <n v="385.96"/>
    <n v="2"/>
    <n v="6.2207999999999997"/>
    <n v="0"/>
    <x v="1"/>
  </r>
  <r>
    <n v="1509"/>
    <s v="CA-2020-108294"/>
    <d v="2020-12-10T00:00:00"/>
    <s v="December"/>
    <d v="2020-12-10T00:00:00"/>
    <x v="3"/>
    <s v="LS-16975"/>
    <s v="Lindsay Shagiari"/>
    <x v="2"/>
    <x v="0"/>
    <x v="99"/>
    <x v="34"/>
    <x v="2"/>
    <s v="OFF-BI-10004965"/>
    <s v="Office Supplies"/>
    <x v="5"/>
    <s v="Ibico Covers for Plastic or Wire Binding Elements"/>
    <n v="301.5"/>
    <n v="3"/>
    <n v="15.525"/>
    <n v="1"/>
    <x v="0"/>
  </r>
  <r>
    <n v="2773"/>
    <s v="CA-2020-158967"/>
    <d v="2020-12-10T00:00:00"/>
    <s v="December"/>
    <d v="2020-12-12T00:00:00"/>
    <x v="1"/>
    <s v="BT-11680"/>
    <s v="Brian Thompson"/>
    <x v="1"/>
    <x v="0"/>
    <x v="123"/>
    <x v="6"/>
    <x v="3"/>
    <s v="FUR-FU-10001940"/>
    <s v="Furniture"/>
    <x v="8"/>
    <s v="Staple-based wall hangings"/>
    <n v="396.10399999999998"/>
    <n v="3"/>
    <n v="5.7312000000000003"/>
    <n v="0"/>
    <x v="1"/>
  </r>
  <r>
    <n v="1059"/>
    <s v="CA-2020-167150"/>
    <d v="2020-12-10T00:00:00"/>
    <s v="December"/>
    <d v="2020-12-17T00:00:00"/>
    <x v="0"/>
    <s v="BP-11185"/>
    <s v="Ben Peterman"/>
    <x v="0"/>
    <x v="0"/>
    <x v="21"/>
    <x v="1"/>
    <x v="1"/>
    <s v="OFF-BI-10001597"/>
    <s v="Office Supplies"/>
    <x v="5"/>
    <s v="Wilson Jones Ledger-Size, Piano-Hinge Binder, 2&quot;, Blue"/>
    <n v="147.56800000000001"/>
    <n v="2"/>
    <n v="22.948799999999999"/>
    <n v="0"/>
    <x v="2"/>
  </r>
  <r>
    <n v="3246"/>
    <s v="US-2020-140907"/>
    <d v="2020-12-10T00:00:00"/>
    <s v="December"/>
    <d v="2020-12-12T00:00:00"/>
    <x v="2"/>
    <s v="BP-11185"/>
    <s v="Ben Peterman"/>
    <x v="0"/>
    <x v="0"/>
    <x v="13"/>
    <x v="9"/>
    <x v="1"/>
    <s v="TEC-AC-10004510"/>
    <s v="Technology"/>
    <x v="3"/>
    <s v="Logitech Desktop MK120 Mouse and keyboard Combo"/>
    <n v="447.08"/>
    <n v="3"/>
    <n v="4.9080000000000004"/>
    <n v="0"/>
    <x v="0"/>
  </r>
  <r>
    <n v="3528"/>
    <s v="CA-2020-148922"/>
    <d v="2020-12-10T00:00:00"/>
    <s v="December"/>
    <d v="2020-12-15T00:00:00"/>
    <x v="2"/>
    <s v="SU-20665"/>
    <s v="Stephanie Ulpright"/>
    <x v="2"/>
    <x v="0"/>
    <x v="44"/>
    <x v="16"/>
    <x v="3"/>
    <s v="OFF-BI-10003476"/>
    <s v="Office Supplies"/>
    <x v="5"/>
    <s v="Avery Metallic Poly Binders"/>
    <n v="354.84"/>
    <n v="8"/>
    <n v="22.0032"/>
    <n v="0"/>
    <x v="2"/>
  </r>
  <r>
    <n v="7346"/>
    <s v="CA-2020-168389"/>
    <d v="2020-12-11T00:00:00"/>
    <s v="December"/>
    <d v="2020-12-17T00:00:00"/>
    <x v="0"/>
    <s v="DV-13045"/>
    <s v="Darrin Van Huff"/>
    <x v="0"/>
    <x v="0"/>
    <x v="6"/>
    <x v="6"/>
    <x v="3"/>
    <s v="TEC-PH-10003555"/>
    <s v="Technology"/>
    <x v="1"/>
    <s v="Motorola HK250 Universal Bluetooth Headset"/>
    <n v="344.56799999999998"/>
    <n v="4"/>
    <n v="-16.552800000000001"/>
    <n v="0"/>
    <x v="0"/>
  </r>
  <r>
    <n v="6273"/>
    <s v="CA-2020-149706"/>
    <d v="2020-12-11T00:00:00"/>
    <s v="December"/>
    <d v="2020-12-12T00:00:00"/>
    <x v="1"/>
    <s v="AS-10285"/>
    <s v="Alejandro Savely"/>
    <x v="0"/>
    <x v="0"/>
    <x v="448"/>
    <x v="17"/>
    <x v="2"/>
    <s v="TEC-AC-10001284"/>
    <s v="Technology"/>
    <x v="3"/>
    <s v="Enermax Briskie RF Wireless Keyboard and Mouse Combo"/>
    <n v="440.31200000000001"/>
    <n v="7"/>
    <n v="23.2624"/>
    <n v="0"/>
    <x v="0"/>
  </r>
  <r>
    <n v="6750"/>
    <s v="CA-2020-100230"/>
    <d v="2020-12-11T00:00:00"/>
    <s v="December"/>
    <d v="2020-12-15T00:00:00"/>
    <x v="0"/>
    <s v="AA-10375"/>
    <s v="Allen Armold"/>
    <x v="1"/>
    <x v="0"/>
    <x v="20"/>
    <x v="12"/>
    <x v="0"/>
    <s v="TEC-PH-10004522"/>
    <s v="Technology"/>
    <x v="1"/>
    <s v="Dexim XPower Skin Super-Thin Power Case for iPhone 5 - Black"/>
    <n v="333.98"/>
    <n v="2"/>
    <n v="29.245000000000001"/>
    <n v="0"/>
    <x v="1"/>
  </r>
  <r>
    <n v="6007"/>
    <s v="CA-2020-129581"/>
    <d v="2020-12-11T00:00:00"/>
    <s v="December"/>
    <d v="2020-12-18T00:00:00"/>
    <x v="0"/>
    <s v="KN-16390"/>
    <s v="Katherine Nockton"/>
    <x v="0"/>
    <x v="0"/>
    <x v="393"/>
    <x v="26"/>
    <x v="0"/>
    <s v="TEC-PH-10001527"/>
    <s v="Technology"/>
    <x v="1"/>
    <s v="Plantronics MX500i Earset"/>
    <n v="418.85"/>
    <n v="3"/>
    <n v="3.8654999999999999"/>
    <n v="0"/>
    <x v="1"/>
  </r>
  <r>
    <n v="4360"/>
    <s v="CA-2020-162565"/>
    <d v="2020-12-11T00:00:00"/>
    <s v="December"/>
    <d v="2020-12-11T00:00:00"/>
    <x v="3"/>
    <s v="RR-19315"/>
    <s v="Ralph Ritter"/>
    <x v="1"/>
    <x v="0"/>
    <x v="104"/>
    <x v="17"/>
    <x v="2"/>
    <s v="FUR-CH-10003973"/>
    <s v="Furniture"/>
    <x v="11"/>
    <s v="GuestStacker Chair with Chrome Finish Legs"/>
    <n v="775.46400000000006"/>
    <n v="2"/>
    <n v="-14.8704"/>
    <n v="0"/>
    <x v="2"/>
  </r>
  <r>
    <n v="7345"/>
    <s v="CA-2020-168389"/>
    <d v="2020-12-11T00:00:00"/>
    <s v="December"/>
    <d v="2020-12-17T00:00:00"/>
    <x v="0"/>
    <s v="DV-13045"/>
    <s v="Darrin Van Huff"/>
    <x v="0"/>
    <x v="0"/>
    <x v="6"/>
    <x v="6"/>
    <x v="3"/>
    <s v="FUR-TA-10004289"/>
    <s v="Furniture"/>
    <x v="4"/>
    <s v="BoxOffice By Design Rectangular and Half-Moon Meeting Room Tables"/>
    <n v="271.875"/>
    <n v="6"/>
    <n v="-420"/>
    <n v="0"/>
    <x v="1"/>
  </r>
  <r>
    <n v="9969"/>
    <s v="CA-2020-153871"/>
    <d v="2020-12-11T00:00:00"/>
    <s v="December"/>
    <d v="2020-12-17T00:00:00"/>
    <x v="0"/>
    <s v="RB-19435"/>
    <s v="Richard Bierner"/>
    <x v="1"/>
    <x v="0"/>
    <x v="27"/>
    <x v="10"/>
    <x v="0"/>
    <s v="OFF-BI-10004600"/>
    <s v="Office Supplies"/>
    <x v="5"/>
    <s v="Ibico Ibimaster 300 Manual Binding System"/>
    <n v="1055.98"/>
    <n v="2"/>
    <n v="331.19099999999997"/>
    <n v="0"/>
    <x v="1"/>
  </r>
  <r>
    <n v="7347"/>
    <s v="CA-2020-168389"/>
    <d v="2020-12-11T00:00:00"/>
    <s v="December"/>
    <d v="2020-12-17T00:00:00"/>
    <x v="0"/>
    <s v="DV-13045"/>
    <s v="Darrin Van Huff"/>
    <x v="0"/>
    <x v="0"/>
    <x v="6"/>
    <x v="6"/>
    <x v="3"/>
    <s v="OFF-AR-10001958"/>
    <s v="Office Supplies"/>
    <x v="7"/>
    <s v="Stanley Bostitch Contemporary Electric Pencil Sharpeners"/>
    <n v="332.584"/>
    <n v="1"/>
    <n v="1.3584000000000001"/>
    <n v="0"/>
    <x v="1"/>
  </r>
  <r>
    <n v="9210"/>
    <s v="CA-2020-142776"/>
    <d v="2020-12-11T00:00:00"/>
    <s v="December"/>
    <d v="2020-12-14T00:00:00"/>
    <x v="2"/>
    <s v="RS-19870"/>
    <s v="Roy Skaria"/>
    <x v="2"/>
    <x v="0"/>
    <x v="25"/>
    <x v="41"/>
    <x v="2"/>
    <s v="OFF-EN-10003160"/>
    <s v="Office Supplies"/>
    <x v="10"/>
    <s v="Pastel Pink Envelopes"/>
    <n v="252.28"/>
    <n v="1"/>
    <n v="3.4944000000000002"/>
    <n v="0"/>
    <x v="2"/>
  </r>
  <r>
    <n v="4358"/>
    <s v="CA-2020-162565"/>
    <d v="2020-12-11T00:00:00"/>
    <s v="December"/>
    <d v="2020-12-11T00:00:00"/>
    <x v="3"/>
    <s v="RR-19315"/>
    <s v="Ralph Ritter"/>
    <x v="1"/>
    <x v="0"/>
    <x v="104"/>
    <x v="17"/>
    <x v="2"/>
    <s v="OFF-PA-10001937"/>
    <s v="Office Supplies"/>
    <x v="9"/>
    <s v="Xerox 21"/>
    <n v="271.36799999999999"/>
    <n v="2"/>
    <n v="3.6288"/>
    <n v="0"/>
    <x v="1"/>
  </r>
  <r>
    <n v="9211"/>
    <s v="CA-2020-142776"/>
    <d v="2020-12-11T00:00:00"/>
    <s v="December"/>
    <d v="2020-12-14T00:00:00"/>
    <x v="2"/>
    <s v="RS-19870"/>
    <s v="Roy Skaria"/>
    <x v="2"/>
    <x v="0"/>
    <x v="25"/>
    <x v="41"/>
    <x v="2"/>
    <s v="OFF-BI-10002012"/>
    <s v="Office Supplies"/>
    <x v="5"/>
    <s v="Wilson Jones Easy Flow II Sheet Lifters"/>
    <n v="449.4"/>
    <n v="3"/>
    <n v="2.5920000000000001"/>
    <n v="0"/>
    <x v="0"/>
  </r>
  <r>
    <n v="9970"/>
    <s v="CA-2020-153871"/>
    <d v="2020-12-11T00:00:00"/>
    <s v="December"/>
    <d v="2020-12-17T00:00:00"/>
    <x v="0"/>
    <s v="RB-19435"/>
    <s v="Richard Bierner"/>
    <x v="1"/>
    <x v="0"/>
    <x v="27"/>
    <x v="10"/>
    <x v="0"/>
    <s v="OFF-AP-10003622"/>
    <s v="Office Supplies"/>
    <x v="13"/>
    <s v="Bravo II Megaboss 12-Amp Hard Body Upright, Replacement Belts, 2 Belts per Pack"/>
    <n v="303.75"/>
    <n v="7"/>
    <n v="6.5975000000000001"/>
    <n v="0"/>
    <x v="1"/>
  </r>
  <r>
    <n v="6990"/>
    <s v="CA-2020-165099"/>
    <d v="2020-12-11T00:00:00"/>
    <s v="December"/>
    <d v="2020-12-13T00:00:00"/>
    <x v="1"/>
    <s v="DK-13375"/>
    <s v="Dennis Kane"/>
    <x v="1"/>
    <x v="0"/>
    <x v="449"/>
    <x v="2"/>
    <x v="2"/>
    <s v="OFF-AP-10001634"/>
    <s v="Office Supplies"/>
    <x v="13"/>
    <s v="Hoover Commercial Lightweight Upright Vacuum"/>
    <n v="360.392"/>
    <n v="2"/>
    <n v="-3.7584"/>
    <n v="0"/>
    <x v="1"/>
  </r>
  <r>
    <n v="9488"/>
    <s v="US-2020-125213"/>
    <d v="2020-12-11T00:00:00"/>
    <s v="December"/>
    <d v="2020-12-13T00:00:00"/>
    <x v="1"/>
    <s v="NB-18655"/>
    <s v="Nona Balk"/>
    <x v="0"/>
    <x v="0"/>
    <x v="167"/>
    <x v="10"/>
    <x v="0"/>
    <s v="OFF-FA-10001561"/>
    <s v="Office Supplies"/>
    <x v="12"/>
    <s v="Stockwell Push Pins"/>
    <n v="291.54000000000002"/>
    <n v="3"/>
    <n v="2.1581999999999999"/>
    <n v="0"/>
    <x v="1"/>
  </r>
  <r>
    <n v="6748"/>
    <s v="CA-2020-100230"/>
    <d v="2020-12-11T00:00:00"/>
    <s v="December"/>
    <d v="2020-12-15T00:00:00"/>
    <x v="0"/>
    <s v="AA-10375"/>
    <s v="Allen Armold"/>
    <x v="1"/>
    <x v="0"/>
    <x v="20"/>
    <x v="12"/>
    <x v="0"/>
    <s v="OFF-BI-10002498"/>
    <s v="Office Supplies"/>
    <x v="5"/>
    <s v="Clear Mylar Reinforcing Strips"/>
    <n v="415.952"/>
    <n v="1"/>
    <n v="5.0462999999999996"/>
    <n v="0"/>
    <x v="0"/>
  </r>
  <r>
    <n v="6749"/>
    <s v="CA-2020-100230"/>
    <d v="2020-12-11T00:00:00"/>
    <s v="December"/>
    <d v="2020-12-15T00:00:00"/>
    <x v="0"/>
    <s v="AA-10375"/>
    <s v="Allen Armold"/>
    <x v="1"/>
    <x v="0"/>
    <x v="20"/>
    <x v="12"/>
    <x v="0"/>
    <s v="OFF-PA-10002245"/>
    <s v="Office Supplies"/>
    <x v="9"/>
    <s v="Xerox 1895"/>
    <n v="470.94"/>
    <n v="3"/>
    <n v="8.0730000000000004"/>
    <n v="0"/>
    <x v="0"/>
  </r>
  <r>
    <n v="390"/>
    <s v="CA-2020-101798"/>
    <d v="2020-12-11T00:00:00"/>
    <s v="December"/>
    <d v="2020-12-15T00:00:00"/>
    <x v="0"/>
    <s v="MV-18190"/>
    <s v="Mike Vittorini"/>
    <x v="1"/>
    <x v="0"/>
    <x v="20"/>
    <x v="12"/>
    <x v="0"/>
    <s v="OFF-BI-10000050"/>
    <s v="Office Supplies"/>
    <x v="5"/>
    <s v="Angle-D Binders with Locking Rings, Label Holders"/>
    <n v="398.36"/>
    <n v="4"/>
    <n v="7.8840000000000003"/>
    <n v="0"/>
    <x v="2"/>
  </r>
  <r>
    <n v="391"/>
    <s v="CA-2020-101798"/>
    <d v="2020-12-11T00:00:00"/>
    <s v="December"/>
    <d v="2020-12-15T00:00:00"/>
    <x v="0"/>
    <s v="MV-18190"/>
    <s v="Mike Vittorini"/>
    <x v="1"/>
    <x v="0"/>
    <x v="20"/>
    <x v="12"/>
    <x v="0"/>
    <s v="TEC-AC-10001998"/>
    <s v="Technology"/>
    <x v="3"/>
    <s v="Logitech LS21 Speaker System - PC Multimedia - 2.1-CH - Wired"/>
    <n v="430.98"/>
    <n v="2"/>
    <n v="13.5932"/>
    <n v="0"/>
    <x v="0"/>
  </r>
  <r>
    <n v="1516"/>
    <s v="US-2020-160759"/>
    <d v="2020-12-11T00:00:00"/>
    <s v="December"/>
    <d v="2020-12-17T00:00:00"/>
    <x v="0"/>
    <s v="AI-10855"/>
    <s v="Arianne Irving"/>
    <x v="1"/>
    <x v="0"/>
    <x v="5"/>
    <x v="5"/>
    <x v="0"/>
    <s v="FUR-CH-10002961"/>
    <s v="Furniture"/>
    <x v="11"/>
    <s v="Leather Task Chair, Black"/>
    <n v="483.68599999999998"/>
    <n v="1"/>
    <n v="-9.0980000000000008"/>
    <n v="0"/>
    <x v="1"/>
  </r>
  <r>
    <n v="9968"/>
    <s v="CA-2020-153871"/>
    <d v="2020-12-11T00:00:00"/>
    <s v="December"/>
    <d v="2020-12-17T00:00:00"/>
    <x v="0"/>
    <s v="RB-19435"/>
    <s v="Richard Bierner"/>
    <x v="1"/>
    <x v="0"/>
    <x v="27"/>
    <x v="10"/>
    <x v="0"/>
    <s v="OFF-BI-10004209"/>
    <s v="Office Supplies"/>
    <x v="5"/>
    <s v="Fellowes Twister Kit, Gray/Clear, 3/pkg"/>
    <n v="323.2"/>
    <n v="5"/>
    <n v="18.09"/>
    <n v="0"/>
    <x v="0"/>
  </r>
  <r>
    <n v="4359"/>
    <s v="CA-2020-162565"/>
    <d v="2020-12-11T00:00:00"/>
    <s v="December"/>
    <d v="2020-12-11T00:00:00"/>
    <x v="3"/>
    <s v="RR-19315"/>
    <s v="Ralph Ritter"/>
    <x v="1"/>
    <x v="0"/>
    <x v="104"/>
    <x v="17"/>
    <x v="2"/>
    <s v="FUR-FU-10004306"/>
    <s v="Furniture"/>
    <x v="8"/>
    <s v="Electrix Halogen Magnifier Lamp"/>
    <n v="447.72"/>
    <n v="1"/>
    <n v="-66.061999999999998"/>
    <n v="0"/>
    <x v="0"/>
  </r>
  <r>
    <n v="7348"/>
    <s v="CA-2020-168389"/>
    <d v="2020-12-11T00:00:00"/>
    <s v="December"/>
    <d v="2020-12-17T00:00:00"/>
    <x v="0"/>
    <s v="DV-13045"/>
    <s v="Darrin Van Huff"/>
    <x v="0"/>
    <x v="0"/>
    <x v="6"/>
    <x v="6"/>
    <x v="3"/>
    <s v="FUR-CH-10000225"/>
    <s v="Furniture"/>
    <x v="11"/>
    <s v="Global Geo Office Task Chair, Gray"/>
    <n v="339.78399999999999"/>
    <n v="1"/>
    <n v="-12.147"/>
    <n v="0"/>
    <x v="2"/>
  </r>
  <r>
    <n v="9684"/>
    <s v="CA-2020-122770"/>
    <d v="2020-12-13T00:00:00"/>
    <s v="December"/>
    <d v="2020-12-18T00:00:00"/>
    <x v="0"/>
    <s v="EP-13915"/>
    <s v="Emily Phan"/>
    <x v="1"/>
    <x v="0"/>
    <x v="28"/>
    <x v="1"/>
    <x v="1"/>
    <s v="FUR-FU-10001473"/>
    <s v="Furniture"/>
    <x v="8"/>
    <s v="Eldon Executive Woodline II Desk Accessories, Mahogany"/>
    <n v="379.04"/>
    <n v="8"/>
    <n v="54.280799999999999"/>
    <n v="0"/>
    <x v="2"/>
  </r>
  <r>
    <n v="9682"/>
    <s v="CA-2020-122770"/>
    <d v="2020-12-13T00:00:00"/>
    <s v="December"/>
    <d v="2020-12-18T00:00:00"/>
    <x v="0"/>
    <s v="EP-13915"/>
    <s v="Emily Phan"/>
    <x v="1"/>
    <x v="0"/>
    <x v="28"/>
    <x v="1"/>
    <x v="1"/>
    <s v="OFF-LA-10004559"/>
    <s v="Office Supplies"/>
    <x v="14"/>
    <s v="Avery 49"/>
    <n v="505.64"/>
    <n v="3"/>
    <n v="4.2336"/>
    <n v="0"/>
    <x v="1"/>
  </r>
  <r>
    <n v="8779"/>
    <s v="CA-2020-135377"/>
    <d v="2020-12-13T00:00:00"/>
    <s v="December"/>
    <d v="2020-12-18T00:00:00"/>
    <x v="0"/>
    <s v="BP-11095"/>
    <s v="Bart Pistole"/>
    <x v="0"/>
    <x v="0"/>
    <x v="20"/>
    <x v="12"/>
    <x v="0"/>
    <s v="FUR-BO-10004015"/>
    <s v="Furniture"/>
    <x v="0"/>
    <s v="Bush Andora Bookcase, Maple/Graphite Gray Finish"/>
    <n v="241.976"/>
    <n v="3"/>
    <n v="7.1993999999999998"/>
    <n v="0"/>
    <x v="1"/>
  </r>
  <r>
    <n v="9685"/>
    <s v="CA-2020-122770"/>
    <d v="2020-12-13T00:00:00"/>
    <s v="December"/>
    <d v="2020-12-18T00:00:00"/>
    <x v="0"/>
    <s v="EP-13915"/>
    <s v="Emily Phan"/>
    <x v="1"/>
    <x v="0"/>
    <x v="28"/>
    <x v="1"/>
    <x v="1"/>
    <s v="OFF-PA-10000232"/>
    <s v="Office Supplies"/>
    <x v="9"/>
    <s v="Xerox 1975"/>
    <n v="323.95999999999998"/>
    <n v="2"/>
    <n v="6.3503999999999996"/>
    <n v="0"/>
    <x v="0"/>
  </r>
  <r>
    <n v="9683"/>
    <s v="CA-2020-122770"/>
    <d v="2020-12-13T00:00:00"/>
    <s v="December"/>
    <d v="2020-12-18T00:00:00"/>
    <x v="0"/>
    <s v="EP-13915"/>
    <s v="Emily Phan"/>
    <x v="1"/>
    <x v="0"/>
    <x v="28"/>
    <x v="1"/>
    <x v="1"/>
    <s v="OFF-PA-10003172"/>
    <s v="Office Supplies"/>
    <x v="9"/>
    <s v="Xerox 1996"/>
    <n v="433.88"/>
    <n v="6"/>
    <n v="18.662400000000002"/>
    <n v="0"/>
    <x v="0"/>
  </r>
  <r>
    <n v="6192"/>
    <s v="CA-2020-107986"/>
    <d v="2020-12-13T00:00:00"/>
    <s v="December"/>
    <d v="2020-12-13T00:00:00"/>
    <x v="3"/>
    <s v="MW-18220"/>
    <s v="Mitch Webber"/>
    <x v="1"/>
    <x v="0"/>
    <x v="13"/>
    <x v="9"/>
    <x v="1"/>
    <s v="OFF-ST-10001325"/>
    <s v="Office Supplies"/>
    <x v="2"/>
    <s v="Sterilite Officeware Hinged File Box"/>
    <n v="373.44"/>
    <n v="3"/>
    <n v="8.4887999999999995"/>
    <n v="0"/>
    <x v="0"/>
  </r>
  <r>
    <n v="2948"/>
    <s v="CA-2020-169859"/>
    <d v="2020-12-14T00:00:00"/>
    <s v="December"/>
    <d v="2020-12-18T00:00:00"/>
    <x v="0"/>
    <s v="MP-18175"/>
    <s v="Mike Pelletier"/>
    <x v="2"/>
    <x v="0"/>
    <x v="21"/>
    <x v="1"/>
    <x v="1"/>
    <s v="OFF-BI-10000174"/>
    <s v="Office Supplies"/>
    <x v="5"/>
    <s v="Wilson Jones Clip &amp; Carry Folder Binder Tool for Ring Binders, Clear"/>
    <n v="391.96"/>
    <n v="14"/>
    <n v="22.736000000000001"/>
    <n v="1"/>
    <x v="2"/>
  </r>
  <r>
    <n v="7699"/>
    <s v="CA-2020-151799"/>
    <d v="2020-12-14T00:00:00"/>
    <s v="December"/>
    <d v="2020-12-18T00:00:00"/>
    <x v="0"/>
    <s v="BF-11170"/>
    <s v="Ben Ferrer"/>
    <x v="2"/>
    <x v="0"/>
    <x v="239"/>
    <x v="26"/>
    <x v="0"/>
    <s v="OFF-ST-10002790"/>
    <s v="Office Supplies"/>
    <x v="2"/>
    <s v="Safco Industrial Shelving"/>
    <n v="289.85000000000002"/>
    <n v="1"/>
    <n v="2.2155"/>
    <n v="0"/>
    <x v="2"/>
  </r>
  <r>
    <n v="6716"/>
    <s v="CA-2020-107629"/>
    <d v="2020-12-14T00:00:00"/>
    <s v="December"/>
    <d v="2020-12-14T00:00:00"/>
    <x v="3"/>
    <s v="DB-13060"/>
    <s v="Dave Brooks"/>
    <x v="1"/>
    <x v="0"/>
    <x v="366"/>
    <x v="17"/>
    <x v="2"/>
    <s v="OFF-AR-10002987"/>
    <s v="Office Supplies"/>
    <x v="7"/>
    <s v="Prismacolor Color Pencil Set"/>
    <n v="407.23200000000003"/>
    <n v="6"/>
    <n v="24.9984"/>
    <n v="0"/>
    <x v="1"/>
  </r>
  <r>
    <n v="6714"/>
    <s v="CA-2020-107629"/>
    <d v="2020-12-14T00:00:00"/>
    <s v="December"/>
    <d v="2020-12-14T00:00:00"/>
    <x v="3"/>
    <s v="DB-13060"/>
    <s v="Dave Brooks"/>
    <x v="1"/>
    <x v="0"/>
    <x v="366"/>
    <x v="17"/>
    <x v="2"/>
    <s v="FUR-FU-10004091"/>
    <s v="Furniture"/>
    <x v="8"/>
    <s v="Howard Miller 13&quot; Diameter Goldtone Round Wall Clock"/>
    <n v="422.32799999999997"/>
    <n v="3"/>
    <n v="-26.755800000000001"/>
    <n v="0"/>
    <x v="2"/>
  </r>
  <r>
    <n v="7700"/>
    <s v="CA-2020-151799"/>
    <d v="2020-12-14T00:00:00"/>
    <s v="December"/>
    <d v="2020-12-18T00:00:00"/>
    <x v="0"/>
    <s v="BF-11170"/>
    <s v="Ben Ferrer"/>
    <x v="2"/>
    <x v="0"/>
    <x v="239"/>
    <x v="26"/>
    <x v="0"/>
    <s v="OFF-SU-10001664"/>
    <s v="Office Supplies"/>
    <x v="16"/>
    <s v="Acme Office Executive Series Stainless Steel Trimmers"/>
    <n v="332.71"/>
    <n v="3"/>
    <n v="6.6845999999999997"/>
    <n v="0"/>
    <x v="1"/>
  </r>
  <r>
    <n v="5276"/>
    <s v="CA-2020-147333"/>
    <d v="2020-12-14T00:00:00"/>
    <s v="December"/>
    <d v="2020-12-20T00:00:00"/>
    <x v="0"/>
    <s v="KL-16555"/>
    <s v="Kelly Lampkin"/>
    <x v="0"/>
    <x v="0"/>
    <x v="23"/>
    <x v="33"/>
    <x v="3"/>
    <s v="TEC-AC-10004469"/>
    <s v="Technology"/>
    <x v="3"/>
    <s v="Microsoft Sculpt Comfort Mouse"/>
    <n v="447.8"/>
    <n v="4"/>
    <n v="70.311999999999998"/>
    <n v="0"/>
    <x v="0"/>
  </r>
  <r>
    <n v="3332"/>
    <s v="CA-2020-122595"/>
    <d v="2020-12-14T00:00:00"/>
    <s v="December"/>
    <d v="2020-12-20T00:00:00"/>
    <x v="0"/>
    <s v="GM-14455"/>
    <s v="Gary Mitchum"/>
    <x v="2"/>
    <x v="0"/>
    <x v="29"/>
    <x v="17"/>
    <x v="2"/>
    <s v="TEC-AC-10000474"/>
    <s v="Technology"/>
    <x v="3"/>
    <s v="Kensington Expert Mouse Optical USB Trackball for PC or Mac"/>
    <n v="197.976"/>
    <n v="3"/>
    <n v="28.497"/>
    <n v="0"/>
    <x v="1"/>
  </r>
  <r>
    <n v="3333"/>
    <s v="CA-2020-122595"/>
    <d v="2020-12-14T00:00:00"/>
    <s v="December"/>
    <d v="2020-12-20T00:00:00"/>
    <x v="0"/>
    <s v="GM-14455"/>
    <s v="Gary Mitchum"/>
    <x v="2"/>
    <x v="0"/>
    <x v="29"/>
    <x v="17"/>
    <x v="2"/>
    <s v="TEC-PH-10003095"/>
    <s v="Technology"/>
    <x v="1"/>
    <s v="Samsung HM1900 Bluetooth Headset"/>
    <n v="500.68"/>
    <n v="3"/>
    <n v="19.754999999999999"/>
    <n v="0"/>
    <x v="0"/>
  </r>
  <r>
    <n v="2949"/>
    <s v="CA-2020-169859"/>
    <d v="2020-12-14T00:00:00"/>
    <s v="December"/>
    <d v="2020-12-18T00:00:00"/>
    <x v="0"/>
    <s v="MP-18175"/>
    <s v="Mike Pelletier"/>
    <x v="2"/>
    <x v="0"/>
    <x v="21"/>
    <x v="1"/>
    <x v="1"/>
    <s v="OFF-EN-10000461"/>
    <s v="Office Supplies"/>
    <x v="10"/>
    <s v="#10- 4 1/8&quot; x 9 1/2&quot; Recycled Envelopes"/>
    <n v="502.7"/>
    <n v="5"/>
    <n v="20.539000000000001"/>
    <n v="1"/>
    <x v="2"/>
  </r>
  <r>
    <n v="6713"/>
    <s v="CA-2020-107629"/>
    <d v="2020-12-14T00:00:00"/>
    <s v="December"/>
    <d v="2020-12-14T00:00:00"/>
    <x v="3"/>
    <s v="DB-13060"/>
    <s v="Dave Brooks"/>
    <x v="1"/>
    <x v="0"/>
    <x v="366"/>
    <x v="17"/>
    <x v="2"/>
    <s v="FUR-FU-10002298"/>
    <s v="Furniture"/>
    <x v="8"/>
    <s v="Rubbermaid ClusterMat Chairmats, Mat Size- 66&quot; x 60&quot;, Lip 20&quot; x 11&quot; -90 Degree Angle"/>
    <n v="171.352"/>
    <n v="6"/>
    <n v="-292.98719999999997"/>
    <n v="0"/>
    <x v="1"/>
  </r>
  <r>
    <n v="7702"/>
    <s v="CA-2020-151799"/>
    <d v="2020-12-14T00:00:00"/>
    <s v="December"/>
    <d v="2020-12-18T00:00:00"/>
    <x v="0"/>
    <s v="BF-11170"/>
    <s v="Ben Ferrer"/>
    <x v="2"/>
    <x v="0"/>
    <x v="239"/>
    <x v="26"/>
    <x v="0"/>
    <s v="FUR-TA-10003473"/>
    <s v="Furniture"/>
    <x v="4"/>
    <s v="Bretford Rectangular Conference Table Tops"/>
    <n v="239.58199999999999"/>
    <n v="2"/>
    <n v="-52.658200000000001"/>
    <n v="0"/>
    <x v="1"/>
  </r>
  <r>
    <n v="6439"/>
    <s v="US-2020-113992"/>
    <d v="2020-12-14T00:00:00"/>
    <s v="December"/>
    <d v="2020-12-19T00:00:00"/>
    <x v="0"/>
    <s v="LC-16885"/>
    <s v="Lena Creighton"/>
    <x v="1"/>
    <x v="0"/>
    <x v="164"/>
    <x v="2"/>
    <x v="2"/>
    <s v="FUR-TA-10000577"/>
    <s v="Furniture"/>
    <x v="4"/>
    <s v="Bretford CR4500 Series Slim Rectangular Table"/>
    <n v="287.988"/>
    <n v="4"/>
    <n v="-97.498800000000003"/>
    <n v="0"/>
    <x v="1"/>
  </r>
  <r>
    <n v="7698"/>
    <s v="CA-2020-151799"/>
    <d v="2020-12-14T00:00:00"/>
    <s v="December"/>
    <d v="2020-12-18T00:00:00"/>
    <x v="0"/>
    <s v="BF-11170"/>
    <s v="Ben Ferrer"/>
    <x v="2"/>
    <x v="0"/>
    <x v="239"/>
    <x v="26"/>
    <x v="0"/>
    <s v="TEC-CO-10002313"/>
    <s v="Technology"/>
    <x v="6"/>
    <s v="Canon PC1080F Personal Copier"/>
    <n v="162.97999999999999"/>
    <n v="2"/>
    <n v="467.99220000000003"/>
    <n v="0"/>
    <x v="1"/>
  </r>
  <r>
    <n v="3334"/>
    <s v="CA-2020-122595"/>
    <d v="2020-12-14T00:00:00"/>
    <s v="December"/>
    <d v="2020-12-20T00:00:00"/>
    <x v="0"/>
    <s v="GM-14455"/>
    <s v="Gary Mitchum"/>
    <x v="2"/>
    <x v="0"/>
    <x v="29"/>
    <x v="17"/>
    <x v="2"/>
    <s v="FUR-FU-10002963"/>
    <s v="Furniture"/>
    <x v="8"/>
    <s v="Master Caster Door Stop, Gray"/>
    <n v="434.03199999999998"/>
    <n v="1"/>
    <n v="-1.3208"/>
    <n v="0"/>
    <x v="0"/>
  </r>
  <r>
    <n v="6715"/>
    <s v="CA-2020-107629"/>
    <d v="2020-12-14T00:00:00"/>
    <s v="December"/>
    <d v="2020-12-14T00:00:00"/>
    <x v="3"/>
    <s v="DB-13060"/>
    <s v="Dave Brooks"/>
    <x v="1"/>
    <x v="0"/>
    <x v="366"/>
    <x v="17"/>
    <x v="2"/>
    <s v="TEC-AC-10004510"/>
    <s v="Technology"/>
    <x v="3"/>
    <s v="Logitech Desktop MK120 Mouse and keyboard Combo"/>
    <n v="274.26400000000001"/>
    <n v="3"/>
    <n v="-4.9080000000000004"/>
    <n v="0"/>
    <x v="0"/>
  </r>
  <r>
    <n v="2947"/>
    <s v="CA-2020-169859"/>
    <d v="2020-12-14T00:00:00"/>
    <s v="December"/>
    <d v="2020-12-18T00:00:00"/>
    <x v="0"/>
    <s v="MP-18175"/>
    <s v="Mike Pelletier"/>
    <x v="2"/>
    <x v="0"/>
    <x v="21"/>
    <x v="1"/>
    <x v="1"/>
    <s v="FUR-FU-10004963"/>
    <s v="Furniture"/>
    <x v="8"/>
    <s v="Eldon 400 Class Desk Accessories, Black Carbon"/>
    <n v="375.25"/>
    <n v="3"/>
    <n v="11.025"/>
    <n v="1"/>
    <x v="2"/>
  </r>
  <r>
    <n v="7701"/>
    <s v="CA-2020-151799"/>
    <d v="2020-12-14T00:00:00"/>
    <s v="December"/>
    <d v="2020-12-18T00:00:00"/>
    <x v="0"/>
    <s v="BF-11170"/>
    <s v="Ben Ferrer"/>
    <x v="2"/>
    <x v="0"/>
    <x v="239"/>
    <x v="26"/>
    <x v="0"/>
    <s v="OFF-FA-10001332"/>
    <s v="Office Supplies"/>
    <x v="12"/>
    <s v="Acco Banker's Clasps, 5 3/4&quot;-Long"/>
    <n v="413.28"/>
    <n v="6"/>
    <n v="8.1216000000000008"/>
    <n v="0"/>
    <x v="2"/>
  </r>
  <r>
    <n v="5277"/>
    <s v="CA-2020-147333"/>
    <d v="2020-12-14T00:00:00"/>
    <s v="December"/>
    <d v="2020-12-20T00:00:00"/>
    <x v="0"/>
    <s v="KL-16555"/>
    <s v="Kelly Lampkin"/>
    <x v="0"/>
    <x v="0"/>
    <x v="23"/>
    <x v="33"/>
    <x v="3"/>
    <s v="TEC-AC-10003038"/>
    <s v="Technology"/>
    <x v="3"/>
    <s v="Kingston Digital DataTraveler 16GB USB 2.0"/>
    <n v="367.75"/>
    <n v="5"/>
    <n v="8.5024999999999995"/>
    <n v="0"/>
    <x v="2"/>
  </r>
  <r>
    <n v="9701"/>
    <s v="CA-2020-154116"/>
    <d v="2020-12-15T00:00:00"/>
    <s v="December"/>
    <d v="2020-12-19T00:00:00"/>
    <x v="0"/>
    <s v="KM-16660"/>
    <s v="Khloe Miller"/>
    <x v="1"/>
    <x v="0"/>
    <x v="395"/>
    <x v="1"/>
    <x v="1"/>
    <s v="TEC-PH-10000675"/>
    <s v="Technology"/>
    <x v="1"/>
    <s v="Panasonic KX TS3282B Corded phone"/>
    <n v="1425.7760000000001"/>
    <n v="3"/>
    <n v="14.7582"/>
    <n v="0"/>
    <x v="2"/>
  </r>
  <r>
    <n v="4860"/>
    <s v="CA-2020-136063"/>
    <d v="2020-12-15T00:00:00"/>
    <s v="December"/>
    <d v="2020-12-19T00:00:00"/>
    <x v="0"/>
    <s v="SS-20140"/>
    <s v="Saphhira Shifley"/>
    <x v="0"/>
    <x v="0"/>
    <x v="342"/>
    <x v="17"/>
    <x v="2"/>
    <s v="OFF-AR-10000823"/>
    <s v="Office Supplies"/>
    <x v="7"/>
    <s v="Newell 307"/>
    <n v="416.19200000000001"/>
    <n v="7"/>
    <n v="1.0192000000000001"/>
    <n v="0"/>
    <x v="2"/>
  </r>
  <r>
    <n v="9699"/>
    <s v="CA-2020-154116"/>
    <d v="2020-12-15T00:00:00"/>
    <s v="December"/>
    <d v="2020-12-19T00:00:00"/>
    <x v="0"/>
    <s v="KM-16660"/>
    <s v="Khloe Miller"/>
    <x v="1"/>
    <x v="0"/>
    <x v="395"/>
    <x v="1"/>
    <x v="1"/>
    <s v="OFF-PA-10004569"/>
    <s v="Office Supplies"/>
    <x v="9"/>
    <s v="Wirebound Message Books, Two 4 1/4&quot; x 5&quot; Forms per Page"/>
    <n v="450.83"/>
    <n v="3"/>
    <n v="10.7301"/>
    <n v="0"/>
    <x v="2"/>
  </r>
  <r>
    <n v="3982"/>
    <s v="CA-2020-119564"/>
    <d v="2020-12-15T00:00:00"/>
    <s v="December"/>
    <d v="2020-12-20T00:00:00"/>
    <x v="0"/>
    <s v="PL-18925"/>
    <s v="Paul Lucas"/>
    <x v="2"/>
    <x v="0"/>
    <x v="13"/>
    <x v="9"/>
    <x v="1"/>
    <s v="FUR-FU-10003096"/>
    <s v="Furniture"/>
    <x v="8"/>
    <s v="Master Giant Foot Doorstop, Safety Yellow"/>
    <n v="437.77"/>
    <n v="3"/>
    <n v="9.7911000000000001"/>
    <n v="0"/>
    <x v="2"/>
  </r>
  <r>
    <n v="9700"/>
    <s v="CA-2020-154116"/>
    <d v="2020-12-15T00:00:00"/>
    <s v="December"/>
    <d v="2020-12-19T00:00:00"/>
    <x v="0"/>
    <s v="KM-16660"/>
    <s v="Khloe Miller"/>
    <x v="1"/>
    <x v="0"/>
    <x v="395"/>
    <x v="1"/>
    <x v="1"/>
    <s v="OFF-AP-10000027"/>
    <s v="Office Supplies"/>
    <x v="13"/>
    <s v="Hoover Commercial SteamVac"/>
    <n v="329.32"/>
    <n v="4"/>
    <n v="16.295999999999999"/>
    <n v="0"/>
    <x v="2"/>
  </r>
  <r>
    <n v="2964"/>
    <s v="CA-2020-137428"/>
    <d v="2020-12-16T00:00:00"/>
    <s v="December"/>
    <d v="2020-12-21T00:00:00"/>
    <x v="2"/>
    <s v="AY-10555"/>
    <s v="Andy Yotov"/>
    <x v="0"/>
    <x v="0"/>
    <x v="49"/>
    <x v="1"/>
    <x v="1"/>
    <s v="FUR-CH-10003817"/>
    <s v="Furniture"/>
    <x v="11"/>
    <s v="Global Value Steno Chair, Gray"/>
    <n v="386.18400000000003"/>
    <n v="2"/>
    <n v="6.0739999999999998"/>
    <n v="1"/>
    <x v="2"/>
  </r>
  <r>
    <n v="9047"/>
    <s v="CA-2020-137463"/>
    <d v="2020-12-16T00:00:00"/>
    <s v="December"/>
    <d v="2020-12-20T00:00:00"/>
    <x v="2"/>
    <s v="KM-16225"/>
    <s v="Kalyca Meade"/>
    <x v="0"/>
    <x v="0"/>
    <x v="427"/>
    <x v="1"/>
    <x v="1"/>
    <s v="TEC-AC-10000057"/>
    <s v="Technology"/>
    <x v="3"/>
    <s v="Microsoft Natural Ergonomic Keyboard 4000"/>
    <n v="378.95"/>
    <n v="5"/>
    <n v="31.4895"/>
    <n v="0"/>
    <x v="2"/>
  </r>
  <r>
    <n v="6553"/>
    <s v="CA-2020-161578"/>
    <d v="2020-12-16T00:00:00"/>
    <s v="December"/>
    <d v="2020-12-21T00:00:00"/>
    <x v="2"/>
    <s v="RB-19465"/>
    <s v="Rick Bensley"/>
    <x v="2"/>
    <x v="0"/>
    <x v="1"/>
    <x v="1"/>
    <x v="1"/>
    <s v="OFF-ST-10002289"/>
    <s v="Office Supplies"/>
    <x v="2"/>
    <s v="Safco Wire Cube Shelving System, For Use as 4 or 5 14&quot; Cubes, Black"/>
    <n v="485.9"/>
    <n v="5"/>
    <n v="7.9450000000000003"/>
    <n v="0"/>
    <x v="0"/>
  </r>
  <r>
    <n v="9046"/>
    <s v="CA-2020-137463"/>
    <d v="2020-12-16T00:00:00"/>
    <s v="December"/>
    <d v="2020-12-20T00:00:00"/>
    <x v="2"/>
    <s v="KM-16225"/>
    <s v="Kalyca Meade"/>
    <x v="0"/>
    <x v="0"/>
    <x v="427"/>
    <x v="1"/>
    <x v="1"/>
    <s v="TEC-AC-10000358"/>
    <s v="Technology"/>
    <x v="3"/>
    <s v="Imation Secure Drive + Hardware Encrypted USB flash drive - 16 GB"/>
    <n v="522.95000000000005"/>
    <n v="5"/>
    <n v="45.588000000000001"/>
    <n v="0"/>
    <x v="0"/>
  </r>
  <r>
    <n v="2974"/>
    <s v="CA-2020-111808"/>
    <d v="2020-12-16T00:00:00"/>
    <s v="December"/>
    <d v="2020-12-20T00:00:00"/>
    <x v="0"/>
    <s v="AR-10510"/>
    <s v="Andrew Roberts"/>
    <x v="1"/>
    <x v="0"/>
    <x v="42"/>
    <x v="3"/>
    <x v="2"/>
    <s v="OFF-BI-10004656"/>
    <s v="Office Supplies"/>
    <x v="5"/>
    <s v="Peel &amp; Stick Add-On Corner Pockets"/>
    <n v="530.79999999999995"/>
    <n v="5"/>
    <n v="5.1840000000000002"/>
    <n v="0"/>
    <x v="0"/>
  </r>
  <r>
    <n v="9049"/>
    <s v="CA-2020-137463"/>
    <d v="2020-12-16T00:00:00"/>
    <s v="December"/>
    <d v="2020-12-20T00:00:00"/>
    <x v="2"/>
    <s v="KM-16225"/>
    <s v="Kalyca Meade"/>
    <x v="0"/>
    <x v="0"/>
    <x v="427"/>
    <x v="1"/>
    <x v="1"/>
    <s v="OFF-LA-10003498"/>
    <s v="Office Supplies"/>
    <x v="14"/>
    <s v="Avery 475"/>
    <n v="602.4"/>
    <n v="3"/>
    <n v="22.2"/>
    <n v="0"/>
    <x v="0"/>
  </r>
  <r>
    <n v="6552"/>
    <s v="CA-2020-161578"/>
    <d v="2020-12-16T00:00:00"/>
    <s v="December"/>
    <d v="2020-12-21T00:00:00"/>
    <x v="2"/>
    <s v="RB-19465"/>
    <s v="Rick Bensley"/>
    <x v="2"/>
    <x v="0"/>
    <x v="1"/>
    <x v="1"/>
    <x v="1"/>
    <s v="OFF-PA-10002986"/>
    <s v="Office Supplies"/>
    <x v="9"/>
    <s v="Xerox 1898"/>
    <n v="302.36"/>
    <n v="2"/>
    <n v="6.4127999999999998"/>
    <n v="0"/>
    <x v="0"/>
  </r>
  <r>
    <n v="2966"/>
    <s v="CA-2020-137428"/>
    <d v="2020-12-16T00:00:00"/>
    <s v="December"/>
    <d v="2020-12-21T00:00:00"/>
    <x v="2"/>
    <s v="AY-10555"/>
    <s v="Andy Yotov"/>
    <x v="0"/>
    <x v="0"/>
    <x v="49"/>
    <x v="1"/>
    <x v="1"/>
    <s v="FUR-FU-10002445"/>
    <s v="Furniture"/>
    <x v="8"/>
    <s v="DAX Two-Tone Rosewood/Black Document Frame, Desktop, 5 x 7"/>
    <n v="286.95999999999998"/>
    <n v="2"/>
    <n v="7.5839999999999996"/>
    <n v="1"/>
    <x v="0"/>
  </r>
  <r>
    <n v="2965"/>
    <s v="CA-2020-137428"/>
    <d v="2020-12-16T00:00:00"/>
    <s v="December"/>
    <d v="2020-12-21T00:00:00"/>
    <x v="2"/>
    <s v="AY-10555"/>
    <s v="Andy Yotov"/>
    <x v="0"/>
    <x v="0"/>
    <x v="49"/>
    <x v="1"/>
    <x v="1"/>
    <s v="OFF-BI-10002949"/>
    <s v="Office Supplies"/>
    <x v="5"/>
    <s v="Prestige Round Ring Binders"/>
    <n v="318.32"/>
    <n v="5"/>
    <n v="8.2080000000000002"/>
    <n v="1"/>
    <x v="2"/>
  </r>
  <r>
    <n v="3004"/>
    <s v="CA-2020-104381"/>
    <d v="2020-12-16T00:00:00"/>
    <s v="December"/>
    <d v="2020-12-23T00:00:00"/>
    <x v="0"/>
    <s v="RD-19810"/>
    <s v="Ross DeVincentis"/>
    <x v="2"/>
    <x v="0"/>
    <x v="156"/>
    <x v="12"/>
    <x v="0"/>
    <s v="OFF-BI-10001628"/>
    <s v="Office Supplies"/>
    <x v="5"/>
    <s v="Acco Data Flex Cable Posts For Top &amp; Bottom Load Binders, 6&quot; Capacity"/>
    <n v="277.37599999999998"/>
    <n v="4"/>
    <n v="10.43"/>
    <n v="0"/>
    <x v="0"/>
  </r>
  <r>
    <n v="9045"/>
    <s v="CA-2020-137463"/>
    <d v="2020-12-16T00:00:00"/>
    <s v="December"/>
    <d v="2020-12-20T00:00:00"/>
    <x v="2"/>
    <s v="KM-16225"/>
    <s v="Kalyca Meade"/>
    <x v="0"/>
    <x v="0"/>
    <x v="427"/>
    <x v="1"/>
    <x v="1"/>
    <s v="OFF-BI-10003196"/>
    <s v="Office Supplies"/>
    <x v="5"/>
    <s v="Accohide Poly Flexible Ring Binders"/>
    <n v="318.98399999999998"/>
    <n v="2"/>
    <n v="2.2440000000000002"/>
    <n v="0"/>
    <x v="0"/>
  </r>
  <r>
    <n v="9048"/>
    <s v="CA-2020-137463"/>
    <d v="2020-12-16T00:00:00"/>
    <s v="December"/>
    <d v="2020-12-20T00:00:00"/>
    <x v="2"/>
    <s v="KM-16225"/>
    <s v="Kalyca Meade"/>
    <x v="0"/>
    <x v="0"/>
    <x v="427"/>
    <x v="1"/>
    <x v="1"/>
    <s v="OFF-AR-10001988"/>
    <s v="Office Supplies"/>
    <x v="7"/>
    <s v="Bulldog Table or Wall-Mount Pencil Sharpener"/>
    <n v="317.95"/>
    <n v="5"/>
    <n v="8.6854999999999993"/>
    <n v="0"/>
    <x v="2"/>
  </r>
  <r>
    <n v="2963"/>
    <s v="CA-2020-137428"/>
    <d v="2020-12-16T00:00:00"/>
    <s v="December"/>
    <d v="2020-12-21T00:00:00"/>
    <x v="2"/>
    <s v="AY-10555"/>
    <s v="Andy Yotov"/>
    <x v="0"/>
    <x v="0"/>
    <x v="49"/>
    <x v="1"/>
    <x v="1"/>
    <s v="FUR-CH-10002774"/>
    <s v="Furniture"/>
    <x v="11"/>
    <s v="Global Deluxe Stacking Chair, Gray"/>
    <n v="348.56799999999998"/>
    <n v="2"/>
    <n v="9.1763999999999992"/>
    <n v="1"/>
    <x v="2"/>
  </r>
  <r>
    <n v="204"/>
    <s v="US-2020-116701"/>
    <d v="2020-12-17T00:00:00"/>
    <s v="December"/>
    <d v="2020-12-21T00:00:00"/>
    <x v="2"/>
    <s v="LC-17140"/>
    <s v="Logan Currie"/>
    <x v="1"/>
    <x v="0"/>
    <x v="31"/>
    <x v="2"/>
    <x v="2"/>
    <s v="OFF-AP-10003217"/>
    <s v="Office Supplies"/>
    <x v="13"/>
    <s v="Eureka Sanitaire  Commercial Upright"/>
    <n v="283.28399999999999"/>
    <n v="2"/>
    <n v="-178.96680000000001"/>
    <n v="0"/>
    <x v="2"/>
  </r>
  <r>
    <n v="7042"/>
    <s v="CA-2020-103443"/>
    <d v="2020-12-17T00:00:00"/>
    <s v="December"/>
    <d v="2020-12-23T00:00:00"/>
    <x v="0"/>
    <s v="AT-10735"/>
    <s v="Annie Thurman"/>
    <x v="1"/>
    <x v="0"/>
    <x v="20"/>
    <x v="12"/>
    <x v="0"/>
    <s v="FUR-FU-10000308"/>
    <s v="Furniture"/>
    <x v="8"/>
    <s v="Deflect-o Glass Clear Studded Chair Mats"/>
    <n v="486.36"/>
    <n v="2"/>
    <n v="27.359200000000001"/>
    <n v="0"/>
    <x v="0"/>
  </r>
  <r>
    <n v="7040"/>
    <s v="CA-2020-103443"/>
    <d v="2020-12-17T00:00:00"/>
    <s v="December"/>
    <d v="2020-12-23T00:00:00"/>
    <x v="0"/>
    <s v="AT-10735"/>
    <s v="Annie Thurman"/>
    <x v="1"/>
    <x v="0"/>
    <x v="20"/>
    <x v="12"/>
    <x v="0"/>
    <s v="OFF-ST-10002276"/>
    <s v="Office Supplies"/>
    <x v="2"/>
    <s v="Safco Steel Mobile File Cart"/>
    <n v="499.72"/>
    <n v="2"/>
    <n v="41.68"/>
    <n v="0"/>
    <x v="0"/>
  </r>
  <r>
    <n v="630"/>
    <s v="CA-2020-133431"/>
    <d v="2020-12-17T00:00:00"/>
    <s v="December"/>
    <d v="2020-12-21T00:00:00"/>
    <x v="0"/>
    <s v="LC-17140"/>
    <s v="Logan Currie"/>
    <x v="1"/>
    <x v="0"/>
    <x v="28"/>
    <x v="1"/>
    <x v="1"/>
    <s v="OFF-PA-10002615"/>
    <s v="Office Supplies"/>
    <x v="9"/>
    <s v="Ampad Gold Fibre Wirebound Steno Books, 6&quot; x 9&quot;, Gregg Ruled"/>
    <n v="541.23"/>
    <n v="3"/>
    <n v="6.0857999999999999"/>
    <n v="0"/>
    <x v="2"/>
  </r>
  <r>
    <n v="9378"/>
    <s v="CA-2020-155362"/>
    <d v="2020-12-17T00:00:00"/>
    <s v="December"/>
    <d v="2020-12-21T00:00:00"/>
    <x v="0"/>
    <s v="DP-13105"/>
    <s v="Dave Poirier"/>
    <x v="0"/>
    <x v="0"/>
    <x v="302"/>
    <x v="7"/>
    <x v="2"/>
    <s v="OFF-ST-10001031"/>
    <s v="Office Supplies"/>
    <x v="2"/>
    <s v="Adjustable Personal File Tote"/>
    <n v="639.55999999999995"/>
    <n v="2"/>
    <n v="8.4656000000000002"/>
    <n v="0"/>
    <x v="2"/>
  </r>
  <r>
    <n v="4901"/>
    <s v="CA-2020-120936"/>
    <d v="2020-12-17T00:00:00"/>
    <s v="December"/>
    <d v="2020-12-21T00:00:00"/>
    <x v="0"/>
    <s v="CA-12310"/>
    <s v="Christine Abelman"/>
    <x v="0"/>
    <x v="0"/>
    <x v="153"/>
    <x v="1"/>
    <x v="1"/>
    <s v="OFF-ST-10001526"/>
    <s v="Office Supplies"/>
    <x v="2"/>
    <s v="Iceberg Mobile Mega Data/Printer Cart"/>
    <n v="682.32"/>
    <n v="4"/>
    <n v="125.14319999999999"/>
    <n v="0"/>
    <x v="2"/>
  </r>
  <r>
    <n v="3029"/>
    <s v="CA-2020-116855"/>
    <d v="2020-12-17T00:00:00"/>
    <s v="December"/>
    <d v="2020-12-21T00:00:00"/>
    <x v="0"/>
    <s v="AI-10855"/>
    <s v="Arianne Irving"/>
    <x v="1"/>
    <x v="0"/>
    <x v="101"/>
    <x v="18"/>
    <x v="3"/>
    <s v="FUR-CH-10003846"/>
    <s v="Furniture"/>
    <x v="11"/>
    <s v="Hon Valutask Swivel Chairs"/>
    <n v="699.9"/>
    <n v="5"/>
    <n v="80.784000000000006"/>
    <n v="0"/>
    <x v="0"/>
  </r>
  <r>
    <n v="4342"/>
    <s v="CA-2020-130309"/>
    <d v="2020-12-17T00:00:00"/>
    <s v="December"/>
    <d v="2020-12-21T00:00:00"/>
    <x v="0"/>
    <s v="GB-14575"/>
    <s v="Giulietta Baptist"/>
    <x v="1"/>
    <x v="0"/>
    <x v="34"/>
    <x v="18"/>
    <x v="3"/>
    <s v="OFF-ST-10003208"/>
    <s v="Office Supplies"/>
    <x v="2"/>
    <s v="Adjustable Depth Letter/Legal Cart"/>
    <n v="935.38"/>
    <n v="3"/>
    <n v="157.87020000000001"/>
    <n v="0"/>
    <x v="0"/>
  </r>
  <r>
    <n v="4902"/>
    <s v="CA-2020-120936"/>
    <d v="2020-12-17T00:00:00"/>
    <s v="December"/>
    <d v="2020-12-21T00:00:00"/>
    <x v="0"/>
    <s v="CA-12310"/>
    <s v="Christine Abelman"/>
    <x v="0"/>
    <x v="0"/>
    <x v="153"/>
    <x v="1"/>
    <x v="1"/>
    <s v="OFF-SU-10002557"/>
    <s v="Office Supplies"/>
    <x v="16"/>
    <s v="Fiskars Spring-Action Scissors"/>
    <n v="1150.98"/>
    <n v="1"/>
    <n v="3.6347999999999998"/>
    <n v="0"/>
    <x v="0"/>
  </r>
  <r>
    <n v="629"/>
    <s v="CA-2020-133431"/>
    <d v="2020-12-17T00:00:00"/>
    <s v="December"/>
    <d v="2020-12-21T00:00:00"/>
    <x v="0"/>
    <s v="LC-17140"/>
    <s v="Logan Currie"/>
    <x v="1"/>
    <x v="0"/>
    <x v="28"/>
    <x v="1"/>
    <x v="1"/>
    <s v="OFF-BI-10000605"/>
    <s v="Office Supplies"/>
    <x v="5"/>
    <s v="Acco Pressboard Covers with Storage Hooks, 9 1/2&quot; x 11&quot;, Executive Red"/>
    <n v="335.24"/>
    <n v="5"/>
    <n v="5.1435000000000004"/>
    <n v="0"/>
    <x v="2"/>
  </r>
  <r>
    <n v="7041"/>
    <s v="CA-2020-103443"/>
    <d v="2020-12-17T00:00:00"/>
    <s v="December"/>
    <d v="2020-12-23T00:00:00"/>
    <x v="0"/>
    <s v="AT-10735"/>
    <s v="Annie Thurman"/>
    <x v="1"/>
    <x v="0"/>
    <x v="20"/>
    <x v="12"/>
    <x v="0"/>
    <s v="OFF-BI-10001617"/>
    <s v="Office Supplies"/>
    <x v="5"/>
    <s v="GBC Wire Binding Combs"/>
    <n v="444.81599999999997"/>
    <n v="3"/>
    <n v="8.3754000000000008"/>
    <n v="0"/>
    <x v="2"/>
  </r>
  <r>
    <n v="2852"/>
    <s v="CA-2020-107342"/>
    <d v="2020-12-17T00:00:00"/>
    <s v="December"/>
    <d v="2020-12-22T00:00:00"/>
    <x v="0"/>
    <s v="VF-21715"/>
    <s v="Vicky Freymann"/>
    <x v="2"/>
    <x v="0"/>
    <x v="16"/>
    <x v="24"/>
    <x v="2"/>
    <s v="OFF-PA-10001745"/>
    <s v="Office Supplies"/>
    <x v="9"/>
    <s v="Wirebound Message Books, 2 7/8&quot; x 5&quot;, 3 Forms per Page"/>
    <n v="407.16"/>
    <n v="4"/>
    <n v="13.235200000000001"/>
    <n v="0"/>
    <x v="2"/>
  </r>
  <r>
    <n v="1025"/>
    <s v="CA-2020-106964"/>
    <d v="2020-12-17T00:00:00"/>
    <s v="December"/>
    <d v="2020-12-20T00:00:00"/>
    <x v="1"/>
    <s v="HR-14770"/>
    <s v="Hallie Redmond"/>
    <x v="2"/>
    <x v="0"/>
    <x v="1"/>
    <x v="1"/>
    <x v="1"/>
    <s v="OFF-BI-10000320"/>
    <s v="Office Supplies"/>
    <x v="5"/>
    <s v="GBC Plastic Binding Combs"/>
    <n v="431.80799999999999"/>
    <n v="2"/>
    <n v="4.2804000000000002"/>
    <n v="0"/>
    <x v="2"/>
  </r>
  <r>
    <n v="8847"/>
    <s v="CA-2020-156664"/>
    <d v="2020-12-18T00:00:00"/>
    <s v="December"/>
    <d v="2020-12-23T00:00:00"/>
    <x v="0"/>
    <s v="BP-11290"/>
    <s v="Beth Paige"/>
    <x v="1"/>
    <x v="0"/>
    <x v="16"/>
    <x v="8"/>
    <x v="0"/>
    <s v="OFF-PA-10002222"/>
    <s v="Office Supplies"/>
    <x v="9"/>
    <s v="Xerox Color Copier Paper, 11&quot; x 17&quot;, Ream"/>
    <n v="344.36"/>
    <n v="5"/>
    <n v="29.692"/>
    <n v="0"/>
    <x v="0"/>
  </r>
  <r>
    <n v="1116"/>
    <s v="CA-2020-140585"/>
    <d v="2020-12-18T00:00:00"/>
    <s v="December"/>
    <d v="2020-12-23T00:00:00"/>
    <x v="2"/>
    <s v="RA-19915"/>
    <s v="Russell Applegate"/>
    <x v="1"/>
    <x v="0"/>
    <x v="115"/>
    <x v="1"/>
    <x v="1"/>
    <s v="TEC-AC-10003610"/>
    <s v="Technology"/>
    <x v="3"/>
    <s v="Logitech Illuminated - Keyboard"/>
    <n v="395.98"/>
    <n v="2"/>
    <n v="57.590400000000002"/>
    <n v="1"/>
    <x v="2"/>
  </r>
  <r>
    <n v="8932"/>
    <s v="CA-2020-143252"/>
    <d v="2020-12-18T00:00:00"/>
    <s v="December"/>
    <d v="2020-12-24T00:00:00"/>
    <x v="0"/>
    <s v="HE-14800"/>
    <s v="Harold Engle"/>
    <x v="0"/>
    <x v="0"/>
    <x v="51"/>
    <x v="7"/>
    <x v="2"/>
    <s v="FUR-FU-10001057"/>
    <s v="Furniture"/>
    <x v="8"/>
    <s v="Tensor Track Tree Floor Lamp"/>
    <n v="432.95"/>
    <n v="5"/>
    <n v="22.988499999999998"/>
    <n v="0"/>
    <x v="0"/>
  </r>
  <r>
    <n v="1115"/>
    <s v="CA-2020-140585"/>
    <d v="2020-12-18T00:00:00"/>
    <s v="December"/>
    <d v="2020-12-23T00:00:00"/>
    <x v="2"/>
    <s v="RA-19915"/>
    <s v="Russell Applegate"/>
    <x v="1"/>
    <x v="0"/>
    <x v="115"/>
    <x v="1"/>
    <x v="1"/>
    <s v="FUR-BO-10002206"/>
    <s v="Furniture"/>
    <x v="0"/>
    <s v="Bush Saratoga Collection 5-Shelf Bookcase, Hanover Cherry, *Special Order"/>
    <n v="363.83300000000003"/>
    <n v="1"/>
    <n v="-12.6882"/>
    <n v="1"/>
    <x v="2"/>
  </r>
  <r>
    <n v="8848"/>
    <s v="CA-2020-156664"/>
    <d v="2020-12-18T00:00:00"/>
    <s v="December"/>
    <d v="2020-12-23T00:00:00"/>
    <x v="0"/>
    <s v="BP-11290"/>
    <s v="Beth Paige"/>
    <x v="1"/>
    <x v="0"/>
    <x v="16"/>
    <x v="8"/>
    <x v="0"/>
    <s v="OFF-AP-10004487"/>
    <s v="Office Supplies"/>
    <x v="13"/>
    <s v="Kensington 4 Outlet MasterPiece Compact Power Control Center"/>
    <n v="498.11200000000002"/>
    <n v="2"/>
    <n v="13.011200000000001"/>
    <n v="0"/>
    <x v="2"/>
  </r>
  <r>
    <n v="8933"/>
    <s v="CA-2020-143252"/>
    <d v="2020-12-18T00:00:00"/>
    <s v="December"/>
    <d v="2020-12-24T00:00:00"/>
    <x v="0"/>
    <s v="HE-14800"/>
    <s v="Harold Engle"/>
    <x v="0"/>
    <x v="0"/>
    <x v="51"/>
    <x v="7"/>
    <x v="2"/>
    <s v="TEC-AC-10002331"/>
    <s v="Technology"/>
    <x v="3"/>
    <s v="Maxell 74 Minute CDR, 10/Pack"/>
    <n v="577.34"/>
    <n v="3"/>
    <n v="10.8558"/>
    <n v="0"/>
    <x v="0"/>
  </r>
  <r>
    <n v="2889"/>
    <s v="CA-2020-102099"/>
    <d v="2020-12-18T00:00:00"/>
    <s v="December"/>
    <d v="2020-12-19T00:00:00"/>
    <x v="1"/>
    <s v="EP-13915"/>
    <s v="Emily Phan"/>
    <x v="1"/>
    <x v="0"/>
    <x v="1"/>
    <x v="1"/>
    <x v="1"/>
    <s v="OFF-PA-10000289"/>
    <s v="Office Supplies"/>
    <x v="9"/>
    <s v="Xerox 213"/>
    <n v="723.4"/>
    <n v="5"/>
    <n v="15.552"/>
    <n v="0"/>
    <x v="2"/>
  </r>
  <r>
    <n v="1250"/>
    <s v="CA-2020-115602"/>
    <d v="2020-12-18T00:00:00"/>
    <s v="December"/>
    <d v="2020-12-24T00:00:00"/>
    <x v="0"/>
    <s v="DJ-13630"/>
    <s v="Doug Jacobs"/>
    <x v="1"/>
    <x v="0"/>
    <x v="20"/>
    <x v="12"/>
    <x v="0"/>
    <s v="FUR-CH-10001708"/>
    <s v="Furniture"/>
    <x v="11"/>
    <s v="Office Star - Contemporary Swivel Chair with Padded Adjustable Arms and Flex Back"/>
    <n v="1406.9380000000001"/>
    <n v="9"/>
    <n v="139.5702"/>
    <n v="0"/>
    <x v="2"/>
  </r>
  <r>
    <n v="1251"/>
    <s v="CA-2020-115602"/>
    <d v="2020-12-18T00:00:00"/>
    <s v="December"/>
    <d v="2020-12-24T00:00:00"/>
    <x v="0"/>
    <s v="DJ-13630"/>
    <s v="Doug Jacobs"/>
    <x v="1"/>
    <x v="0"/>
    <x v="20"/>
    <x v="12"/>
    <x v="0"/>
    <s v="OFF-AP-10000891"/>
    <s v="Office Supplies"/>
    <x v="13"/>
    <s v="Kensington 7 Outlet MasterPiece HOMEOFFICE Power Control Center"/>
    <n v="2087.56"/>
    <n v="13"/>
    <n v="511.36799999999999"/>
    <n v="0"/>
    <x v="0"/>
  </r>
  <r>
    <n v="8479"/>
    <s v="CA-2020-158736"/>
    <d v="2020-12-18T00:00:00"/>
    <s v="December"/>
    <d v="2020-12-24T00:00:00"/>
    <x v="0"/>
    <s v="TT-21460"/>
    <s v="Tonja Turnell"/>
    <x v="2"/>
    <x v="0"/>
    <x v="28"/>
    <x v="1"/>
    <x v="1"/>
    <s v="OFF-AR-10002578"/>
    <s v="Office Supplies"/>
    <x v="7"/>
    <s v="Newell 335"/>
    <n v="293.76"/>
    <n v="2"/>
    <n v="1.6704000000000001"/>
    <n v="0"/>
    <x v="0"/>
  </r>
  <r>
    <n v="8845"/>
    <s v="CA-2020-156664"/>
    <d v="2020-12-18T00:00:00"/>
    <s v="December"/>
    <d v="2020-12-23T00:00:00"/>
    <x v="0"/>
    <s v="BP-11290"/>
    <s v="Beth Paige"/>
    <x v="1"/>
    <x v="0"/>
    <x v="16"/>
    <x v="8"/>
    <x v="0"/>
    <s v="OFF-BI-10004209"/>
    <s v="Office Supplies"/>
    <x v="5"/>
    <s v="Fellowes Twister Kit, Gray/Clear, 3/pkg"/>
    <n v="284.23599999999999"/>
    <n v="3"/>
    <n v="-6.03"/>
    <n v="0"/>
    <x v="0"/>
  </r>
  <r>
    <n v="7738"/>
    <s v="CA-2020-108287"/>
    <d v="2020-12-18T00:00:00"/>
    <s v="December"/>
    <d v="2020-12-20T00:00:00"/>
    <x v="1"/>
    <s v="AG-10330"/>
    <s v="Alex Grayson"/>
    <x v="1"/>
    <x v="0"/>
    <x v="4"/>
    <x v="4"/>
    <x v="3"/>
    <s v="OFF-AR-10001315"/>
    <s v="Office Supplies"/>
    <x v="7"/>
    <s v="Newell 310"/>
    <n v="354.67200000000003"/>
    <n v="9"/>
    <n v="1.4256"/>
    <n v="0"/>
    <x v="0"/>
  </r>
  <r>
    <n v="3200"/>
    <s v="CA-2020-164000"/>
    <d v="2020-12-18T00:00:00"/>
    <s v="December"/>
    <d v="2020-12-22T00:00:00"/>
    <x v="0"/>
    <s v="AH-10030"/>
    <s v="Aaron Hawkins"/>
    <x v="0"/>
    <x v="0"/>
    <x v="5"/>
    <x v="5"/>
    <x v="0"/>
    <s v="OFF-AR-10003183"/>
    <s v="Office Supplies"/>
    <x v="7"/>
    <s v="Avery Fluorescent Highlighter Four-Color Set"/>
    <n v="342.70400000000001"/>
    <n v="7"/>
    <n v="2.3380000000000001"/>
    <n v="0"/>
    <x v="1"/>
  </r>
  <r>
    <n v="8846"/>
    <s v="CA-2020-156664"/>
    <d v="2020-12-18T00:00:00"/>
    <s v="December"/>
    <d v="2020-12-23T00:00:00"/>
    <x v="0"/>
    <s v="BP-11290"/>
    <s v="Beth Paige"/>
    <x v="1"/>
    <x v="0"/>
    <x v="16"/>
    <x v="8"/>
    <x v="0"/>
    <s v="OFF-FA-10002988"/>
    <s v="Office Supplies"/>
    <x v="12"/>
    <s v="Ideal Clamps"/>
    <n v="379.82400000000001"/>
    <n v="3"/>
    <n v="1.7486999999999999"/>
    <n v="0"/>
    <x v="0"/>
  </r>
  <r>
    <n v="2887"/>
    <s v="CA-2020-102099"/>
    <d v="2020-12-18T00:00:00"/>
    <s v="December"/>
    <d v="2020-12-19T00:00:00"/>
    <x v="1"/>
    <s v="EP-13915"/>
    <s v="Emily Phan"/>
    <x v="1"/>
    <x v="0"/>
    <x v="1"/>
    <x v="1"/>
    <x v="1"/>
    <s v="OFF-AR-10003811"/>
    <s v="Office Supplies"/>
    <x v="7"/>
    <s v="Newell 327"/>
    <n v="385.63"/>
    <n v="3"/>
    <n v="1.7901"/>
    <n v="0"/>
    <x v="1"/>
  </r>
  <r>
    <n v="2888"/>
    <s v="CA-2020-102099"/>
    <d v="2020-12-18T00:00:00"/>
    <s v="December"/>
    <d v="2020-12-19T00:00:00"/>
    <x v="1"/>
    <s v="EP-13915"/>
    <s v="Emily Phan"/>
    <x v="1"/>
    <x v="0"/>
    <x v="1"/>
    <x v="1"/>
    <x v="1"/>
    <s v="OFF-PA-10003172"/>
    <s v="Office Supplies"/>
    <x v="9"/>
    <s v="Xerox 1996"/>
    <n v="267.95999999999998"/>
    <n v="2"/>
    <n v="6.2207999999999997"/>
    <n v="0"/>
    <x v="1"/>
  </r>
  <r>
    <n v="1252"/>
    <s v="CA-2020-115602"/>
    <d v="2020-12-18T00:00:00"/>
    <s v="December"/>
    <d v="2020-12-24T00:00:00"/>
    <x v="0"/>
    <s v="DJ-13630"/>
    <s v="Doug Jacobs"/>
    <x v="1"/>
    <x v="0"/>
    <x v="20"/>
    <x v="12"/>
    <x v="0"/>
    <s v="OFF-AR-10000462"/>
    <s v="Office Supplies"/>
    <x v="7"/>
    <s v="Sanford Pocket Accent Highlighters"/>
    <n v="266.2"/>
    <n v="2"/>
    <n v="1.3759999999999999"/>
    <n v="0"/>
    <x v="2"/>
  </r>
  <r>
    <n v="1910"/>
    <s v="CA-2020-105886"/>
    <d v="2020-12-18T00:00:00"/>
    <s v="December"/>
    <d v="2020-12-23T00:00:00"/>
    <x v="0"/>
    <s v="DB-13660"/>
    <s v="Duane Benoit"/>
    <x v="1"/>
    <x v="0"/>
    <x v="49"/>
    <x v="12"/>
    <x v="0"/>
    <s v="FUR-FU-10001037"/>
    <s v="Furniture"/>
    <x v="8"/>
    <s v="DAX Charcoal/Nickel-Tone Document Frame, 5 x 7"/>
    <n v="332.96"/>
    <n v="2"/>
    <n v="8.532"/>
    <n v="0"/>
    <x v="1"/>
  </r>
  <r>
    <n v="1114"/>
    <s v="CA-2020-140585"/>
    <d v="2020-12-18T00:00:00"/>
    <s v="December"/>
    <d v="2020-12-23T00:00:00"/>
    <x v="2"/>
    <s v="RA-19915"/>
    <s v="Russell Applegate"/>
    <x v="1"/>
    <x v="0"/>
    <x v="115"/>
    <x v="1"/>
    <x v="1"/>
    <s v="OFF-BI-10003364"/>
    <s v="Office Supplies"/>
    <x v="5"/>
    <s v="Binding Machine Supplies"/>
    <n v="455.67200000000003"/>
    <n v="2"/>
    <n v="16.3352"/>
    <n v="1"/>
    <x v="1"/>
  </r>
  <r>
    <n v="1249"/>
    <s v="CA-2020-115602"/>
    <d v="2020-12-18T00:00:00"/>
    <s v="December"/>
    <d v="2020-12-24T00:00:00"/>
    <x v="0"/>
    <s v="DJ-13630"/>
    <s v="Doug Jacobs"/>
    <x v="1"/>
    <x v="0"/>
    <x v="20"/>
    <x v="12"/>
    <x v="0"/>
    <s v="OFF-AR-10002280"/>
    <s v="Office Supplies"/>
    <x v="7"/>
    <s v="Staples in misc. colors"/>
    <n v="394.82"/>
    <n v="6"/>
    <n v="17.469000000000001"/>
    <n v="0"/>
    <x v="0"/>
  </r>
  <r>
    <n v="5474"/>
    <s v="CA-2020-116946"/>
    <d v="2020-12-19T00:00:00"/>
    <s v="December"/>
    <d v="2020-12-23T00:00:00"/>
    <x v="0"/>
    <s v="TS-21505"/>
    <s v="Tony Sayre"/>
    <x v="1"/>
    <x v="0"/>
    <x v="142"/>
    <x v="22"/>
    <x v="1"/>
    <s v="FUR-BO-10000468"/>
    <s v="Furniture"/>
    <x v="0"/>
    <s v="O'Sullivan 2-Shelf Heavy-Duty Bookcases"/>
    <n v="363.01799999999997"/>
    <n v="7"/>
    <n v="-183.63239999999999"/>
    <n v="0"/>
    <x v="0"/>
  </r>
  <r>
    <n v="1442"/>
    <s v="CA-2020-128160"/>
    <d v="2020-12-19T00:00:00"/>
    <s v="December"/>
    <d v="2020-12-24T00:00:00"/>
    <x v="2"/>
    <s v="MM-17920"/>
    <s v="Michael Moore"/>
    <x v="1"/>
    <x v="0"/>
    <x v="28"/>
    <x v="1"/>
    <x v="1"/>
    <s v="OFF-BI-10001510"/>
    <s v="Office Supplies"/>
    <x v="5"/>
    <s v="Deluxe Heavy-Duty Vinyl Round Ring Binder"/>
    <n v="488.67200000000003"/>
    <n v="2"/>
    <n v="11.46"/>
    <n v="0"/>
    <x v="2"/>
  </r>
  <r>
    <n v="5473"/>
    <s v="CA-2020-116946"/>
    <d v="2020-12-19T00:00:00"/>
    <s v="December"/>
    <d v="2020-12-23T00:00:00"/>
    <x v="0"/>
    <s v="TS-21505"/>
    <s v="Tony Sayre"/>
    <x v="1"/>
    <x v="0"/>
    <x v="142"/>
    <x v="22"/>
    <x v="1"/>
    <s v="OFF-ST-10002554"/>
    <s v="Office Supplies"/>
    <x v="2"/>
    <s v="Tennsco Industrial Shelving"/>
    <n v="677.25599999999997"/>
    <n v="2"/>
    <n v="-17.607600000000001"/>
    <n v="0"/>
    <x v="0"/>
  </r>
  <r>
    <n v="3589"/>
    <s v="CA-2020-158729"/>
    <d v="2020-12-19T00:00:00"/>
    <s v="December"/>
    <d v="2020-12-21T00:00:00"/>
    <x v="1"/>
    <s v="AC-10450"/>
    <s v="Amy Cox"/>
    <x v="1"/>
    <x v="0"/>
    <x v="127"/>
    <x v="28"/>
    <x v="3"/>
    <s v="OFF-SU-10002881"/>
    <s v="Office Supplies"/>
    <x v="16"/>
    <s v="Martin Yale Chadless Opener Electric Letter Opener"/>
    <n v="2029.62"/>
    <n v="2"/>
    <n v="33.312399999999997"/>
    <n v="1"/>
    <x v="0"/>
  </r>
  <r>
    <n v="5472"/>
    <s v="CA-2020-116946"/>
    <d v="2020-12-19T00:00:00"/>
    <s v="December"/>
    <d v="2020-12-23T00:00:00"/>
    <x v="0"/>
    <s v="TS-21505"/>
    <s v="Tony Sayre"/>
    <x v="1"/>
    <x v="0"/>
    <x v="142"/>
    <x v="22"/>
    <x v="1"/>
    <s v="FUR-FU-10000320"/>
    <s v="Furniture"/>
    <x v="8"/>
    <s v="OIC Stacking Trays"/>
    <n v="423.36"/>
    <n v="5"/>
    <n v="4.008"/>
    <n v="0"/>
    <x v="0"/>
  </r>
  <r>
    <n v="6509"/>
    <s v="CA-2020-102197"/>
    <d v="2020-12-20T00:00:00"/>
    <s v="December"/>
    <d v="2020-12-26T00:00:00"/>
    <x v="0"/>
    <s v="DK-13150"/>
    <s v="David Kendrick"/>
    <x v="0"/>
    <x v="0"/>
    <x v="20"/>
    <x v="12"/>
    <x v="0"/>
    <s v="OFF-PA-10001970"/>
    <s v="Office Supplies"/>
    <x v="9"/>
    <s v="Xerox 1908"/>
    <n v="582.9"/>
    <n v="5"/>
    <n v="137.15100000000001"/>
    <n v="0"/>
    <x v="1"/>
  </r>
  <r>
    <n v="2270"/>
    <s v="CA-2020-105480"/>
    <d v="2020-12-20T00:00:00"/>
    <s v="December"/>
    <d v="2020-12-26T00:00:00"/>
    <x v="0"/>
    <s v="DK-13225"/>
    <s v="Dean Katz"/>
    <x v="0"/>
    <x v="0"/>
    <x v="156"/>
    <x v="12"/>
    <x v="0"/>
    <s v="OFF-BI-10003291"/>
    <s v="Office Supplies"/>
    <x v="5"/>
    <s v="Wilson Jones Leather-Like Binders with DublLock Round Rings"/>
    <n v="3269.9839999999999"/>
    <n v="1"/>
    <n v="2.3571"/>
    <n v="0"/>
    <x v="1"/>
  </r>
  <r>
    <n v="2269"/>
    <s v="CA-2020-105480"/>
    <d v="2020-12-20T00:00:00"/>
    <s v="December"/>
    <d v="2020-12-26T00:00:00"/>
    <x v="0"/>
    <s v="DK-13225"/>
    <s v="Dean Katz"/>
    <x v="0"/>
    <x v="0"/>
    <x v="156"/>
    <x v="12"/>
    <x v="0"/>
    <s v="OFF-PA-10002787"/>
    <s v="Office Supplies"/>
    <x v="9"/>
    <s v="Xerox 227"/>
    <n v="280.48"/>
    <n v="1"/>
    <n v="3.1103999999999998"/>
    <n v="0"/>
    <x v="1"/>
  </r>
  <r>
    <n v="6511"/>
    <s v="CA-2020-102197"/>
    <d v="2020-12-20T00:00:00"/>
    <s v="December"/>
    <d v="2020-12-26T00:00:00"/>
    <x v="0"/>
    <s v="DK-13150"/>
    <s v="David Kendrick"/>
    <x v="0"/>
    <x v="0"/>
    <x v="20"/>
    <x v="12"/>
    <x v="0"/>
    <s v="OFF-PA-10004156"/>
    <s v="Office Supplies"/>
    <x v="9"/>
    <s v="Xerox 188"/>
    <n v="293.02"/>
    <n v="3"/>
    <n v="16.669799999999999"/>
    <n v="0"/>
    <x v="2"/>
  </r>
  <r>
    <n v="6510"/>
    <s v="CA-2020-102197"/>
    <d v="2020-12-20T00:00:00"/>
    <s v="December"/>
    <d v="2020-12-26T00:00:00"/>
    <x v="0"/>
    <s v="DK-13150"/>
    <s v="David Kendrick"/>
    <x v="0"/>
    <x v="0"/>
    <x v="20"/>
    <x v="12"/>
    <x v="0"/>
    <s v="OFF-BI-10001524"/>
    <s v="Office Supplies"/>
    <x v="5"/>
    <s v="GBC Premium Transparent Covers with Diagonal Lined Pattern"/>
    <n v="489.35199999999998"/>
    <n v="3"/>
    <n v="17.623200000000001"/>
    <n v="0"/>
    <x v="1"/>
  </r>
  <r>
    <n v="1968"/>
    <s v="CA-2020-165841"/>
    <d v="2020-12-21T00:00:00"/>
    <s v="December"/>
    <d v="2020-12-28T00:00:00"/>
    <x v="0"/>
    <s v="DB-13210"/>
    <s v="Dean Braden"/>
    <x v="1"/>
    <x v="0"/>
    <x v="167"/>
    <x v="10"/>
    <x v="0"/>
    <s v="OFF-SU-10000898"/>
    <s v="Office Supplies"/>
    <x v="16"/>
    <s v="Acme Hot Forged Carbon Steel Scissors with Nickel-Plated Handles, 3 7/8&quot; Cut, 8&quot;L"/>
    <n v="383.5"/>
    <n v="5"/>
    <n v="20.155000000000001"/>
    <n v="0"/>
    <x v="1"/>
  </r>
  <r>
    <n v="2719"/>
    <s v="CA-2020-144827"/>
    <d v="2020-12-21T00:00:00"/>
    <s v="December"/>
    <d v="2020-12-27T00:00:00"/>
    <x v="0"/>
    <s v="SE-20110"/>
    <s v="Sanjit Engle"/>
    <x v="1"/>
    <x v="0"/>
    <x v="186"/>
    <x v="1"/>
    <x v="1"/>
    <s v="OFF-ST-10004340"/>
    <s v="Office Supplies"/>
    <x v="2"/>
    <s v="Fellowes Mobile File Cart, Black"/>
    <n v="334.36"/>
    <n v="2"/>
    <n v="33.577199999999998"/>
    <n v="0"/>
    <x v="0"/>
  </r>
  <r>
    <n v="1969"/>
    <s v="CA-2020-165841"/>
    <d v="2020-12-21T00:00:00"/>
    <s v="December"/>
    <d v="2020-12-28T00:00:00"/>
    <x v="0"/>
    <s v="DB-13210"/>
    <s v="Dean Braden"/>
    <x v="1"/>
    <x v="0"/>
    <x v="167"/>
    <x v="10"/>
    <x v="0"/>
    <s v="OFF-PA-10001144"/>
    <s v="Office Supplies"/>
    <x v="9"/>
    <s v="Xerox 1913"/>
    <n v="337.44"/>
    <n v="3"/>
    <n v="79.891199999999998"/>
    <n v="0"/>
    <x v="2"/>
  </r>
  <r>
    <n v="1967"/>
    <s v="CA-2020-165841"/>
    <d v="2020-12-21T00:00:00"/>
    <s v="December"/>
    <d v="2020-12-28T00:00:00"/>
    <x v="0"/>
    <s v="DB-13210"/>
    <s v="Dean Braden"/>
    <x v="1"/>
    <x v="0"/>
    <x v="167"/>
    <x v="10"/>
    <x v="0"/>
    <s v="TEC-PH-10002103"/>
    <s v="Technology"/>
    <x v="1"/>
    <s v="Jabra SPEAK 410"/>
    <n v="450.97"/>
    <n v="3"/>
    <n v="78.951599999999999"/>
    <n v="0"/>
    <x v="0"/>
  </r>
  <r>
    <n v="4944"/>
    <s v="CA-2020-106782"/>
    <d v="2020-12-21T00:00:00"/>
    <s v="December"/>
    <d v="2020-12-27T00:00:00"/>
    <x v="0"/>
    <s v="LP-17095"/>
    <s v="Liz Preis"/>
    <x v="1"/>
    <x v="0"/>
    <x v="127"/>
    <x v="24"/>
    <x v="2"/>
    <s v="OFF-ST-10004459"/>
    <s v="Office Supplies"/>
    <x v="2"/>
    <s v="Tennsco Single-Tier Lockers"/>
    <n v="541.34"/>
    <n v="1"/>
    <n v="18.766999999999999"/>
    <n v="0"/>
    <x v="0"/>
  </r>
  <r>
    <n v="1614"/>
    <s v="CA-2020-138380"/>
    <d v="2020-12-21T00:00:00"/>
    <s v="December"/>
    <d v="2020-12-25T00:00:00"/>
    <x v="0"/>
    <s v="YS-21880"/>
    <s v="Yana Sorensen"/>
    <x v="0"/>
    <x v="0"/>
    <x v="7"/>
    <x v="1"/>
    <x v="1"/>
    <s v="OFF-ST-10003306"/>
    <s v="Office Supplies"/>
    <x v="2"/>
    <s v="Letter Size Cart"/>
    <n v="1305.02"/>
    <n v="7"/>
    <n v="290.00580000000002"/>
    <n v="0"/>
    <x v="1"/>
  </r>
  <r>
    <n v="514"/>
    <s v="CA-2020-163405"/>
    <d v="2020-12-21T00:00:00"/>
    <s v="December"/>
    <d v="2020-12-25T00:00:00"/>
    <x v="0"/>
    <s v="BN-11515"/>
    <s v="Bradley Nguyen"/>
    <x v="1"/>
    <x v="0"/>
    <x v="1"/>
    <x v="1"/>
    <x v="1"/>
    <s v="OFF-AR-10003811"/>
    <s v="Office Supplies"/>
    <x v="7"/>
    <s v="Newell 327"/>
    <n v="420.63"/>
    <n v="3"/>
    <n v="1.7901"/>
    <n v="0"/>
    <x v="1"/>
  </r>
  <r>
    <n v="3171"/>
    <s v="CA-2020-107461"/>
    <d v="2020-12-21T00:00:00"/>
    <s v="December"/>
    <d v="2020-12-26T00:00:00"/>
    <x v="2"/>
    <s v="PK-19075"/>
    <s v="Pete Kriz"/>
    <x v="1"/>
    <x v="0"/>
    <x v="77"/>
    <x v="39"/>
    <x v="3"/>
    <s v="OFF-BI-10002003"/>
    <s v="Office Supplies"/>
    <x v="5"/>
    <s v="Ibico Presentation Index for Binding Systems"/>
    <n v="467.88"/>
    <n v="6"/>
    <n v="11.223599999999999"/>
    <n v="0"/>
    <x v="2"/>
  </r>
  <r>
    <n v="515"/>
    <s v="CA-2020-163405"/>
    <d v="2020-12-21T00:00:00"/>
    <s v="December"/>
    <d v="2020-12-25T00:00:00"/>
    <x v="0"/>
    <s v="BN-11515"/>
    <s v="Bradley Nguyen"/>
    <x v="1"/>
    <x v="0"/>
    <x v="1"/>
    <x v="1"/>
    <x v="1"/>
    <s v="OFF-AR-10001246"/>
    <s v="Office Supplies"/>
    <x v="7"/>
    <s v="Newell 317"/>
    <n v="302.88"/>
    <n v="2"/>
    <n v="1.7052"/>
    <n v="0"/>
    <x v="2"/>
  </r>
  <r>
    <n v="4104"/>
    <s v="CA-2020-137456"/>
    <d v="2020-12-21T00:00:00"/>
    <s v="December"/>
    <d v="2020-12-21T00:00:00"/>
    <x v="3"/>
    <s v="RB-19465"/>
    <s v="Rick Bensley"/>
    <x v="2"/>
    <x v="0"/>
    <x v="303"/>
    <x v="34"/>
    <x v="2"/>
    <s v="FUR-FU-10001940"/>
    <s v="Furniture"/>
    <x v="8"/>
    <s v="Staple-based wall hangings"/>
    <n v="348.92"/>
    <n v="2"/>
    <n v="7.0048000000000004"/>
    <n v="0"/>
    <x v="2"/>
  </r>
  <r>
    <n v="2566"/>
    <s v="CA-2020-109589"/>
    <d v="2020-12-21T00:00:00"/>
    <s v="December"/>
    <d v="2020-12-24T00:00:00"/>
    <x v="1"/>
    <s v="BD-11635"/>
    <s v="Brian Derr"/>
    <x v="1"/>
    <x v="0"/>
    <x v="181"/>
    <x v="19"/>
    <x v="3"/>
    <s v="TEC-AC-10003116"/>
    <s v="Technology"/>
    <x v="3"/>
    <s v="Memorex Froggy Flash Drive 8 GB"/>
    <n v="315"/>
    <n v="4"/>
    <n v="27.69"/>
    <n v="0"/>
    <x v="1"/>
  </r>
  <r>
    <n v="2058"/>
    <s v="CA-2020-120376"/>
    <d v="2020-12-22T00:00:00"/>
    <s v="December"/>
    <d v="2020-12-25T00:00:00"/>
    <x v="1"/>
    <s v="TP-21130"/>
    <s v="Theone Pippenger"/>
    <x v="1"/>
    <x v="0"/>
    <x v="92"/>
    <x v="25"/>
    <x v="2"/>
    <s v="TEC-AC-10000844"/>
    <s v="Technology"/>
    <x v="3"/>
    <s v="Logitech Gaming G510s - Keyboard"/>
    <n v="469.99"/>
    <n v="1"/>
    <n v="30.596399999999999"/>
    <n v="0"/>
    <x v="1"/>
  </r>
  <r>
    <n v="7151"/>
    <s v="CA-2020-100412"/>
    <d v="2020-12-22T00:00:00"/>
    <s v="December"/>
    <d v="2020-12-26T00:00:00"/>
    <x v="0"/>
    <s v="SR-20425"/>
    <s v="Sharelle Roach"/>
    <x v="2"/>
    <x v="0"/>
    <x v="321"/>
    <x v="36"/>
    <x v="3"/>
    <s v="FUR-CH-10002647"/>
    <s v="Furniture"/>
    <x v="11"/>
    <s v="Situations Contoured Folding Chairs, 4/Set"/>
    <n v="328.96"/>
    <n v="2"/>
    <n v="35.49"/>
    <n v="0"/>
    <x v="0"/>
  </r>
  <r>
    <n v="7152"/>
    <s v="CA-2020-142909"/>
    <d v="2020-12-22T00:00:00"/>
    <s v="December"/>
    <d v="2020-12-25T00:00:00"/>
    <x v="2"/>
    <s v="AG-10330"/>
    <s v="Alex Grayson"/>
    <x v="1"/>
    <x v="0"/>
    <x v="175"/>
    <x v="20"/>
    <x v="1"/>
    <s v="FUR-TA-10003008"/>
    <s v="Furniture"/>
    <x v="4"/>
    <s v="Lesro Round Back Collection Coffee Table, End Table"/>
    <n v="466.55"/>
    <n v="2"/>
    <n v="-135.08699999999999"/>
    <n v="0"/>
    <x v="0"/>
  </r>
  <r>
    <n v="2056"/>
    <s v="CA-2020-120376"/>
    <d v="2020-12-22T00:00:00"/>
    <s v="December"/>
    <d v="2020-12-25T00:00:00"/>
    <x v="1"/>
    <s v="TP-21130"/>
    <s v="Theone Pippenger"/>
    <x v="1"/>
    <x v="0"/>
    <x v="92"/>
    <x v="25"/>
    <x v="2"/>
    <s v="TEC-AC-10001114"/>
    <s v="Technology"/>
    <x v="3"/>
    <s v="Microsoft Wireless Mobile Mouse 4000"/>
    <n v="317.95"/>
    <n v="5"/>
    <n v="63.984000000000002"/>
    <n v="0"/>
    <x v="0"/>
  </r>
  <r>
    <n v="3103"/>
    <s v="CA-2020-119578"/>
    <d v="2020-12-22T00:00:00"/>
    <s v="December"/>
    <d v="2020-12-27T00:00:00"/>
    <x v="2"/>
    <s v="JG-15310"/>
    <s v="Jason Gross"/>
    <x v="0"/>
    <x v="0"/>
    <x v="163"/>
    <x v="35"/>
    <x v="0"/>
    <s v="FUR-BO-10003660"/>
    <s v="Furniture"/>
    <x v="0"/>
    <s v="Bush Cubix Collection Bookcases, Fully Assembled"/>
    <n v="375.98"/>
    <n v="1"/>
    <n v="50.825400000000002"/>
    <n v="0"/>
    <x v="1"/>
  </r>
  <r>
    <n v="2059"/>
    <s v="CA-2020-120376"/>
    <d v="2020-12-22T00:00:00"/>
    <s v="December"/>
    <d v="2020-12-25T00:00:00"/>
    <x v="1"/>
    <s v="TP-21130"/>
    <s v="Theone Pippenger"/>
    <x v="1"/>
    <x v="0"/>
    <x v="92"/>
    <x v="25"/>
    <x v="2"/>
    <s v="FUR-TA-10004534"/>
    <s v="Furniture"/>
    <x v="4"/>
    <s v="Bevis 44 x 96 Conference Tables"/>
    <n v="118.8"/>
    <n v="2"/>
    <n v="70.006"/>
    <n v="0"/>
    <x v="2"/>
  </r>
  <r>
    <n v="8178"/>
    <s v="CA-2020-149699"/>
    <d v="2020-12-22T00:00:00"/>
    <s v="December"/>
    <d v="2020-12-24T00:00:00"/>
    <x v="1"/>
    <s v="CM-12115"/>
    <s v="Chad McGuire"/>
    <x v="1"/>
    <x v="0"/>
    <x v="1"/>
    <x v="1"/>
    <x v="1"/>
    <s v="TEC-AC-10000474"/>
    <s v="Technology"/>
    <x v="3"/>
    <s v="Kensington Expert Mouse Optical USB Trackball for PC or Mac"/>
    <n v="263.95"/>
    <n v="5"/>
    <n v="142.48500000000001"/>
    <n v="0"/>
    <x v="0"/>
  </r>
  <r>
    <n v="8578"/>
    <s v="CA-2020-146164"/>
    <d v="2020-12-22T00:00:00"/>
    <s v="December"/>
    <d v="2020-12-26T00:00:00"/>
    <x v="0"/>
    <s v="CM-12190"/>
    <s v="Charlotte Melton"/>
    <x v="1"/>
    <x v="0"/>
    <x v="156"/>
    <x v="27"/>
    <x v="2"/>
    <s v="FUR-TA-10004915"/>
    <s v="Furniture"/>
    <x v="4"/>
    <s v="Office Impressions End Table, 20-1/2&quot;H x 24&quot;W x 20&quot;D"/>
    <n v="463.52"/>
    <n v="2"/>
    <n v="97.203199999999995"/>
    <n v="0"/>
    <x v="2"/>
  </r>
  <r>
    <n v="2729"/>
    <s v="CA-2020-119193"/>
    <d v="2020-12-22T00:00:00"/>
    <s v="December"/>
    <d v="2020-12-24T00:00:00"/>
    <x v="1"/>
    <s v="SK-19990"/>
    <s v="Sally Knutson"/>
    <x v="1"/>
    <x v="0"/>
    <x v="12"/>
    <x v="8"/>
    <x v="0"/>
    <s v="TEC-PH-10003072"/>
    <s v="Technology"/>
    <x v="1"/>
    <s v="Panasonic KX-TG9541B DECT 6.0 Digital 2-Line Expandable Cordless Phone With Digital Answering System"/>
    <n v="212.958"/>
    <n v="7"/>
    <n v="94.493700000000004"/>
    <n v="0"/>
    <x v="0"/>
  </r>
  <r>
    <n v="3102"/>
    <s v="CA-2020-119578"/>
    <d v="2020-12-22T00:00:00"/>
    <s v="December"/>
    <d v="2020-12-27T00:00:00"/>
    <x v="2"/>
    <s v="JG-15310"/>
    <s v="Jason Gross"/>
    <x v="0"/>
    <x v="0"/>
    <x v="163"/>
    <x v="35"/>
    <x v="0"/>
    <s v="OFF-SU-10003505"/>
    <s v="Office Supplies"/>
    <x v="16"/>
    <s v="Premier Electric Letter Opener"/>
    <n v="144.16"/>
    <n v="6"/>
    <n v="34.758000000000003"/>
    <n v="0"/>
    <x v="0"/>
  </r>
  <r>
    <n v="145"/>
    <s v="CA-2020-155376"/>
    <d v="2020-12-22T00:00:00"/>
    <s v="December"/>
    <d v="2020-12-27T00:00:00"/>
    <x v="0"/>
    <s v="SG-20080"/>
    <s v="Sandra Glassco"/>
    <x v="1"/>
    <x v="0"/>
    <x v="401"/>
    <x v="30"/>
    <x v="2"/>
    <s v="OFF-AP-10001058"/>
    <s v="Office Supplies"/>
    <x v="13"/>
    <s v="Sanyo 2.5 Cubic Foot Mid-Size Office Refrigerators"/>
    <n v="468.43"/>
    <n v="3"/>
    <n v="218.2518"/>
    <n v="0"/>
    <x v="0"/>
  </r>
  <r>
    <n v="8950"/>
    <s v="CA-2020-150910"/>
    <d v="2020-12-22T00:00:00"/>
    <s v="December"/>
    <d v="2020-12-28T00:00:00"/>
    <x v="0"/>
    <s v="JL-15130"/>
    <s v="Jack Lebron"/>
    <x v="1"/>
    <x v="0"/>
    <x v="44"/>
    <x v="21"/>
    <x v="3"/>
    <s v="FUR-TA-10002903"/>
    <s v="Furniture"/>
    <x v="4"/>
    <s v="Bevis Round Bullnose 29&quot; High Table Top"/>
    <n v="510.95600000000002"/>
    <n v="6"/>
    <n v="-249.32159999999999"/>
    <n v="1"/>
    <x v="1"/>
  </r>
  <r>
    <n v="6194"/>
    <s v="CA-2020-104927"/>
    <d v="2020-12-22T00:00:00"/>
    <s v="December"/>
    <d v="2020-12-26T00:00:00"/>
    <x v="0"/>
    <s v="AG-10330"/>
    <s v="Alex Grayson"/>
    <x v="1"/>
    <x v="0"/>
    <x v="35"/>
    <x v="2"/>
    <x v="2"/>
    <s v="OFF-BI-10003429"/>
    <s v="Office Supplies"/>
    <x v="5"/>
    <s v="Cardinal HOLDit! Binder Insert Strips,Extra Strips"/>
    <n v="129.35"/>
    <n v="5"/>
    <n v="-9.8115000000000006"/>
    <n v="0"/>
    <x v="1"/>
  </r>
  <r>
    <n v="2057"/>
    <s v="CA-2020-120376"/>
    <d v="2020-12-22T00:00:00"/>
    <s v="December"/>
    <d v="2020-12-25T00:00:00"/>
    <x v="1"/>
    <s v="TP-21130"/>
    <s v="Theone Pippenger"/>
    <x v="1"/>
    <x v="0"/>
    <x v="92"/>
    <x v="25"/>
    <x v="2"/>
    <s v="FUR-CH-10002335"/>
    <s v="Furniture"/>
    <x v="11"/>
    <s v="Hon GuestStacker Chair"/>
    <n v="155.69"/>
    <n v="7"/>
    <n v="412.5394"/>
    <n v="0"/>
    <x v="2"/>
  </r>
  <r>
    <n v="2619"/>
    <s v="CA-2020-115931"/>
    <d v="2020-12-22T00:00:00"/>
    <s v="December"/>
    <d v="2020-12-26T00:00:00"/>
    <x v="0"/>
    <s v="JM-15655"/>
    <s v="Jim Mitchum"/>
    <x v="0"/>
    <x v="0"/>
    <x v="276"/>
    <x v="44"/>
    <x v="1"/>
    <s v="OFF-AR-10000369"/>
    <s v="Office Supplies"/>
    <x v="7"/>
    <s v="Design Ebony Sketching Pencil"/>
    <n v="389.17"/>
    <n v="3"/>
    <n v="1.0842000000000001"/>
    <n v="0"/>
    <x v="2"/>
  </r>
  <r>
    <n v="1893"/>
    <s v="CA-2020-145310"/>
    <d v="2020-12-22T00:00:00"/>
    <s v="December"/>
    <d v="2020-12-24T00:00:00"/>
    <x v="2"/>
    <s v="JP-15520"/>
    <s v="Jeremy Pistek"/>
    <x v="1"/>
    <x v="0"/>
    <x v="450"/>
    <x v="6"/>
    <x v="3"/>
    <s v="OFF-EN-10002621"/>
    <s v="Office Supplies"/>
    <x v="10"/>
    <s v="Staple envelope"/>
    <n v="399.82400000000001"/>
    <n v="1"/>
    <n v="2.9340000000000002"/>
    <n v="0"/>
    <x v="2"/>
  </r>
  <r>
    <n v="8953"/>
    <s v="CA-2020-150910"/>
    <d v="2020-12-22T00:00:00"/>
    <s v="December"/>
    <d v="2020-12-28T00:00:00"/>
    <x v="0"/>
    <s v="JL-15130"/>
    <s v="Jack Lebron"/>
    <x v="1"/>
    <x v="0"/>
    <x v="44"/>
    <x v="21"/>
    <x v="3"/>
    <s v="OFF-AR-10001419"/>
    <s v="Office Supplies"/>
    <x v="7"/>
    <s v="Newell 325"/>
    <n v="274.12799999999999"/>
    <n v="7"/>
    <n v="2.891"/>
    <n v="1"/>
    <x v="1"/>
  </r>
  <r>
    <n v="2728"/>
    <s v="CA-2020-119193"/>
    <d v="2020-12-22T00:00:00"/>
    <s v="December"/>
    <d v="2020-12-24T00:00:00"/>
    <x v="1"/>
    <s v="SK-19990"/>
    <s v="Sally Knutson"/>
    <x v="1"/>
    <x v="0"/>
    <x v="12"/>
    <x v="8"/>
    <x v="0"/>
    <s v="OFF-BI-10000848"/>
    <s v="Office Supplies"/>
    <x v="5"/>
    <s v="Angle-D Ring Binders"/>
    <n v="128.64099999999999"/>
    <n v="1"/>
    <n v="-1.3128"/>
    <n v="0"/>
    <x v="2"/>
  </r>
  <r>
    <n v="6193"/>
    <s v="CA-2020-104927"/>
    <d v="2020-12-22T00:00:00"/>
    <s v="December"/>
    <d v="2020-12-26T00:00:00"/>
    <x v="0"/>
    <s v="AG-10330"/>
    <s v="Alex Grayson"/>
    <x v="1"/>
    <x v="0"/>
    <x v="35"/>
    <x v="2"/>
    <x v="2"/>
    <s v="OFF-PA-10000019"/>
    <s v="Office Supplies"/>
    <x v="9"/>
    <s v="Xerox 1931"/>
    <n v="139.91999999999999"/>
    <n v="5"/>
    <n v="9.0719999999999992"/>
    <n v="0"/>
    <x v="0"/>
  </r>
  <r>
    <n v="2622"/>
    <s v="CA-2020-115931"/>
    <d v="2020-12-22T00:00:00"/>
    <s v="December"/>
    <d v="2020-12-26T00:00:00"/>
    <x v="0"/>
    <s v="JM-15655"/>
    <s v="Jim Mitchum"/>
    <x v="0"/>
    <x v="0"/>
    <x v="276"/>
    <x v="44"/>
    <x v="1"/>
    <s v="OFF-LA-10001404"/>
    <s v="Office Supplies"/>
    <x v="14"/>
    <s v="Avery 517"/>
    <n v="146.44999999999999"/>
    <n v="5"/>
    <n v="8.6715"/>
    <n v="0"/>
    <x v="0"/>
  </r>
  <r>
    <n v="2621"/>
    <s v="CA-2020-115931"/>
    <d v="2020-12-22T00:00:00"/>
    <s v="December"/>
    <d v="2020-12-26T00:00:00"/>
    <x v="0"/>
    <s v="JM-15655"/>
    <s v="Jim Mitchum"/>
    <x v="0"/>
    <x v="0"/>
    <x v="276"/>
    <x v="44"/>
    <x v="1"/>
    <s v="OFF-ST-10000876"/>
    <s v="Office Supplies"/>
    <x v="2"/>
    <s v="Eldon Simplefile Box Office"/>
    <n v="116.32"/>
    <n v="3"/>
    <n v="10.4496"/>
    <n v="0"/>
    <x v="1"/>
  </r>
  <r>
    <n v="8952"/>
    <s v="CA-2020-150910"/>
    <d v="2020-12-22T00:00:00"/>
    <s v="December"/>
    <d v="2020-12-28T00:00:00"/>
    <x v="0"/>
    <s v="JL-15130"/>
    <s v="Jack Lebron"/>
    <x v="1"/>
    <x v="0"/>
    <x v="44"/>
    <x v="21"/>
    <x v="3"/>
    <s v="OFF-ST-10000918"/>
    <s v="Office Supplies"/>
    <x v="2"/>
    <s v="Crate-A-Files"/>
    <n v="395.16"/>
    <n v="3"/>
    <n v="1.962"/>
    <n v="1"/>
    <x v="0"/>
  </r>
  <r>
    <n v="8579"/>
    <s v="CA-2020-146164"/>
    <d v="2020-12-22T00:00:00"/>
    <s v="December"/>
    <d v="2020-12-26T00:00:00"/>
    <x v="0"/>
    <s v="CM-12190"/>
    <s v="Charlotte Melton"/>
    <x v="1"/>
    <x v="0"/>
    <x v="156"/>
    <x v="27"/>
    <x v="2"/>
    <s v="OFF-ST-10001228"/>
    <s v="Office Supplies"/>
    <x v="2"/>
    <s v="Personal File Boxes with Fold-Down Carry Handle"/>
    <n v="132.16"/>
    <n v="2"/>
    <n v="7.79"/>
    <n v="0"/>
    <x v="0"/>
  </r>
  <r>
    <n v="8951"/>
    <s v="CA-2020-150910"/>
    <d v="2020-12-22T00:00:00"/>
    <s v="December"/>
    <d v="2020-12-28T00:00:00"/>
    <x v="0"/>
    <s v="JL-15130"/>
    <s v="Jack Lebron"/>
    <x v="1"/>
    <x v="0"/>
    <x v="44"/>
    <x v="21"/>
    <x v="3"/>
    <s v="TEC-AC-10001013"/>
    <s v="Technology"/>
    <x v="3"/>
    <s v="Logitech ClearChat Comfort/USB Headset H390"/>
    <n v="159.864"/>
    <n v="2"/>
    <n v="7.6154000000000002"/>
    <n v="1"/>
    <x v="1"/>
  </r>
  <r>
    <n v="8954"/>
    <s v="CA-2020-150910"/>
    <d v="2020-12-22T00:00:00"/>
    <s v="December"/>
    <d v="2020-12-28T00:00:00"/>
    <x v="0"/>
    <s v="JL-15130"/>
    <s v="Jack Lebron"/>
    <x v="1"/>
    <x v="0"/>
    <x v="44"/>
    <x v="21"/>
    <x v="3"/>
    <s v="OFF-AP-10003266"/>
    <s v="Office Supplies"/>
    <x v="13"/>
    <s v="Holmes Replacement Filter for HEPA Air Cleaner, Large Room"/>
    <n v="338.24"/>
    <n v="5"/>
    <n v="16.291"/>
    <n v="1"/>
    <x v="1"/>
  </r>
  <r>
    <n v="2620"/>
    <s v="CA-2020-115931"/>
    <d v="2020-12-22T00:00:00"/>
    <s v="December"/>
    <d v="2020-12-26T00:00:00"/>
    <x v="0"/>
    <s v="JM-15655"/>
    <s v="Jim Mitchum"/>
    <x v="0"/>
    <x v="0"/>
    <x v="276"/>
    <x v="44"/>
    <x v="1"/>
    <s v="TEC-PH-10001300"/>
    <s v="Technology"/>
    <x v="1"/>
    <s v="iKross Bluetooth Portable Keyboard + Cell Phone Stand Holder + Brush for Apple iPhone 5S 5C 5, 4S 4"/>
    <n v="299.04000000000002"/>
    <n v="4"/>
    <n v="6.7039999999999997"/>
    <n v="0"/>
    <x v="2"/>
  </r>
  <r>
    <n v="6195"/>
    <s v="CA-2020-104927"/>
    <d v="2020-12-22T00:00:00"/>
    <s v="December"/>
    <d v="2020-12-26T00:00:00"/>
    <x v="0"/>
    <s v="AG-10330"/>
    <s v="Alex Grayson"/>
    <x v="1"/>
    <x v="0"/>
    <x v="35"/>
    <x v="2"/>
    <x v="2"/>
    <s v="OFF-PA-10000176"/>
    <s v="Office Supplies"/>
    <x v="9"/>
    <s v="Xerox 1887"/>
    <n v="473.88"/>
    <n v="5"/>
    <n v="26.558"/>
    <n v="0"/>
    <x v="2"/>
  </r>
  <r>
    <n v="6998"/>
    <s v="CA-2020-117443"/>
    <d v="2020-12-23T00:00:00"/>
    <s v="December"/>
    <d v="2020-12-25T00:00:00"/>
    <x v="2"/>
    <s v="JB-15400"/>
    <s v="Jennifer Braxton"/>
    <x v="0"/>
    <x v="0"/>
    <x v="30"/>
    <x v="17"/>
    <x v="2"/>
    <s v="OFF-PA-10004475"/>
    <s v="Office Supplies"/>
    <x v="9"/>
    <s v="Xerox 1940"/>
    <n v="431.87200000000001"/>
    <n v="4"/>
    <n v="63.753599999999999"/>
    <n v="0"/>
    <x v="0"/>
  </r>
  <r>
    <n v="2295"/>
    <s v="CA-2020-127929"/>
    <d v="2020-12-23T00:00:00"/>
    <s v="December"/>
    <d v="2020-12-27T00:00:00"/>
    <x v="0"/>
    <s v="FM-14215"/>
    <s v="Filia McAdams"/>
    <x v="0"/>
    <x v="0"/>
    <x v="124"/>
    <x v="11"/>
    <x v="0"/>
    <s v="FUR-FU-10003708"/>
    <s v="Furniture"/>
    <x v="8"/>
    <s v="Tenex Traditional Chairmats for Medium Pile Carpet, Standard Lip, 36&quot; x 48&quot;"/>
    <n v="390.95"/>
    <n v="3"/>
    <n v="38.209499999999998"/>
    <n v="0"/>
    <x v="2"/>
  </r>
  <r>
    <n v="6857"/>
    <s v="US-2020-162670"/>
    <d v="2020-12-23T00:00:00"/>
    <s v="December"/>
    <d v="2020-12-28T00:00:00"/>
    <x v="2"/>
    <s v="MF-18250"/>
    <s v="Monica Federle"/>
    <x v="0"/>
    <x v="0"/>
    <x v="110"/>
    <x v="33"/>
    <x v="3"/>
    <s v="OFF-EN-10001453"/>
    <s v="Office Supplies"/>
    <x v="10"/>
    <s v="Tyvek Interoffice Envelopes, 9 1/2&quot; x 12 1/2&quot;, 100/Box"/>
    <n v="552.94000000000005"/>
    <n v="3"/>
    <n v="85.981800000000007"/>
    <n v="0"/>
    <x v="2"/>
  </r>
  <r>
    <n v="6225"/>
    <s v="CA-2020-140627"/>
    <d v="2020-12-23T00:00:00"/>
    <s v="December"/>
    <d v="2020-12-27T00:00:00"/>
    <x v="0"/>
    <s v="DK-12985"/>
    <s v="Darren Koutras"/>
    <x v="1"/>
    <x v="0"/>
    <x v="194"/>
    <x v="21"/>
    <x v="3"/>
    <s v="OFF-ST-10004123"/>
    <s v="Office Supplies"/>
    <x v="2"/>
    <s v="Safco Industrial Wire Shelving System"/>
    <n v="560.35199999999998"/>
    <n v="3"/>
    <n v="-54.588000000000001"/>
    <n v="0"/>
    <x v="0"/>
  </r>
  <r>
    <n v="6855"/>
    <s v="US-2020-162670"/>
    <d v="2020-12-23T00:00:00"/>
    <s v="December"/>
    <d v="2020-12-28T00:00:00"/>
    <x v="2"/>
    <s v="MF-18250"/>
    <s v="Monica Federle"/>
    <x v="0"/>
    <x v="0"/>
    <x v="110"/>
    <x v="33"/>
    <x v="3"/>
    <s v="OFF-ST-10001522"/>
    <s v="Office Supplies"/>
    <x v="2"/>
    <s v="Gould Plastics 18-Pocket Panel Bin, 34w x 5-1/4d x 20-1/2h"/>
    <n v="749.96"/>
    <n v="4"/>
    <n v="14.718400000000001"/>
    <n v="0"/>
    <x v="0"/>
  </r>
  <r>
    <n v="6854"/>
    <s v="US-2020-162670"/>
    <d v="2020-12-23T00:00:00"/>
    <s v="December"/>
    <d v="2020-12-28T00:00:00"/>
    <x v="2"/>
    <s v="MF-18250"/>
    <s v="Monica Federle"/>
    <x v="0"/>
    <x v="0"/>
    <x v="110"/>
    <x v="33"/>
    <x v="3"/>
    <s v="TEC-PH-10003601"/>
    <s v="Technology"/>
    <x v="1"/>
    <s v="Ativa D5772 2-Line 5.8GHz Digital Expandable Corded/Cordless Phone System with Answering &amp; Caller ID/Call Waiting, Black/Silver"/>
    <n v="678.97"/>
    <n v="3"/>
    <n v="148.49100000000001"/>
    <n v="0"/>
    <x v="2"/>
  </r>
  <r>
    <n v="6856"/>
    <s v="US-2020-162670"/>
    <d v="2020-12-23T00:00:00"/>
    <s v="December"/>
    <d v="2020-12-28T00:00:00"/>
    <x v="2"/>
    <s v="MF-18250"/>
    <s v="Monica Federle"/>
    <x v="0"/>
    <x v="0"/>
    <x v="110"/>
    <x v="33"/>
    <x v="3"/>
    <s v="OFF-PA-10001994"/>
    <s v="Office Supplies"/>
    <x v="9"/>
    <s v="Ink Jet Note and Greeting Cards, 8-1/2&quot; x 5-1/2&quot; Card Size"/>
    <n v="1237.96"/>
    <n v="2"/>
    <n v="20.6816"/>
    <n v="0"/>
    <x v="1"/>
  </r>
  <r>
    <n v="6224"/>
    <s v="CA-2020-140627"/>
    <d v="2020-12-23T00:00:00"/>
    <s v="December"/>
    <d v="2020-12-27T00:00:00"/>
    <x v="0"/>
    <s v="DK-12985"/>
    <s v="Darren Koutras"/>
    <x v="1"/>
    <x v="0"/>
    <x v="194"/>
    <x v="21"/>
    <x v="3"/>
    <s v="OFF-AR-10000422"/>
    <s v="Office Supplies"/>
    <x v="7"/>
    <s v="Pencil and Crayon Sharpener"/>
    <n v="402.26400000000001"/>
    <n v="7"/>
    <n v="1.0730999999999999"/>
    <n v="0"/>
    <x v="1"/>
  </r>
  <r>
    <n v="3545"/>
    <s v="CA-2020-121216"/>
    <d v="2020-12-23T00:00:00"/>
    <s v="December"/>
    <d v="2020-12-25T00:00:00"/>
    <x v="2"/>
    <s v="MM-17920"/>
    <s v="Michael Moore"/>
    <x v="1"/>
    <x v="0"/>
    <x v="437"/>
    <x v="2"/>
    <x v="2"/>
    <s v="OFF-PA-10004519"/>
    <s v="Office Supplies"/>
    <x v="9"/>
    <s v="Spiral Phone Message Books with Labels by Adams"/>
    <n v="338.67200000000003"/>
    <n v="8"/>
    <n v="10.393599999999999"/>
    <n v="0"/>
    <x v="0"/>
  </r>
  <r>
    <n v="6997"/>
    <s v="CA-2020-117443"/>
    <d v="2020-12-23T00:00:00"/>
    <s v="December"/>
    <d v="2020-12-25T00:00:00"/>
    <x v="2"/>
    <s v="JB-15400"/>
    <s v="Jennifer Braxton"/>
    <x v="0"/>
    <x v="0"/>
    <x v="30"/>
    <x v="17"/>
    <x v="2"/>
    <s v="OFF-BI-10004002"/>
    <s v="Office Supplies"/>
    <x v="5"/>
    <s v="Wilson Jones International Size A4 Ring Binders"/>
    <n v="316.83999999999997"/>
    <n v="4"/>
    <n v="-22.143999999999998"/>
    <n v="0"/>
    <x v="2"/>
  </r>
  <r>
    <n v="883"/>
    <s v="US-2020-123463"/>
    <d v="2020-12-23T00:00:00"/>
    <s v="December"/>
    <d v="2020-12-23T00:00:00"/>
    <x v="3"/>
    <s v="GZ-14470"/>
    <s v="Gary Zandusky"/>
    <x v="1"/>
    <x v="0"/>
    <x v="28"/>
    <x v="1"/>
    <x v="1"/>
    <s v="OFF-AR-10001118"/>
    <s v="Office Supplies"/>
    <x v="7"/>
    <s v="Binney &amp; Smith Crayola Metallic Crayons, 16-Color Pack"/>
    <n v="457.48"/>
    <n v="4"/>
    <n v="5.9311999999999996"/>
    <n v="0"/>
    <x v="1"/>
  </r>
  <r>
    <n v="8392"/>
    <s v="CA-2020-110625"/>
    <d v="2020-12-23T00:00:00"/>
    <s v="December"/>
    <d v="2020-12-30T00:00:00"/>
    <x v="0"/>
    <s v="JB-16045"/>
    <s v="Julia Barnett"/>
    <x v="2"/>
    <x v="0"/>
    <x v="451"/>
    <x v="11"/>
    <x v="0"/>
    <s v="FUR-FU-10001473"/>
    <s v="Furniture"/>
    <x v="8"/>
    <s v="DAX Wood Document Frame"/>
    <n v="456.46"/>
    <n v="2"/>
    <n v="9.8856000000000002"/>
    <n v="0"/>
    <x v="2"/>
  </r>
  <r>
    <n v="3546"/>
    <s v="CA-2020-121216"/>
    <d v="2020-12-23T00:00:00"/>
    <s v="December"/>
    <d v="2020-12-25T00:00:00"/>
    <x v="2"/>
    <s v="MM-17920"/>
    <s v="Michael Moore"/>
    <x v="1"/>
    <x v="0"/>
    <x v="437"/>
    <x v="2"/>
    <x v="2"/>
    <s v="OFF-AP-10001947"/>
    <s v="Office Supplies"/>
    <x v="13"/>
    <s v="Acco 6 Outlet Guardian Premium Plus Surge Suppressor"/>
    <n v="355.31200000000001"/>
    <n v="8"/>
    <n v="-74.745599999999996"/>
    <n v="0"/>
    <x v="0"/>
  </r>
  <r>
    <n v="6853"/>
    <s v="US-2020-162670"/>
    <d v="2020-12-23T00:00:00"/>
    <s v="December"/>
    <d v="2020-12-28T00:00:00"/>
    <x v="2"/>
    <s v="MF-18250"/>
    <s v="Monica Federle"/>
    <x v="0"/>
    <x v="0"/>
    <x v="110"/>
    <x v="33"/>
    <x v="3"/>
    <s v="OFF-ST-10001328"/>
    <s v="Office Supplies"/>
    <x v="2"/>
    <s v="Personal Filing Tote with Lid, Black/Gray"/>
    <n v="294.04000000000002"/>
    <n v="4"/>
    <n v="17.371200000000002"/>
    <n v="0"/>
    <x v="1"/>
  </r>
  <r>
    <n v="6223"/>
    <s v="CA-2020-140627"/>
    <d v="2020-12-23T00:00:00"/>
    <s v="December"/>
    <d v="2020-12-27T00:00:00"/>
    <x v="0"/>
    <s v="DK-12985"/>
    <s v="Darren Koutras"/>
    <x v="1"/>
    <x v="0"/>
    <x v="194"/>
    <x v="21"/>
    <x v="3"/>
    <s v="FUR-FU-10000087"/>
    <s v="Furniture"/>
    <x v="8"/>
    <s v="Executive Impressions 14&quot; Two-Color Numerals Wall Clock"/>
    <n v="373.70400000000001"/>
    <n v="4"/>
    <n v="19.084800000000001"/>
    <n v="0"/>
    <x v="2"/>
  </r>
  <r>
    <n v="4621"/>
    <s v="CA-2020-145219"/>
    <d v="2020-12-24T00:00:00"/>
    <s v="December"/>
    <d v="2020-12-25T00:00:00"/>
    <x v="1"/>
    <s v="RM-19675"/>
    <s v="Robert Marley"/>
    <x v="2"/>
    <x v="0"/>
    <x v="1"/>
    <x v="1"/>
    <x v="1"/>
    <s v="OFF-BI-10001670"/>
    <s v="Office Supplies"/>
    <x v="5"/>
    <s v="Vinyl Sectional Post Binders"/>
    <n v="471.48"/>
    <n v="3"/>
    <n v="33.93"/>
    <n v="0"/>
    <x v="0"/>
  </r>
  <r>
    <n v="4031"/>
    <s v="CA-2020-124296"/>
    <d v="2020-12-24T00:00:00"/>
    <s v="December"/>
    <d v="2020-12-28T00:00:00"/>
    <x v="0"/>
    <s v="CS-12355"/>
    <s v="Christine Sundaresam"/>
    <x v="1"/>
    <x v="0"/>
    <x v="127"/>
    <x v="28"/>
    <x v="3"/>
    <s v="FUR-CH-10002439"/>
    <s v="Furniture"/>
    <x v="11"/>
    <s v="Iceberg Nesting Folding Chair, 19w x 6d x 43h"/>
    <n v="559.88"/>
    <n v="4"/>
    <n v="60.5488"/>
    <n v="0"/>
    <x v="1"/>
  </r>
  <r>
    <n v="7608"/>
    <s v="CA-2020-121195"/>
    <d v="2020-12-24T00:00:00"/>
    <s v="December"/>
    <d v="2020-12-27T00:00:00"/>
    <x v="1"/>
    <s v="NS-18505"/>
    <s v="Neola Schneider"/>
    <x v="1"/>
    <x v="0"/>
    <x v="31"/>
    <x v="2"/>
    <x v="2"/>
    <s v="OFF-ST-10000585"/>
    <s v="Office Supplies"/>
    <x v="2"/>
    <s v="Economy Rollaway Files"/>
    <n v="523.32000000000005"/>
    <n v="2"/>
    <n v="19.824000000000002"/>
    <n v="0"/>
    <x v="1"/>
  </r>
  <r>
    <n v="3315"/>
    <s v="CA-2020-169978"/>
    <d v="2020-12-24T00:00:00"/>
    <s v="December"/>
    <d v="2020-12-28T00:00:00"/>
    <x v="0"/>
    <s v="HG-15025"/>
    <s v="Hunter Glantz"/>
    <x v="1"/>
    <x v="0"/>
    <x v="49"/>
    <x v="12"/>
    <x v="0"/>
    <s v="FUR-CH-10002602"/>
    <s v="Furniture"/>
    <x v="11"/>
    <s v="DMI Arturo Collection Mission-style Design Wood Chair"/>
    <n v="622.76400000000001"/>
    <n v="2"/>
    <n v="48.313600000000001"/>
    <n v="0"/>
    <x v="1"/>
  </r>
  <r>
    <n v="4030"/>
    <s v="CA-2020-124296"/>
    <d v="2020-12-24T00:00:00"/>
    <s v="December"/>
    <d v="2020-12-28T00:00:00"/>
    <x v="0"/>
    <s v="CS-12355"/>
    <s v="Christine Sundaresam"/>
    <x v="1"/>
    <x v="0"/>
    <x v="127"/>
    <x v="28"/>
    <x v="3"/>
    <s v="TEC-MA-10003183"/>
    <s v="Technology"/>
    <x v="15"/>
    <s v="DYMO CardScan Personal V9 Business Card Scanner"/>
    <n v="711.97"/>
    <n v="3"/>
    <n v="239.98500000000001"/>
    <n v="0"/>
    <x v="0"/>
  </r>
  <r>
    <n v="1507"/>
    <s v="CA-2020-154935"/>
    <d v="2020-12-24T00:00:00"/>
    <s v="December"/>
    <d v="2020-12-29T00:00:00"/>
    <x v="0"/>
    <s v="AR-10540"/>
    <s v="Andy Reiter"/>
    <x v="1"/>
    <x v="0"/>
    <x v="20"/>
    <x v="12"/>
    <x v="0"/>
    <s v="OFF-BI-10003708"/>
    <s v="Office Supplies"/>
    <x v="5"/>
    <s v="Acco Four Pocket Poly Ring Binder with Label Holder, Smoke, 1&quot;"/>
    <n v="362.88"/>
    <n v="3"/>
    <n v="5.5875000000000004"/>
    <n v="0"/>
    <x v="0"/>
  </r>
  <r>
    <n v="5149"/>
    <s v="CA-2020-128734"/>
    <d v="2020-12-24T00:00:00"/>
    <s v="December"/>
    <d v="2020-12-31T00:00:00"/>
    <x v="0"/>
    <s v="JL-15175"/>
    <s v="James Lanier"/>
    <x v="2"/>
    <x v="0"/>
    <x v="347"/>
    <x v="20"/>
    <x v="1"/>
    <s v="FUR-CH-10001394"/>
    <s v="Furniture"/>
    <x v="11"/>
    <s v="Global Leather Executive Chair"/>
    <n v="814.37599999999998"/>
    <n v="3"/>
    <n v="105.297"/>
    <n v="0"/>
    <x v="0"/>
  </r>
  <r>
    <n v="3316"/>
    <s v="CA-2020-169978"/>
    <d v="2020-12-24T00:00:00"/>
    <s v="December"/>
    <d v="2020-12-28T00:00:00"/>
    <x v="0"/>
    <s v="HG-15025"/>
    <s v="Hunter Glantz"/>
    <x v="1"/>
    <x v="0"/>
    <x v="49"/>
    <x v="12"/>
    <x v="0"/>
    <s v="OFF-BI-10001900"/>
    <s v="Office Supplies"/>
    <x v="5"/>
    <s v="DXL Angle-View Binders with Locking Rings, Black"/>
    <n v="454.37599999999998"/>
    <n v="3"/>
    <n v="4.8518999999999997"/>
    <n v="0"/>
    <x v="1"/>
  </r>
  <r>
    <n v="2482"/>
    <s v="CA-2020-147956"/>
    <d v="2020-12-24T00:00:00"/>
    <s v="December"/>
    <d v="2020-12-31T00:00:00"/>
    <x v="0"/>
    <s v="AH-10210"/>
    <s v="Alan Hwang"/>
    <x v="1"/>
    <x v="0"/>
    <x v="13"/>
    <x v="9"/>
    <x v="1"/>
    <s v="OFF-ST-10001097"/>
    <s v="Office Supplies"/>
    <x v="2"/>
    <s v="Office Impressions Heavy Duty Welded Shelving &amp; Multimedia Storage Drawers"/>
    <n v="814.62"/>
    <n v="6"/>
    <n v="0"/>
    <n v="0"/>
    <x v="1"/>
  </r>
  <r>
    <n v="4620"/>
    <s v="CA-2020-145219"/>
    <d v="2020-12-24T00:00:00"/>
    <s v="December"/>
    <d v="2020-12-25T00:00:00"/>
    <x v="1"/>
    <s v="RM-19675"/>
    <s v="Robert Marley"/>
    <x v="2"/>
    <x v="0"/>
    <x v="1"/>
    <x v="1"/>
    <x v="1"/>
    <s v="TEC-CO-10001449"/>
    <s v="Technology"/>
    <x v="6"/>
    <s v="Hewlett Packard LaserJet 3310 Copier"/>
    <n v="536.952"/>
    <n v="6"/>
    <n v="1007.9832"/>
    <n v="0"/>
    <x v="1"/>
  </r>
  <r>
    <n v="8948"/>
    <s v="CA-2020-148355"/>
    <d v="2020-12-24T00:00:00"/>
    <s v="December"/>
    <d v="2020-12-28T00:00:00"/>
    <x v="0"/>
    <s v="NC-18535"/>
    <s v="Nick Crebassa"/>
    <x v="0"/>
    <x v="0"/>
    <x v="393"/>
    <x v="26"/>
    <x v="0"/>
    <s v="OFF-BI-10000201"/>
    <s v="Office Supplies"/>
    <x v="5"/>
    <s v="Avery Triangle Shaped Sheet Lifters, Black, 2/Pack"/>
    <n v="264.3"/>
    <n v="5"/>
    <n v="6.15"/>
    <n v="0"/>
    <x v="1"/>
  </r>
  <r>
    <n v="5148"/>
    <s v="CA-2020-128734"/>
    <d v="2020-12-24T00:00:00"/>
    <s v="December"/>
    <d v="2020-12-31T00:00:00"/>
    <x v="0"/>
    <s v="JL-15175"/>
    <s v="James Lanier"/>
    <x v="2"/>
    <x v="0"/>
    <x v="347"/>
    <x v="20"/>
    <x v="1"/>
    <s v="FUR-FU-10001731"/>
    <s v="Furniture"/>
    <x v="8"/>
    <s v="Acrylic Self-Standing Desk Frames"/>
    <n v="427.54399999999998"/>
    <n v="4"/>
    <n v="1.9224000000000001"/>
    <n v="0"/>
    <x v="0"/>
  </r>
  <r>
    <n v="3701"/>
    <s v="CA-2020-169411"/>
    <d v="2020-12-24T00:00:00"/>
    <s v="December"/>
    <d v="2020-12-29T00:00:00"/>
    <x v="0"/>
    <s v="AC-10615"/>
    <s v="Ann Chong"/>
    <x v="0"/>
    <x v="0"/>
    <x v="156"/>
    <x v="12"/>
    <x v="0"/>
    <s v="FUR-FU-10001602"/>
    <s v="Furniture"/>
    <x v="8"/>
    <s v="Eldon Delta Triangular Chair Mat, 52&quot; x 58&quot;, Clear"/>
    <n v="322.93"/>
    <n v="1"/>
    <n v="6.8273999999999999"/>
    <n v="0"/>
    <x v="1"/>
  </r>
  <r>
    <n v="8856"/>
    <s v="CA-2020-163671"/>
    <d v="2020-12-24T00:00:00"/>
    <s v="December"/>
    <d v="2020-12-30T00:00:00"/>
    <x v="0"/>
    <s v="DP-13105"/>
    <s v="Dave Poirier"/>
    <x v="0"/>
    <x v="0"/>
    <x v="416"/>
    <x v="32"/>
    <x v="1"/>
    <s v="OFF-BI-10001679"/>
    <s v="Office Supplies"/>
    <x v="5"/>
    <s v="GBC Instant Index System for Binding Systems"/>
    <n v="379.31200000000001"/>
    <n v="3"/>
    <n v="7.992"/>
    <n v="0"/>
    <x v="2"/>
  </r>
  <r>
    <n v="8947"/>
    <s v="CA-2020-148355"/>
    <d v="2020-12-24T00:00:00"/>
    <s v="December"/>
    <d v="2020-12-28T00:00:00"/>
    <x v="0"/>
    <s v="NC-18535"/>
    <s v="Nick Crebassa"/>
    <x v="0"/>
    <x v="0"/>
    <x v="393"/>
    <x v="26"/>
    <x v="0"/>
    <s v="OFF-PA-10001972"/>
    <s v="Office Supplies"/>
    <x v="9"/>
    <s v="Xerox 214"/>
    <n v="334.44"/>
    <n v="3"/>
    <n v="9.3312000000000008"/>
    <n v="0"/>
    <x v="1"/>
  </r>
  <r>
    <n v="405"/>
    <s v="CA-2020-117933"/>
    <d v="2020-12-24T00:00:00"/>
    <s v="December"/>
    <d v="2020-12-29T00:00:00"/>
    <x v="0"/>
    <s v="RF-19840"/>
    <s v="Roy Französisch"/>
    <x v="1"/>
    <x v="0"/>
    <x v="20"/>
    <x v="12"/>
    <x v="0"/>
    <s v="OFF-AP-10004249"/>
    <s v="Office Supplies"/>
    <x v="13"/>
    <s v="Staple holder"/>
    <n v="455.91"/>
    <n v="3"/>
    <n v="9.6957000000000004"/>
    <n v="0"/>
    <x v="1"/>
  </r>
  <r>
    <n v="4922"/>
    <s v="CA-2020-114055"/>
    <d v="2020-12-25T00:00:00"/>
    <s v="December"/>
    <d v="2020-12-29T00:00:00"/>
    <x v="2"/>
    <s v="MH-18115"/>
    <s v="Mick Hernandez"/>
    <x v="2"/>
    <x v="0"/>
    <x v="170"/>
    <x v="36"/>
    <x v="3"/>
    <s v="OFF-PA-10004381"/>
    <s v="Office Supplies"/>
    <x v="9"/>
    <s v="14-7/8 x 11 Blue Bar Computer Printout Paper"/>
    <n v="450.08"/>
    <n v="2"/>
    <n v="46.118400000000001"/>
    <n v="0"/>
    <x v="0"/>
  </r>
  <r>
    <n v="4925"/>
    <s v="CA-2020-114055"/>
    <d v="2020-12-25T00:00:00"/>
    <s v="December"/>
    <d v="2020-12-29T00:00:00"/>
    <x v="2"/>
    <s v="MH-18115"/>
    <s v="Mick Hernandez"/>
    <x v="2"/>
    <x v="0"/>
    <x v="170"/>
    <x v="36"/>
    <x v="3"/>
    <s v="TEC-PH-10002890"/>
    <s v="Technology"/>
    <x v="1"/>
    <s v="AT&amp;T 17929 Lendline Telephone"/>
    <n v="352.48"/>
    <n v="2"/>
    <n v="23.524799999999999"/>
    <n v="0"/>
    <x v="0"/>
  </r>
  <r>
    <n v="2003"/>
    <s v="CA-2020-163510"/>
    <d v="2020-12-25T00:00:00"/>
    <s v="December"/>
    <d v="2020-12-28T00:00:00"/>
    <x v="2"/>
    <s v="JW-15955"/>
    <s v="Joni Wasserman"/>
    <x v="1"/>
    <x v="0"/>
    <x v="113"/>
    <x v="19"/>
    <x v="3"/>
    <s v="OFF-ST-10000563"/>
    <s v="Office Supplies"/>
    <x v="2"/>
    <s v="Fellowes Bankers Box Stor/Drawer Steel Plus"/>
    <n v="465.94"/>
    <n v="3"/>
    <n v="9.5939999999999994"/>
    <n v="0"/>
    <x v="2"/>
  </r>
  <r>
    <n v="8958"/>
    <s v="CA-2020-105620"/>
    <d v="2020-12-25T00:00:00"/>
    <s v="December"/>
    <d v="2020-12-28T00:00:00"/>
    <x v="1"/>
    <s v="JH-15430"/>
    <s v="Jennifer Halladay"/>
    <x v="1"/>
    <x v="0"/>
    <x v="171"/>
    <x v="6"/>
    <x v="3"/>
    <s v="TEC-MA-10004626"/>
    <s v="Technology"/>
    <x v="15"/>
    <s v="Lexmark 20R1285 X6650 Wireless All-in-One Printer"/>
    <n v="434"/>
    <n v="2"/>
    <n v="-7.2"/>
    <n v="0"/>
    <x v="2"/>
  </r>
  <r>
    <n v="2424"/>
    <s v="US-2020-147669"/>
    <d v="2020-12-25T00:00:00"/>
    <s v="December"/>
    <d v="2020-12-30T00:00:00"/>
    <x v="0"/>
    <s v="SV-20935"/>
    <s v="Susan Vittorini"/>
    <x v="1"/>
    <x v="0"/>
    <x v="19"/>
    <x v="8"/>
    <x v="0"/>
    <s v="TEC-AC-10002473"/>
    <s v="Technology"/>
    <x v="3"/>
    <s v="Maxell 4.7GB DVD-R"/>
    <n v="349.928"/>
    <n v="7"/>
    <n v="41.718600000000002"/>
    <n v="0"/>
    <x v="2"/>
  </r>
  <r>
    <n v="6075"/>
    <s v="CA-2020-121398"/>
    <d v="2020-12-25T00:00:00"/>
    <s v="December"/>
    <d v="2020-12-29T00:00:00"/>
    <x v="0"/>
    <s v="FH-14365"/>
    <s v="Fred Hopkins"/>
    <x v="0"/>
    <x v="0"/>
    <x v="1"/>
    <x v="1"/>
    <x v="1"/>
    <s v="OFF-BI-10001718"/>
    <s v="Office Supplies"/>
    <x v="5"/>
    <s v="GBC DocuBind P50 Personal Binding Machine"/>
    <n v="468.55200000000002"/>
    <n v="3"/>
    <n v="51.823799999999999"/>
    <n v="0"/>
    <x v="0"/>
  </r>
  <r>
    <n v="689"/>
    <s v="CA-2020-161480"/>
    <d v="2020-12-25T00:00:00"/>
    <s v="December"/>
    <d v="2020-12-29T00:00:00"/>
    <x v="0"/>
    <s v="RA-19285"/>
    <s v="Ralph Arnett"/>
    <x v="1"/>
    <x v="0"/>
    <x v="20"/>
    <x v="12"/>
    <x v="0"/>
    <s v="FUR-BO-10004015"/>
    <s v="Furniture"/>
    <x v="0"/>
    <s v="Bush Andora Bookcase, Maple/Graphite Gray Finish"/>
    <n v="408.98399999999998"/>
    <n v="2"/>
    <n v="4.7995999999999999"/>
    <n v="0"/>
    <x v="1"/>
  </r>
  <r>
    <n v="6076"/>
    <s v="CA-2020-121398"/>
    <d v="2020-12-25T00:00:00"/>
    <s v="December"/>
    <d v="2020-12-29T00:00:00"/>
    <x v="0"/>
    <s v="FH-14365"/>
    <s v="Fred Hopkins"/>
    <x v="0"/>
    <x v="0"/>
    <x v="1"/>
    <x v="1"/>
    <x v="1"/>
    <s v="OFF-ST-10002756"/>
    <s v="Office Supplies"/>
    <x v="2"/>
    <s v="Tennsco Stur-D-Stor Boltless Shelving, 5 Shelves, 24&quot; Deep, Sand"/>
    <n v="386.62"/>
    <n v="2"/>
    <n v="2.7061999999999999"/>
    <n v="0"/>
    <x v="2"/>
  </r>
  <r>
    <n v="2426"/>
    <s v="US-2020-147669"/>
    <d v="2020-12-25T00:00:00"/>
    <s v="December"/>
    <d v="2020-12-30T00:00:00"/>
    <x v="0"/>
    <s v="SV-20935"/>
    <s v="Susan Vittorini"/>
    <x v="1"/>
    <x v="0"/>
    <x v="19"/>
    <x v="8"/>
    <x v="0"/>
    <s v="FUR-TA-10002645"/>
    <s v="Furniture"/>
    <x v="4"/>
    <s v="Hon Rectangular Conference Tables"/>
    <n v="591.05999999999995"/>
    <n v="2"/>
    <n v="-104.673"/>
    <n v="0"/>
    <x v="1"/>
  </r>
  <r>
    <n v="2004"/>
    <s v="CA-2020-163510"/>
    <d v="2020-12-25T00:00:00"/>
    <s v="December"/>
    <d v="2020-12-28T00:00:00"/>
    <x v="2"/>
    <s v="JW-15955"/>
    <s v="Joni Wasserman"/>
    <x v="1"/>
    <x v="0"/>
    <x v="113"/>
    <x v="19"/>
    <x v="3"/>
    <s v="FUR-CH-10001146"/>
    <s v="Furniture"/>
    <x v="11"/>
    <s v="Global Value Mid-Back Manager's Chair, Gray"/>
    <n v="583.45000000000005"/>
    <n v="5"/>
    <n v="76.112499999999997"/>
    <n v="0"/>
    <x v="0"/>
  </r>
  <r>
    <n v="4924"/>
    <s v="CA-2020-114055"/>
    <d v="2020-12-25T00:00:00"/>
    <s v="December"/>
    <d v="2020-12-29T00:00:00"/>
    <x v="2"/>
    <s v="MH-18115"/>
    <s v="Mick Hernandez"/>
    <x v="2"/>
    <x v="0"/>
    <x v="170"/>
    <x v="36"/>
    <x v="3"/>
    <s v="OFF-PA-10000994"/>
    <s v="Office Supplies"/>
    <x v="9"/>
    <s v="Xerox 1915"/>
    <n v="836.1"/>
    <n v="6"/>
    <n v="301.96800000000002"/>
    <n v="0"/>
    <x v="1"/>
  </r>
  <r>
    <n v="4923"/>
    <s v="CA-2020-114055"/>
    <d v="2020-12-25T00:00:00"/>
    <s v="December"/>
    <d v="2020-12-29T00:00:00"/>
    <x v="2"/>
    <s v="MH-18115"/>
    <s v="Mick Hernandez"/>
    <x v="2"/>
    <x v="0"/>
    <x v="170"/>
    <x v="36"/>
    <x v="3"/>
    <s v="OFF-FA-10003059"/>
    <s v="Office Supplies"/>
    <x v="12"/>
    <s v="Assorted Color Push Pins"/>
    <n v="435.62"/>
    <n v="2"/>
    <n v="1.1946000000000001"/>
    <n v="0"/>
    <x v="1"/>
  </r>
  <r>
    <n v="2425"/>
    <s v="US-2020-147669"/>
    <d v="2020-12-25T00:00:00"/>
    <s v="December"/>
    <d v="2020-12-30T00:00:00"/>
    <x v="0"/>
    <s v="SV-20935"/>
    <s v="Susan Vittorini"/>
    <x v="1"/>
    <x v="0"/>
    <x v="19"/>
    <x v="8"/>
    <x v="0"/>
    <s v="OFF-BI-10000632"/>
    <s v="Office Supplies"/>
    <x v="5"/>
    <s v="Satellite Sectional Post Binders"/>
    <n v="331.02300000000002"/>
    <n v="1"/>
    <n v="-10.4184"/>
    <n v="0"/>
    <x v="1"/>
  </r>
  <r>
    <n v="7947"/>
    <s v="CA-2020-134194"/>
    <d v="2020-12-25T00:00:00"/>
    <s v="December"/>
    <d v="2021-01-01T00:00:00"/>
    <x v="0"/>
    <s v="GA-14725"/>
    <s v="Guy Armstrong"/>
    <x v="1"/>
    <x v="0"/>
    <x v="31"/>
    <x v="2"/>
    <x v="2"/>
    <s v="OFF-BI-10001116"/>
    <s v="Office Supplies"/>
    <x v="5"/>
    <s v="Wilson Jones 1&quot; Hanging DublLock Ring Binders"/>
    <n v="339.16800000000001"/>
    <n v="3"/>
    <n v="-5.0688000000000004"/>
    <n v="1"/>
    <x v="1"/>
  </r>
  <r>
    <n v="9377"/>
    <s v="CA-2020-108756"/>
    <d v="2020-12-25T00:00:00"/>
    <s v="December"/>
    <d v="2020-12-29T00:00:00"/>
    <x v="0"/>
    <s v="PO-18865"/>
    <s v="Patrick O'Donnell"/>
    <x v="1"/>
    <x v="0"/>
    <x v="290"/>
    <x v="10"/>
    <x v="0"/>
    <s v="TEC-AC-10003237"/>
    <s v="Technology"/>
    <x v="3"/>
    <s v="Memorex Micro Travel Drive 4 GB"/>
    <n v="379.8"/>
    <n v="3"/>
    <n v="13.673999999999999"/>
    <n v="0"/>
    <x v="2"/>
  </r>
  <r>
    <n v="6807"/>
    <s v="CA-2020-162880"/>
    <d v="2020-12-25T00:00:00"/>
    <s v="December"/>
    <d v="2020-12-29T00:00:00"/>
    <x v="0"/>
    <s v="GD-14590"/>
    <s v="Giulietta Dortch"/>
    <x v="0"/>
    <x v="0"/>
    <x v="356"/>
    <x v="9"/>
    <x v="1"/>
    <s v="OFF-BI-10003314"/>
    <s v="Office Supplies"/>
    <x v="5"/>
    <s v="Tuff Stuff Recycled Round Ring Binders"/>
    <n v="272.85599999999999"/>
    <n v="1"/>
    <n v="1.3977999999999999"/>
    <n v="0"/>
    <x v="1"/>
  </r>
  <r>
    <n v="7946"/>
    <s v="CA-2020-134194"/>
    <d v="2020-12-25T00:00:00"/>
    <s v="December"/>
    <d v="2021-01-01T00:00:00"/>
    <x v="0"/>
    <s v="GA-14725"/>
    <s v="Guy Armstrong"/>
    <x v="1"/>
    <x v="0"/>
    <x v="31"/>
    <x v="2"/>
    <x v="2"/>
    <s v="OFF-BI-10001597"/>
    <s v="Office Supplies"/>
    <x v="5"/>
    <s v="Wilson Jones Ledger-Size, Piano-Hinge Binder, 2&quot;, Blue"/>
    <n v="399.98"/>
    <n v="5"/>
    <n v="-65.567999999999998"/>
    <n v="1"/>
    <x v="2"/>
  </r>
  <r>
    <n v="7945"/>
    <s v="CA-2020-134194"/>
    <d v="2020-12-25T00:00:00"/>
    <s v="December"/>
    <d v="2021-01-01T00:00:00"/>
    <x v="0"/>
    <s v="GA-14725"/>
    <s v="Guy Armstrong"/>
    <x v="1"/>
    <x v="0"/>
    <x v="31"/>
    <x v="2"/>
    <x v="2"/>
    <s v="OFF-AR-10001615"/>
    <s v="Office Supplies"/>
    <x v="7"/>
    <s v="Newell 34"/>
    <n v="302.74400000000003"/>
    <n v="2"/>
    <n v="2.3807999999999998"/>
    <n v="1"/>
    <x v="0"/>
  </r>
  <r>
    <n v="8957"/>
    <s v="CA-2020-105620"/>
    <d v="2020-12-25T00:00:00"/>
    <s v="December"/>
    <d v="2020-12-28T00:00:00"/>
    <x v="1"/>
    <s v="JH-15430"/>
    <s v="Jennifer Halladay"/>
    <x v="1"/>
    <x v="0"/>
    <x v="171"/>
    <x v="6"/>
    <x v="3"/>
    <s v="FUR-FU-10004963"/>
    <s v="Furniture"/>
    <x v="8"/>
    <s v="Eldon 400 Class Desk Accessories, Black Carbon"/>
    <n v="421"/>
    <n v="3"/>
    <n v="5.7750000000000004"/>
    <n v="0"/>
    <x v="0"/>
  </r>
  <r>
    <n v="7944"/>
    <s v="CA-2020-134194"/>
    <d v="2020-12-25T00:00:00"/>
    <s v="December"/>
    <d v="2021-01-01T00:00:00"/>
    <x v="0"/>
    <s v="GA-14725"/>
    <s v="Guy Armstrong"/>
    <x v="1"/>
    <x v="0"/>
    <x v="31"/>
    <x v="2"/>
    <x v="2"/>
    <s v="OFF-SU-10000946"/>
    <s v="Office Supplies"/>
    <x v="16"/>
    <s v="Staple remover"/>
    <n v="433.68799999999999"/>
    <n v="7"/>
    <n v="5.0274000000000001"/>
    <n v="1"/>
    <x v="0"/>
  </r>
  <r>
    <n v="2427"/>
    <s v="US-2020-147669"/>
    <d v="2020-12-25T00:00:00"/>
    <s v="December"/>
    <d v="2020-12-30T00:00:00"/>
    <x v="0"/>
    <s v="SV-20935"/>
    <s v="Susan Vittorini"/>
    <x v="1"/>
    <x v="0"/>
    <x v="19"/>
    <x v="8"/>
    <x v="0"/>
    <s v="OFF-FA-10002975"/>
    <s v="Office Supplies"/>
    <x v="12"/>
    <s v="Staples"/>
    <n v="330.31200000000001"/>
    <n v="13"/>
    <n v="12.776400000000001"/>
    <n v="0"/>
    <x v="2"/>
  </r>
  <r>
    <n v="7943"/>
    <s v="CA-2020-134194"/>
    <d v="2020-12-25T00:00:00"/>
    <s v="December"/>
    <d v="2021-01-01T00:00:00"/>
    <x v="0"/>
    <s v="GA-14725"/>
    <s v="Guy Armstrong"/>
    <x v="1"/>
    <x v="0"/>
    <x v="31"/>
    <x v="2"/>
    <x v="2"/>
    <s v="OFF-BI-10003684"/>
    <s v="Office Supplies"/>
    <x v="5"/>
    <s v="Wilson Jones Legal Size Ring Binders"/>
    <n v="418.58199999999999"/>
    <n v="9"/>
    <n v="-59.372999999999998"/>
    <n v="1"/>
    <x v="0"/>
  </r>
  <r>
    <n v="111"/>
    <s v="CA-2020-146780"/>
    <d v="2020-12-25T00:00:00"/>
    <s v="December"/>
    <d v="2020-12-30T00:00:00"/>
    <x v="0"/>
    <s v="CV-12805"/>
    <s v="Cynthia Voltz"/>
    <x v="0"/>
    <x v="0"/>
    <x v="20"/>
    <x v="12"/>
    <x v="0"/>
    <s v="FUR-FU-10001934"/>
    <s v="Furniture"/>
    <x v="8"/>
    <s v="Magnifier Swing Arm Lamp"/>
    <n v="329.96"/>
    <n v="2"/>
    <n v="10.909599999999999"/>
    <n v="0"/>
    <x v="0"/>
  </r>
  <r>
    <n v="5475"/>
    <s v="CA-2020-121741"/>
    <d v="2020-12-26T00:00:00"/>
    <s v="December"/>
    <d v="2020-12-26T00:00:00"/>
    <x v="3"/>
    <s v="YC-21895"/>
    <s v="Yoseph Carroll"/>
    <x v="0"/>
    <x v="0"/>
    <x v="303"/>
    <x v="34"/>
    <x v="2"/>
    <s v="OFF-ST-10004459"/>
    <s v="Office Supplies"/>
    <x v="2"/>
    <s v="Tennsco Single-Tier Lockers"/>
    <n v="1063.68"/>
    <n v="2"/>
    <n v="37.533999999999999"/>
    <n v="0"/>
    <x v="0"/>
  </r>
  <r>
    <n v="3786"/>
    <s v="CA-2020-112487"/>
    <d v="2020-12-26T00:00:00"/>
    <s v="December"/>
    <d v="2020-12-30T00:00:00"/>
    <x v="0"/>
    <s v="TC-21535"/>
    <s v="Tracy Collins"/>
    <x v="2"/>
    <x v="0"/>
    <x v="16"/>
    <x v="8"/>
    <x v="0"/>
    <s v="OFF-BI-10000494"/>
    <s v="Office Supplies"/>
    <x v="5"/>
    <s v="Acco Economy Flexible Poly Round Ring Binder"/>
    <n v="308.13200000000001"/>
    <n v="2"/>
    <n v="-2.61"/>
    <n v="0"/>
    <x v="2"/>
  </r>
  <r>
    <n v="8159"/>
    <s v="CA-2020-136238"/>
    <d v="2020-12-26T00:00:00"/>
    <s v="December"/>
    <d v="2021-01-01T00:00:00"/>
    <x v="0"/>
    <s v="KB-16240"/>
    <s v="Karen Bern"/>
    <x v="0"/>
    <x v="0"/>
    <x v="56"/>
    <x v="2"/>
    <x v="2"/>
    <s v="OFF-PA-10004285"/>
    <s v="Office Supplies"/>
    <x v="9"/>
    <s v="Xerox 1959"/>
    <n v="324.03199999999998"/>
    <n v="3"/>
    <n v="5.6112000000000002"/>
    <n v="0"/>
    <x v="2"/>
  </r>
  <r>
    <n v="1009"/>
    <s v="US-2020-106705"/>
    <d v="2020-12-26T00:00:00"/>
    <s v="December"/>
    <d v="2021-01-01T00:00:00"/>
    <x v="0"/>
    <s v="PO-18850"/>
    <s v="Patrick O'Brill"/>
    <x v="1"/>
    <x v="0"/>
    <x v="25"/>
    <x v="41"/>
    <x v="2"/>
    <s v="OFF-PA-10001509"/>
    <s v="Office Supplies"/>
    <x v="9"/>
    <s v="Recycled Desk Saver Line &quot;While You Were Out&quot; Book, 5 1/2&quot; X 4&quot;"/>
    <n v="270.75"/>
    <n v="5"/>
    <n v="20.585000000000001"/>
    <n v="0"/>
    <x v="0"/>
  </r>
  <r>
    <n v="2570"/>
    <s v="CA-2020-134404"/>
    <d v="2020-12-27T00:00:00"/>
    <s v="December"/>
    <d v="2020-12-27T00:00:00"/>
    <x v="3"/>
    <s v="DR-12880"/>
    <s v="Dan Reichenbach"/>
    <x v="0"/>
    <x v="0"/>
    <x v="52"/>
    <x v="8"/>
    <x v="0"/>
    <s v="TEC-PH-10000576"/>
    <s v="Technology"/>
    <x v="1"/>
    <s v="AT&amp;T 1080 Corded phone"/>
    <n v="928.38800000000003"/>
    <n v="2"/>
    <n v="-35.617400000000004"/>
    <n v="0"/>
    <x v="2"/>
  </r>
  <r>
    <n v="2571"/>
    <s v="CA-2020-134404"/>
    <d v="2020-12-27T00:00:00"/>
    <s v="December"/>
    <d v="2020-12-27T00:00:00"/>
    <x v="3"/>
    <s v="DR-12880"/>
    <s v="Dan Reichenbach"/>
    <x v="0"/>
    <x v="0"/>
    <x v="52"/>
    <x v="8"/>
    <x v="0"/>
    <s v="OFF-AR-10004441"/>
    <s v="Office Supplies"/>
    <x v="7"/>
    <s v="BIC Brite Liner Highlighters"/>
    <n v="1267.248"/>
    <n v="4"/>
    <n v="3.6432000000000002"/>
    <n v="0"/>
    <x v="0"/>
  </r>
  <r>
    <n v="571"/>
    <s v="CA-2020-164826"/>
    <d v="2020-12-28T00:00:00"/>
    <s v="December"/>
    <d v="2021-01-04T00:00:00"/>
    <x v="0"/>
    <s v="JF-15415"/>
    <s v="Jennifer Ferguson"/>
    <x v="1"/>
    <x v="0"/>
    <x v="20"/>
    <x v="12"/>
    <x v="0"/>
    <s v="OFF-LA-10001297"/>
    <s v="Office Supplies"/>
    <x v="14"/>
    <s v="Avery 473"/>
    <n v="292.45"/>
    <n v="7"/>
    <n v="34.776000000000003"/>
    <n v="0"/>
    <x v="0"/>
  </r>
  <r>
    <n v="4288"/>
    <s v="CA-2020-127516"/>
    <d v="2020-12-28T00:00:00"/>
    <s v="December"/>
    <d v="2021-01-03T00:00:00"/>
    <x v="0"/>
    <s v="EH-14005"/>
    <s v="Erica Hernandez"/>
    <x v="2"/>
    <x v="0"/>
    <x v="48"/>
    <x v="21"/>
    <x v="3"/>
    <s v="OFF-ST-10000736"/>
    <s v="Office Supplies"/>
    <x v="2"/>
    <s v="Carina Double Wide Media Storage Towers in Natural &amp; Black"/>
    <n v="401.78399999999999"/>
    <n v="1"/>
    <n v="-12.956799999999999"/>
    <n v="0"/>
    <x v="2"/>
  </r>
  <r>
    <n v="8098"/>
    <s v="CA-2020-122798"/>
    <d v="2020-12-28T00:00:00"/>
    <s v="December"/>
    <d v="2021-01-01T00:00:00"/>
    <x v="0"/>
    <s v="SV-20935"/>
    <s v="Susan Vittorini"/>
    <x v="1"/>
    <x v="0"/>
    <x v="334"/>
    <x v="44"/>
    <x v="1"/>
    <s v="OFF-ST-10003058"/>
    <s v="Office Supplies"/>
    <x v="2"/>
    <s v="Eldon Mobile Mega Data Cart  Mega Stackable  Add-On Trays"/>
    <n v="453.25"/>
    <n v="5"/>
    <n v="34.292499999999997"/>
    <n v="0"/>
    <x v="2"/>
  </r>
  <r>
    <n v="6821"/>
    <s v="CA-2020-163860"/>
    <d v="2020-12-28T00:00:00"/>
    <s v="December"/>
    <d v="2021-01-01T00:00:00"/>
    <x v="0"/>
    <s v="LO-17170"/>
    <s v="Lori Olson"/>
    <x v="0"/>
    <x v="0"/>
    <x v="191"/>
    <x v="17"/>
    <x v="2"/>
    <s v="FUR-CH-10004698"/>
    <s v="Furniture"/>
    <x v="11"/>
    <s v="Padded Folding Chairs, Black, 4/Carton"/>
    <n v="116.372"/>
    <n v="2"/>
    <n v="-3.2391999999999999"/>
    <n v="0"/>
    <x v="2"/>
  </r>
  <r>
    <n v="6150"/>
    <s v="CA-2020-101322"/>
    <d v="2020-12-28T00:00:00"/>
    <s v="December"/>
    <d v="2020-12-31T00:00:00"/>
    <x v="1"/>
    <s v="JG-15310"/>
    <s v="Jason Gross"/>
    <x v="0"/>
    <x v="0"/>
    <x v="47"/>
    <x v="1"/>
    <x v="1"/>
    <s v="FUR-CH-10003968"/>
    <s v="Furniture"/>
    <x v="11"/>
    <s v="Novimex Turbo Task Chair"/>
    <n v="331.70400000000001"/>
    <n v="6"/>
    <n v="-34.070399999999999"/>
    <n v="0"/>
    <x v="0"/>
  </r>
  <r>
    <n v="271"/>
    <s v="CA-2020-163979"/>
    <d v="2020-12-28T00:00:00"/>
    <s v="December"/>
    <d v="2021-01-02T00:00:00"/>
    <x v="2"/>
    <s v="KH-16690"/>
    <s v="Kristen Hastings"/>
    <x v="0"/>
    <x v="0"/>
    <x v="28"/>
    <x v="1"/>
    <x v="1"/>
    <s v="OFF-ST-10003208"/>
    <s v="Office Supplies"/>
    <x v="2"/>
    <s v="Adjustable Depth Letter/Legal Cart"/>
    <n v="244.84"/>
    <n v="4"/>
    <n v="210.49359999999999"/>
    <n v="0"/>
    <x v="2"/>
  </r>
  <r>
    <n v="6822"/>
    <s v="CA-2020-163860"/>
    <d v="2020-12-28T00:00:00"/>
    <s v="December"/>
    <d v="2021-01-01T00:00:00"/>
    <x v="0"/>
    <s v="LO-17170"/>
    <s v="Lori Olson"/>
    <x v="0"/>
    <x v="0"/>
    <x v="191"/>
    <x v="17"/>
    <x v="2"/>
    <s v="FUR-FU-10001935"/>
    <s v="Furniture"/>
    <x v="8"/>
    <s v="3M Hangers With Command Adhesive"/>
    <n v="478.96"/>
    <n v="2"/>
    <n v="-1.4059999999999999"/>
    <n v="0"/>
    <x v="2"/>
  </r>
  <r>
    <n v="6090"/>
    <s v="US-2020-162068"/>
    <d v="2020-12-28T00:00:00"/>
    <s v="December"/>
    <d v="2020-12-31T00:00:00"/>
    <x v="2"/>
    <s v="PC-18745"/>
    <s v="Pamela Coakley"/>
    <x v="0"/>
    <x v="0"/>
    <x v="387"/>
    <x v="22"/>
    <x v="1"/>
    <s v="OFF-BI-10002813"/>
    <s v="Office Supplies"/>
    <x v="5"/>
    <s v="Avery Reinforcements for Hole-Punch Pages"/>
    <n v="198.18799999999999"/>
    <n v="2"/>
    <n v="-0.99"/>
    <n v="0"/>
    <x v="2"/>
  </r>
  <r>
    <n v="7485"/>
    <s v="CA-2020-135111"/>
    <d v="2020-12-28T00:00:00"/>
    <s v="December"/>
    <d v="2021-01-02T00:00:00"/>
    <x v="0"/>
    <s v="CS-12400"/>
    <s v="Christopher Schild"/>
    <x v="2"/>
    <x v="0"/>
    <x v="358"/>
    <x v="46"/>
    <x v="2"/>
    <s v="OFF-AR-10004707"/>
    <s v="Office Supplies"/>
    <x v="7"/>
    <s v="Staples in misc. colors"/>
    <n v="373.48"/>
    <n v="1"/>
    <n v="0.86799999999999999"/>
    <n v="0"/>
    <x v="0"/>
  </r>
  <r>
    <n v="2432"/>
    <s v="CA-2020-129805"/>
    <d v="2020-12-28T00:00:00"/>
    <s v="December"/>
    <d v="2021-01-02T00:00:00"/>
    <x v="0"/>
    <s v="HM-14860"/>
    <s v="Harry Marie"/>
    <x v="0"/>
    <x v="0"/>
    <x v="13"/>
    <x v="9"/>
    <x v="1"/>
    <s v="FUR-FU-10001935"/>
    <s v="Furniture"/>
    <x v="8"/>
    <s v="3M Hangers With Command Adhesive"/>
    <n v="304.39999999999998"/>
    <n v="2"/>
    <n v="3.0339999999999998"/>
    <n v="0"/>
    <x v="2"/>
  </r>
  <r>
    <n v="6819"/>
    <s v="CA-2020-163860"/>
    <d v="2020-12-28T00:00:00"/>
    <s v="December"/>
    <d v="2021-01-01T00:00:00"/>
    <x v="0"/>
    <s v="LO-17170"/>
    <s v="Lori Olson"/>
    <x v="0"/>
    <x v="0"/>
    <x v="191"/>
    <x v="17"/>
    <x v="2"/>
    <s v="OFF-BI-10003784"/>
    <s v="Office Supplies"/>
    <x v="5"/>
    <s v="Computer Printout Index Tabs"/>
    <n v="398.68"/>
    <n v="5"/>
    <n v="-2.6880000000000002"/>
    <n v="0"/>
    <x v="2"/>
  </r>
  <r>
    <n v="7486"/>
    <s v="CA-2020-135111"/>
    <d v="2020-12-28T00:00:00"/>
    <s v="December"/>
    <d v="2021-01-02T00:00:00"/>
    <x v="0"/>
    <s v="CS-12400"/>
    <s v="Christopher Schild"/>
    <x v="2"/>
    <x v="0"/>
    <x v="358"/>
    <x v="46"/>
    <x v="2"/>
    <s v="OFF-BI-10004040"/>
    <s v="Office Supplies"/>
    <x v="5"/>
    <s v="Wilson Jones Impact Binders"/>
    <n v="296.89999999999998"/>
    <n v="5"/>
    <n v="12.691000000000001"/>
    <n v="0"/>
    <x v="0"/>
  </r>
  <r>
    <n v="8099"/>
    <s v="CA-2020-122798"/>
    <d v="2020-12-28T00:00:00"/>
    <s v="December"/>
    <d v="2021-01-01T00:00:00"/>
    <x v="0"/>
    <s v="SV-20935"/>
    <s v="Susan Vittorini"/>
    <x v="1"/>
    <x v="0"/>
    <x v="334"/>
    <x v="44"/>
    <x v="1"/>
    <s v="OFF-PA-10004239"/>
    <s v="Office Supplies"/>
    <x v="9"/>
    <s v="Xerox 1953"/>
    <n v="131.28"/>
    <n v="1"/>
    <n v="1.9259999999999999"/>
    <n v="0"/>
    <x v="2"/>
  </r>
  <r>
    <n v="6820"/>
    <s v="CA-2020-163860"/>
    <d v="2020-12-28T00:00:00"/>
    <s v="December"/>
    <d v="2021-01-01T00:00:00"/>
    <x v="0"/>
    <s v="LO-17170"/>
    <s v="Lori Olson"/>
    <x v="0"/>
    <x v="0"/>
    <x v="191"/>
    <x v="17"/>
    <x v="2"/>
    <s v="FUR-FU-10004586"/>
    <s v="Furniture"/>
    <x v="8"/>
    <s v="G.E. Longer-Life Indoor Recessed Floodlight Bulbs"/>
    <n v="1302.9680000000001"/>
    <n v="3"/>
    <n v="-2.3904000000000001"/>
    <n v="0"/>
    <x v="0"/>
  </r>
  <r>
    <n v="954"/>
    <s v="CA-2020-136539"/>
    <d v="2020-12-28T00:00:00"/>
    <s v="December"/>
    <d v="2021-01-01T00:00:00"/>
    <x v="0"/>
    <s v="GH-14665"/>
    <s v="Greg Hansen"/>
    <x v="1"/>
    <x v="0"/>
    <x v="58"/>
    <x v="2"/>
    <x v="2"/>
    <s v="OFF-AR-10001958"/>
    <s v="Office Supplies"/>
    <x v="7"/>
    <s v="Stanley Bostitch Contemporary Electric Pencil Sharpeners"/>
    <n v="362.16800000000001"/>
    <n v="2"/>
    <n v="2.7168000000000001"/>
    <n v="1"/>
    <x v="2"/>
  </r>
  <r>
    <n v="572"/>
    <s v="CA-2020-164826"/>
    <d v="2020-12-28T00:00:00"/>
    <s v="December"/>
    <d v="2021-01-04T00:00:00"/>
    <x v="0"/>
    <s v="JF-15415"/>
    <s v="Jennifer Ferguson"/>
    <x v="1"/>
    <x v="0"/>
    <x v="20"/>
    <x v="12"/>
    <x v="0"/>
    <s v="OFF-FA-10000585"/>
    <s v="Office Supplies"/>
    <x v="12"/>
    <s v="OIC Bulk Pack Metal Binder Clips"/>
    <n v="138.96"/>
    <n v="4"/>
    <n v="6.4215999999999998"/>
    <n v="0"/>
    <x v="2"/>
  </r>
  <r>
    <n v="574"/>
    <s v="CA-2020-164826"/>
    <d v="2020-12-28T00:00:00"/>
    <s v="December"/>
    <d v="2021-01-04T00:00:00"/>
    <x v="0"/>
    <s v="JF-15415"/>
    <s v="Jennifer Ferguson"/>
    <x v="1"/>
    <x v="0"/>
    <x v="20"/>
    <x v="12"/>
    <x v="0"/>
    <s v="TEC-PH-10000347"/>
    <s v="Technology"/>
    <x v="1"/>
    <s v="Cush Cases Heavy Duty Rugged Cover Case for Samsung Galaxy S5 - Purple"/>
    <n v="381.85"/>
    <n v="3"/>
    <n v="4.0095000000000001"/>
    <n v="0"/>
    <x v="2"/>
  </r>
  <r>
    <n v="573"/>
    <s v="CA-2020-164826"/>
    <d v="2020-12-28T00:00:00"/>
    <s v="December"/>
    <d v="2021-01-04T00:00:00"/>
    <x v="0"/>
    <s v="JF-15415"/>
    <s v="Jennifer Ferguson"/>
    <x v="1"/>
    <x v="0"/>
    <x v="20"/>
    <x v="12"/>
    <x v="0"/>
    <s v="OFF-BI-10001922"/>
    <s v="Office Supplies"/>
    <x v="5"/>
    <s v="Storex Dura Pro Binders"/>
    <n v="158.26400000000001"/>
    <n v="7"/>
    <n v="11.226599999999999"/>
    <n v="0"/>
    <x v="2"/>
  </r>
  <r>
    <n v="955"/>
    <s v="CA-2020-136539"/>
    <d v="2020-12-28T00:00:00"/>
    <s v="December"/>
    <d v="2021-01-01T00:00:00"/>
    <x v="0"/>
    <s v="GH-14665"/>
    <s v="Greg Hansen"/>
    <x v="1"/>
    <x v="0"/>
    <x v="58"/>
    <x v="2"/>
    <x v="2"/>
    <s v="FUR-BO-10004709"/>
    <s v="Furniture"/>
    <x v="0"/>
    <s v="Bush Westfield Collection Bookcases, Medium Cherry Finish"/>
    <n v="188.8528"/>
    <n v="2"/>
    <n v="-11.596"/>
    <n v="1"/>
    <x v="0"/>
  </r>
  <r>
    <n v="5132"/>
    <s v="CA-2020-146626"/>
    <d v="2020-12-29T00:00:00"/>
    <s v="December"/>
    <d v="2021-01-05T00:00:00"/>
    <x v="0"/>
    <s v="BP-11185"/>
    <s v="Ben Peterman"/>
    <x v="0"/>
    <x v="0"/>
    <x v="153"/>
    <x v="1"/>
    <x v="1"/>
    <s v="FUR-FU-10002501"/>
    <s v="Furniture"/>
    <x v="8"/>
    <s v="Nu-Dell Executive Frame"/>
    <n v="419.12"/>
    <n v="8"/>
    <n v="37.414400000000001"/>
    <n v="0"/>
    <x v="2"/>
  </r>
  <r>
    <n v="4240"/>
    <s v="CA-2020-158673"/>
    <d v="2020-12-29T00:00:00"/>
    <s v="December"/>
    <d v="2021-01-04T00:00:00"/>
    <x v="0"/>
    <s v="KB-16600"/>
    <s v="Ken Brennan"/>
    <x v="0"/>
    <x v="0"/>
    <x v="237"/>
    <x v="25"/>
    <x v="2"/>
    <s v="OFF-PA-10000994"/>
    <s v="Office Supplies"/>
    <x v="9"/>
    <s v="Xerox 1915"/>
    <n v="180.7"/>
    <n v="2"/>
    <n v="100.65600000000001"/>
    <n v="0"/>
    <x v="0"/>
  </r>
  <r>
    <n v="7637"/>
    <s v="US-2020-158526"/>
    <d v="2020-12-29T00:00:00"/>
    <s v="December"/>
    <d v="2021-01-01T00:00:00"/>
    <x v="2"/>
    <s v="KH-16360"/>
    <s v="Katherine Hughes"/>
    <x v="1"/>
    <x v="0"/>
    <x v="113"/>
    <x v="19"/>
    <x v="3"/>
    <s v="FUR-CH-10001270"/>
    <s v="Furniture"/>
    <x v="11"/>
    <s v="Harbour Creations Steel Folding Chair"/>
    <n v="184.75"/>
    <n v="3"/>
    <n v="77.625"/>
    <n v="0"/>
    <x v="2"/>
  </r>
  <r>
    <n v="7636"/>
    <s v="US-2020-158526"/>
    <d v="2020-12-29T00:00:00"/>
    <s v="December"/>
    <d v="2021-01-01T00:00:00"/>
    <x v="2"/>
    <s v="KH-16360"/>
    <s v="Katherine Hughes"/>
    <x v="1"/>
    <x v="0"/>
    <x v="113"/>
    <x v="19"/>
    <x v="3"/>
    <s v="FUR-CH-10004495"/>
    <s v="Furniture"/>
    <x v="11"/>
    <s v="Global Leather and Oak Executive Chair, Black"/>
    <n v="351.98"/>
    <n v="1"/>
    <n v="87.284199999999998"/>
    <n v="0"/>
    <x v="2"/>
  </r>
  <r>
    <n v="1879"/>
    <s v="CA-2020-118885"/>
    <d v="2020-12-29T00:00:00"/>
    <s v="December"/>
    <d v="2021-01-02T00:00:00"/>
    <x v="0"/>
    <s v="JG-15160"/>
    <s v="James Galang"/>
    <x v="1"/>
    <x v="0"/>
    <x v="1"/>
    <x v="1"/>
    <x v="1"/>
    <s v="TEC-PH-10002563"/>
    <s v="Technology"/>
    <x v="1"/>
    <s v="Adtran 1202752G1"/>
    <n v="156.376"/>
    <n v="3"/>
    <n v="22.6782"/>
    <n v="0"/>
    <x v="0"/>
  </r>
  <r>
    <n v="1878"/>
    <s v="CA-2020-118885"/>
    <d v="2020-12-29T00:00:00"/>
    <s v="December"/>
    <d v="2021-01-02T00:00:00"/>
    <x v="0"/>
    <s v="JG-15160"/>
    <s v="James Galang"/>
    <x v="1"/>
    <x v="0"/>
    <x v="1"/>
    <x v="1"/>
    <x v="1"/>
    <s v="FUR-CH-10002880"/>
    <s v="Furniture"/>
    <x v="11"/>
    <s v="Global High-Back Leather Tilter, Burgundy"/>
    <n v="119.568"/>
    <n v="4"/>
    <n v="-44.276400000000002"/>
    <n v="0"/>
    <x v="2"/>
  </r>
  <r>
    <n v="2875"/>
    <s v="US-2020-102638"/>
    <d v="2020-12-29T00:00:00"/>
    <s v="December"/>
    <d v="2020-12-31T00:00:00"/>
    <x v="1"/>
    <s v="MC-17845"/>
    <s v="Michael Chen"/>
    <x v="1"/>
    <x v="0"/>
    <x v="20"/>
    <x v="12"/>
    <x v="0"/>
    <s v="OFF-FA-10002988"/>
    <s v="Office Supplies"/>
    <x v="12"/>
    <s v="Ideal Clamps"/>
    <n v="254.03"/>
    <n v="3"/>
    <n v="2.9546999999999999"/>
    <n v="0"/>
    <x v="0"/>
  </r>
  <r>
    <n v="7633"/>
    <s v="US-2020-158526"/>
    <d v="2020-12-29T00:00:00"/>
    <s v="December"/>
    <d v="2021-01-01T00:00:00"/>
    <x v="2"/>
    <s v="KH-16360"/>
    <s v="Katherine Hughes"/>
    <x v="1"/>
    <x v="0"/>
    <x v="113"/>
    <x v="19"/>
    <x v="3"/>
    <s v="FUR-CH-10002602"/>
    <s v="Furniture"/>
    <x v="11"/>
    <s v="DMI Arturo Collection Mission-style Design Wood Chair"/>
    <n v="460.84"/>
    <n v="8"/>
    <n v="314.03840000000002"/>
    <n v="0"/>
    <x v="2"/>
  </r>
  <r>
    <n v="7634"/>
    <s v="US-2020-158526"/>
    <d v="2020-12-29T00:00:00"/>
    <s v="December"/>
    <d v="2021-01-01T00:00:00"/>
    <x v="2"/>
    <s v="KH-16360"/>
    <s v="Katherine Hughes"/>
    <x v="1"/>
    <x v="0"/>
    <x v="113"/>
    <x v="19"/>
    <x v="3"/>
    <s v="OFF-BI-10002414"/>
    <s v="Office Supplies"/>
    <x v="5"/>
    <s v="GBC ProClick Spines for 32-Hole Punch"/>
    <n v="408.53"/>
    <n v="1"/>
    <n v="5.8891"/>
    <n v="0"/>
    <x v="2"/>
  </r>
  <r>
    <n v="5457"/>
    <s v="CA-2020-130631"/>
    <d v="2020-12-29T00:00:00"/>
    <s v="December"/>
    <d v="2021-01-02T00:00:00"/>
    <x v="0"/>
    <s v="BS-11755"/>
    <s v="Bruce Stewart"/>
    <x v="1"/>
    <x v="0"/>
    <x v="193"/>
    <x v="9"/>
    <x v="1"/>
    <s v="OFF-FA-10000089"/>
    <s v="Office Supplies"/>
    <x v="12"/>
    <s v="Acco Glide Clips"/>
    <n v="282.60000000000002"/>
    <n v="5"/>
    <n v="9.6039999999999992"/>
    <n v="1"/>
    <x v="0"/>
  </r>
  <r>
    <n v="7635"/>
    <s v="US-2020-158526"/>
    <d v="2020-12-29T00:00:00"/>
    <s v="December"/>
    <d v="2021-01-01T00:00:00"/>
    <x v="2"/>
    <s v="KH-16360"/>
    <s v="Katherine Hughes"/>
    <x v="1"/>
    <x v="0"/>
    <x v="113"/>
    <x v="19"/>
    <x v="3"/>
    <s v="OFF-AR-10003696"/>
    <s v="Office Supplies"/>
    <x v="7"/>
    <s v="Panasonic KP-350BK Electric Pencil Sharpener with Auto Stop"/>
    <n v="478.58"/>
    <n v="1"/>
    <n v="10.0282"/>
    <n v="0"/>
    <x v="2"/>
  </r>
  <r>
    <n v="5458"/>
    <s v="CA-2020-130631"/>
    <d v="2020-12-29T00:00:00"/>
    <s v="December"/>
    <d v="2021-01-02T00:00:00"/>
    <x v="0"/>
    <s v="BS-11755"/>
    <s v="Bruce Stewart"/>
    <x v="1"/>
    <x v="0"/>
    <x v="193"/>
    <x v="9"/>
    <x v="1"/>
    <s v="FUR-FU-10004093"/>
    <s v="Furniture"/>
    <x v="8"/>
    <s v="Hand-Finished Solid Wood Document Frame"/>
    <n v="466.46"/>
    <n v="2"/>
    <n v="20.538"/>
    <n v="1"/>
    <x v="2"/>
  </r>
  <r>
    <n v="908"/>
    <s v="CA-2020-143259"/>
    <d v="2020-12-30T00:00:00"/>
    <s v="December"/>
    <d v="2021-01-03T00:00:00"/>
    <x v="0"/>
    <s v="PO-18865"/>
    <s v="Patrick O'Donnell"/>
    <x v="1"/>
    <x v="0"/>
    <x v="20"/>
    <x v="12"/>
    <x v="0"/>
    <s v="TEC-PH-10004774"/>
    <s v="Technology"/>
    <x v="1"/>
    <s v="Gear Head AU3700S Headset"/>
    <n v="441.93"/>
    <n v="7"/>
    <n v="2.7279"/>
    <n v="0"/>
    <x v="2"/>
  </r>
  <r>
    <n v="646"/>
    <s v="CA-2020-126221"/>
    <d v="2020-12-30T00:00:00"/>
    <s v="December"/>
    <d v="2021-01-05T00:00:00"/>
    <x v="0"/>
    <s v="CC-12430"/>
    <s v="Chuck Clark"/>
    <x v="2"/>
    <x v="0"/>
    <x v="16"/>
    <x v="24"/>
    <x v="2"/>
    <s v="OFF-AP-10002457"/>
    <s v="Office Supplies"/>
    <x v="13"/>
    <s v="Eureka The Boss Plus 12-Amp Hard Box Upright Vacuum, Red"/>
    <n v="509.3"/>
    <n v="2"/>
    <n v="56.511000000000003"/>
    <n v="0"/>
    <x v="2"/>
  </r>
  <r>
    <n v="1298"/>
    <s v="CA-2020-115427"/>
    <d v="2020-12-30T00:00:00"/>
    <s v="December"/>
    <d v="2021-01-03T00:00:00"/>
    <x v="0"/>
    <s v="EB-13975"/>
    <s v="Erica Bern"/>
    <x v="0"/>
    <x v="0"/>
    <x v="19"/>
    <x v="1"/>
    <x v="1"/>
    <s v="OFF-BI-10004632"/>
    <s v="Office Supplies"/>
    <x v="5"/>
    <s v="GBC Binding covers"/>
    <n v="496.72"/>
    <n v="2"/>
    <n v="6.4749999999999996"/>
    <n v="1"/>
    <x v="0"/>
  </r>
  <r>
    <n v="907"/>
    <s v="CA-2020-143259"/>
    <d v="2020-12-30T00:00:00"/>
    <s v="December"/>
    <d v="2021-01-03T00:00:00"/>
    <x v="0"/>
    <s v="PO-18865"/>
    <s v="Patrick O'Donnell"/>
    <x v="1"/>
    <x v="0"/>
    <x v="20"/>
    <x v="12"/>
    <x v="0"/>
    <s v="FUR-BO-10003441"/>
    <s v="Furniture"/>
    <x v="0"/>
    <s v="Bush Westfield Collection Bookcases, Fully Assembled"/>
    <n v="213.136"/>
    <n v="4"/>
    <n v="12.117599999999999"/>
    <n v="0"/>
    <x v="2"/>
  </r>
  <r>
    <n v="1297"/>
    <s v="CA-2020-115427"/>
    <d v="2020-12-30T00:00:00"/>
    <s v="December"/>
    <d v="2021-01-03T00:00:00"/>
    <x v="0"/>
    <s v="EB-13975"/>
    <s v="Erica Bern"/>
    <x v="0"/>
    <x v="0"/>
    <x v="19"/>
    <x v="1"/>
    <x v="1"/>
    <s v="OFF-BI-10002103"/>
    <s v="Office Supplies"/>
    <x v="5"/>
    <s v="Cardinal Slant-D Ring Binder, Heavy Gauge Vinyl"/>
    <n v="295.904"/>
    <n v="2"/>
    <n v="4.5187999999999997"/>
    <n v="1"/>
    <x v="0"/>
  </r>
  <r>
    <n v="5092"/>
    <s v="CA-2020-156720"/>
    <d v="2020-12-30T00:00:00"/>
    <s v="December"/>
    <d v="2021-01-03T00:00:00"/>
    <x v="0"/>
    <s v="JM-15580"/>
    <s v="Jill Matthias"/>
    <x v="1"/>
    <x v="0"/>
    <x v="387"/>
    <x v="22"/>
    <x v="1"/>
    <s v="OFF-FA-10003472"/>
    <s v="Office Supplies"/>
    <x v="12"/>
    <s v="Bagged Rubber Bands"/>
    <n v="388.024"/>
    <n v="3"/>
    <n v="-0.6048"/>
    <n v="0"/>
    <x v="0"/>
  </r>
  <r>
    <n v="909"/>
    <s v="CA-2020-143259"/>
    <d v="2020-12-30T00:00:00"/>
    <s v="December"/>
    <d v="2021-01-03T00:00:00"/>
    <x v="0"/>
    <s v="PO-18865"/>
    <s v="Patrick O'Donnell"/>
    <x v="1"/>
    <x v="0"/>
    <x v="20"/>
    <x v="12"/>
    <x v="0"/>
    <s v="OFF-BI-10003684"/>
    <s v="Office Supplies"/>
    <x v="5"/>
    <s v="Wilson Jones Legal Size Ring Binders"/>
    <n v="462.77600000000001"/>
    <n v="3"/>
    <n v="19.791"/>
    <n v="0"/>
    <x v="2"/>
  </r>
  <r>
    <n v="5093"/>
    <s v="CA-2020-151450"/>
    <d v="2020-12-31T00:00:00"/>
    <s v="December"/>
    <d v="2021-01-04T00:00:00"/>
    <x v="0"/>
    <s v="JM-15580"/>
    <s v="Jill Matthias"/>
    <x v="1"/>
    <x v="0"/>
    <x v="387"/>
    <x v="22"/>
    <x v="1"/>
    <s v="OFF-FA-10003472"/>
    <s v="Office Supplies"/>
    <x v="12"/>
    <s v="Bagged Rubber Bands"/>
    <n v="2975.51"/>
    <n v="3"/>
    <n v="-0.6048"/>
    <n v="0"/>
    <x v="2"/>
  </r>
  <r>
    <m/>
    <m/>
    <m/>
    <m/>
    <m/>
    <x v="4"/>
    <m/>
    <m/>
    <x v="3"/>
    <x v="1"/>
    <x v="452"/>
    <x v="49"/>
    <x v="4"/>
    <m/>
    <m/>
    <x v="17"/>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92FEB5-3426-4ABC-A855-A57D77FC36B9}" name="PivotTable1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7" firstHeaderRow="1" firstDataRow="1" firstDataCol="1"/>
  <pivotFields count="22">
    <pivotField showAll="0"/>
    <pivotField showAll="0"/>
    <pivotField showAll="0"/>
    <pivotField showAll="0"/>
    <pivotField showAll="0"/>
    <pivotField showAll="0"/>
    <pivotField showAll="0"/>
    <pivotField showAll="0"/>
    <pivotField showAll="0">
      <items count="5">
        <item x="1"/>
        <item h="1" x="0"/>
        <item h="1" x="2"/>
        <item h="1" x="3"/>
        <item t="default"/>
      </items>
    </pivotField>
    <pivotField showAll="0"/>
    <pivotField showAll="0"/>
    <pivotField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s>
  <rowFields count="1">
    <field x="12"/>
  </rowFields>
  <rowItems count="4">
    <i>
      <x v="3"/>
    </i>
    <i>
      <x v="1"/>
    </i>
    <i>
      <x/>
    </i>
    <i>
      <x v="2"/>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AE6088-9A0F-49AD-85DA-45C117317351}" name="PivotTable2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118:E164"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x="1"/>
        <item h="1" x="0"/>
        <item h="1" x="2"/>
        <item h="1" x="3"/>
        <item t="default"/>
      </items>
    </pivotField>
    <pivotField showAll="0"/>
    <pivotField showAll="0"/>
    <pivotField axis="axisRow" showAll="0" sortType="descending">
      <items count="51">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x="49"/>
        <item t="default"/>
      </items>
      <autoSortScope>
        <pivotArea dataOnly="0" outline="0" fieldPosition="0">
          <references count="1">
            <reference field="4294967294" count="1" selected="0">
              <x v="0"/>
            </reference>
          </references>
        </pivotArea>
      </autoSortScope>
    </pivotField>
    <pivotField showAll="0">
      <items count="6">
        <item x="2"/>
        <item x="0"/>
        <item x="3"/>
        <item x="1"/>
        <item x="4"/>
        <item t="default"/>
      </items>
    </pivotField>
    <pivotField showAll="0"/>
    <pivotField showAll="0"/>
    <pivotField showAll="0">
      <items count="19">
        <item x="3"/>
        <item x="13"/>
        <item x="7"/>
        <item x="5"/>
        <item x="0"/>
        <item x="11"/>
        <item x="6"/>
        <item x="10"/>
        <item x="12"/>
        <item x="8"/>
        <item x="14"/>
        <item x="15"/>
        <item x="9"/>
        <item x="1"/>
        <item x="2"/>
        <item x="16"/>
        <item x="4"/>
        <item x="17"/>
        <item t="default"/>
      </items>
    </pivotField>
    <pivotField showAll="0"/>
    <pivotField showAll="0"/>
    <pivotField dataField="1" showAll="0"/>
    <pivotField showAll="0"/>
    <pivotField showAll="0"/>
    <pivotField showAll="0">
      <items count="5">
        <item x="1"/>
        <item x="2"/>
        <item x="0"/>
        <item x="3"/>
        <item t="default"/>
      </items>
    </pivotField>
  </pivotFields>
  <rowFields count="1">
    <field x="11"/>
  </rowFields>
  <rowItems count="46">
    <i>
      <x v="3"/>
    </i>
    <i>
      <x v="30"/>
    </i>
    <i>
      <x v="41"/>
    </i>
    <i>
      <x v="45"/>
    </i>
    <i>
      <x v="36"/>
    </i>
    <i>
      <x v="33"/>
    </i>
    <i>
      <x v="11"/>
    </i>
    <i>
      <x v="31"/>
    </i>
    <i>
      <x v="20"/>
    </i>
    <i>
      <x v="8"/>
    </i>
    <i>
      <x v="44"/>
    </i>
    <i>
      <x v="40"/>
    </i>
    <i>
      <x v="4"/>
    </i>
    <i>
      <x v="9"/>
    </i>
    <i>
      <x v="1"/>
    </i>
    <i>
      <x v="15"/>
    </i>
    <i>
      <x v="28"/>
    </i>
    <i>
      <x v="12"/>
    </i>
    <i>
      <x v="19"/>
    </i>
    <i>
      <x v="18"/>
    </i>
    <i>
      <x v="21"/>
    </i>
    <i>
      <x v="6"/>
    </i>
    <i>
      <x v="5"/>
    </i>
    <i>
      <x v="23"/>
    </i>
    <i>
      <x v="35"/>
    </i>
    <i>
      <x v="2"/>
    </i>
    <i>
      <x v="22"/>
    </i>
    <i>
      <x v="34"/>
    </i>
    <i>
      <x v="25"/>
    </i>
    <i>
      <x/>
    </i>
    <i>
      <x v="47"/>
    </i>
    <i>
      <x v="16"/>
    </i>
    <i>
      <x v="29"/>
    </i>
    <i>
      <x v="13"/>
    </i>
    <i>
      <x v="42"/>
    </i>
    <i>
      <x v="37"/>
    </i>
    <i>
      <x v="32"/>
    </i>
    <i>
      <x v="10"/>
    </i>
    <i>
      <x v="14"/>
    </i>
    <i>
      <x v="38"/>
    </i>
    <i>
      <x v="26"/>
    </i>
    <i>
      <x v="7"/>
    </i>
    <i>
      <x v="39"/>
    </i>
    <i>
      <x v="43"/>
    </i>
    <i>
      <x v="27"/>
    </i>
    <i>
      <x v="46"/>
    </i>
  </rowItems>
  <colItems count="1">
    <i/>
  </colItems>
  <dataFields count="1">
    <dataField name="Sum of Quantity" fld="18"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4B7139-3579-4AAF-8588-57E723C4D465}" name="PivotTable2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93:E110"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x="1"/>
        <item h="1" x="0"/>
        <item h="1" x="2"/>
        <item h="1" x="3"/>
        <item t="default"/>
      </items>
    </pivotField>
    <pivotField showAll="0"/>
    <pivotField showAll="0"/>
    <pivotField showAll="0"/>
    <pivotField showAll="0">
      <items count="6">
        <item x="2"/>
        <item x="0"/>
        <item x="3"/>
        <item x="1"/>
        <item x="4"/>
        <item t="default"/>
      </items>
    </pivotField>
    <pivotField showAll="0"/>
    <pivotField showAll="0"/>
    <pivotField axis="axisRow" showAll="0" sortType="descending">
      <items count="19">
        <item x="3"/>
        <item x="13"/>
        <item x="7"/>
        <item x="5"/>
        <item x="0"/>
        <item x="11"/>
        <item x="6"/>
        <item x="10"/>
        <item x="12"/>
        <item x="8"/>
        <item x="14"/>
        <item x="15"/>
        <item x="9"/>
        <item x="1"/>
        <item x="2"/>
        <item x="16"/>
        <item x="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1"/>
        <item x="2"/>
        <item x="0"/>
        <item x="3"/>
        <item t="default"/>
      </items>
    </pivotField>
  </pivotFields>
  <rowFields count="1">
    <field x="15"/>
  </rowFields>
  <rowItems count="17">
    <i>
      <x v="6"/>
    </i>
    <i>
      <x/>
    </i>
    <i>
      <x v="13"/>
    </i>
    <i>
      <x v="3"/>
    </i>
    <i>
      <x v="12"/>
    </i>
    <i>
      <x v="1"/>
    </i>
    <i>
      <x v="5"/>
    </i>
    <i>
      <x v="9"/>
    </i>
    <i>
      <x v="14"/>
    </i>
    <i>
      <x v="2"/>
    </i>
    <i>
      <x v="10"/>
    </i>
    <i>
      <x v="7"/>
    </i>
    <i>
      <x v="11"/>
    </i>
    <i>
      <x v="8"/>
    </i>
    <i>
      <x v="4"/>
    </i>
    <i>
      <x v="15"/>
    </i>
    <i>
      <x v="16"/>
    </i>
  </rowItems>
  <colItems count="1">
    <i/>
  </colItems>
  <dataFields count="1">
    <dataField name="Sum of Profit" fld="19"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F7C561-3C28-4983-8E7C-5E748E296507}" name="PivotTable1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71:B399"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x="1"/>
        <item h="1" x="0"/>
        <item h="1" x="2"/>
        <item h="1" x="3"/>
        <item t="default"/>
      </items>
    </pivotField>
    <pivotField showAll="0">
      <items count="3">
        <item x="0"/>
        <item x="1"/>
        <item t="default"/>
      </items>
    </pivotField>
    <pivotField axis="axisRow" showAll="0" sortType="descending">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x="452"/>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1"/>
        <item x="4"/>
        <item t="default"/>
      </items>
    </pivotField>
    <pivotField showAll="0"/>
    <pivotField showAll="0"/>
    <pivotField showAll="0"/>
    <pivotField showAll="0"/>
    <pivotField dataField="1" showAll="0"/>
    <pivotField showAll="0"/>
    <pivotField showAll="0"/>
    <pivotField showAll="0"/>
    <pivotField showAll="0">
      <items count="5">
        <item x="1"/>
        <item x="2"/>
        <item x="0"/>
        <item x="3"/>
        <item t="default"/>
      </items>
    </pivotField>
  </pivotFields>
  <rowFields count="1">
    <field x="10"/>
  </rowFields>
  <rowItems count="328">
    <i>
      <x v="279"/>
    </i>
    <i>
      <x v="227"/>
    </i>
    <i>
      <x v="318"/>
    </i>
    <i>
      <x v="371"/>
    </i>
    <i>
      <x v="381"/>
    </i>
    <i>
      <x v="178"/>
    </i>
    <i>
      <x v="75"/>
    </i>
    <i>
      <x v="62"/>
    </i>
    <i>
      <x v="370"/>
    </i>
    <i>
      <x v="186"/>
    </i>
    <i>
      <x v="100"/>
    </i>
    <i>
      <x v="87"/>
    </i>
    <i>
      <x v="280"/>
    </i>
    <i>
      <x v="187"/>
    </i>
    <i>
      <x v="201"/>
    </i>
    <i>
      <x v="392"/>
    </i>
    <i>
      <x v="208"/>
    </i>
    <i>
      <x v="345"/>
    </i>
    <i>
      <x v="13"/>
    </i>
    <i>
      <x v="449"/>
    </i>
    <i>
      <x v="399"/>
    </i>
    <i>
      <x v="56"/>
    </i>
    <i>
      <x v="125"/>
    </i>
    <i>
      <x v="122"/>
    </i>
    <i>
      <x v="21"/>
    </i>
    <i>
      <x v="74"/>
    </i>
    <i>
      <x v="18"/>
    </i>
    <i>
      <x v="355"/>
    </i>
    <i>
      <x v="439"/>
    </i>
    <i>
      <x v="166"/>
    </i>
    <i>
      <x v="245"/>
    </i>
    <i>
      <x v="228"/>
    </i>
    <i>
      <x v="347"/>
    </i>
    <i>
      <x v="223"/>
    </i>
    <i>
      <x v="307"/>
    </i>
    <i>
      <x v="46"/>
    </i>
    <i>
      <x v="65"/>
    </i>
    <i>
      <x v="319"/>
    </i>
    <i>
      <x v="415"/>
    </i>
    <i>
      <x v="377"/>
    </i>
    <i>
      <x v="368"/>
    </i>
    <i>
      <x v="229"/>
    </i>
    <i>
      <x v="68"/>
    </i>
    <i>
      <x v="97"/>
    </i>
    <i>
      <x v="251"/>
    </i>
    <i>
      <x v="207"/>
    </i>
    <i>
      <x v="295"/>
    </i>
    <i>
      <x v="134"/>
    </i>
    <i>
      <x v="24"/>
    </i>
    <i>
      <x v="51"/>
    </i>
    <i>
      <x v="290"/>
    </i>
    <i>
      <x v="30"/>
    </i>
    <i>
      <x v="252"/>
    </i>
    <i>
      <x v="372"/>
    </i>
    <i>
      <x v="183"/>
    </i>
    <i>
      <x v="59"/>
    </i>
    <i>
      <x v="22"/>
    </i>
    <i>
      <x v="281"/>
    </i>
    <i>
      <x v="364"/>
    </i>
    <i>
      <x v="69"/>
    </i>
    <i>
      <x v="7"/>
    </i>
    <i>
      <x v="93"/>
    </i>
    <i>
      <x v="255"/>
    </i>
    <i>
      <x v="289"/>
    </i>
    <i>
      <x v="308"/>
    </i>
    <i>
      <x v="311"/>
    </i>
    <i>
      <x v="121"/>
    </i>
    <i>
      <x v="349"/>
    </i>
    <i>
      <x v="292"/>
    </i>
    <i>
      <x v="232"/>
    </i>
    <i>
      <x v="249"/>
    </i>
    <i>
      <x v="195"/>
    </i>
    <i>
      <x v="140"/>
    </i>
    <i>
      <x v="313"/>
    </i>
    <i>
      <x v="20"/>
    </i>
    <i>
      <x v="230"/>
    </i>
    <i>
      <x v="322"/>
    </i>
    <i>
      <x v="424"/>
    </i>
    <i>
      <x v="16"/>
    </i>
    <i>
      <x v="443"/>
    </i>
    <i>
      <x v="23"/>
    </i>
    <i>
      <x v="180"/>
    </i>
    <i>
      <x v="131"/>
    </i>
    <i>
      <x v="12"/>
    </i>
    <i>
      <x v="262"/>
    </i>
    <i>
      <x v="110"/>
    </i>
    <i>
      <x v="128"/>
    </i>
    <i>
      <x v="182"/>
    </i>
    <i>
      <x v="163"/>
    </i>
    <i>
      <x v="83"/>
    </i>
    <i>
      <x v="112"/>
    </i>
    <i>
      <x v="310"/>
    </i>
    <i>
      <x v="31"/>
    </i>
    <i>
      <x v="143"/>
    </i>
    <i>
      <x v="299"/>
    </i>
    <i>
      <x v="116"/>
    </i>
    <i>
      <x v="440"/>
    </i>
    <i>
      <x v="306"/>
    </i>
    <i>
      <x v="212"/>
    </i>
    <i>
      <x v="154"/>
    </i>
    <i>
      <x v="386"/>
    </i>
    <i>
      <x v="77"/>
    </i>
    <i>
      <x v="167"/>
    </i>
    <i>
      <x v="343"/>
    </i>
    <i>
      <x v="375"/>
    </i>
    <i>
      <x v="98"/>
    </i>
    <i>
      <x v="284"/>
    </i>
    <i>
      <x v="123"/>
    </i>
    <i>
      <x v="335"/>
    </i>
    <i>
      <x v="126"/>
    </i>
    <i>
      <x v="410"/>
    </i>
    <i>
      <x v="220"/>
    </i>
    <i>
      <x v="127"/>
    </i>
    <i>
      <x v="103"/>
    </i>
    <i>
      <x v="438"/>
    </i>
    <i>
      <x v="169"/>
    </i>
    <i>
      <x v="214"/>
    </i>
    <i>
      <x v="107"/>
    </i>
    <i>
      <x v="234"/>
    </i>
    <i>
      <x v="330"/>
    </i>
    <i>
      <x v="58"/>
    </i>
    <i>
      <x v="394"/>
    </i>
    <i>
      <x v="324"/>
    </i>
    <i>
      <x v="278"/>
    </i>
    <i>
      <x v="264"/>
    </i>
    <i>
      <x v="426"/>
    </i>
    <i>
      <x v="254"/>
    </i>
    <i>
      <x v="72"/>
    </i>
    <i>
      <x v="109"/>
    </i>
    <i>
      <x v="407"/>
    </i>
    <i>
      <x v="275"/>
    </i>
    <i>
      <x v="28"/>
    </i>
    <i>
      <x v="286"/>
    </i>
    <i>
      <x v="412"/>
    </i>
    <i>
      <x v="266"/>
    </i>
    <i>
      <x v="413"/>
    </i>
    <i>
      <x v="189"/>
    </i>
    <i>
      <x v="45"/>
    </i>
    <i>
      <x v="334"/>
    </i>
    <i>
      <x v="153"/>
    </i>
    <i>
      <x v="323"/>
    </i>
    <i>
      <x v="2"/>
    </i>
    <i>
      <x v="196"/>
    </i>
    <i>
      <x v="224"/>
    </i>
    <i>
      <x v="106"/>
    </i>
    <i>
      <x v="42"/>
    </i>
    <i>
      <x v="423"/>
    </i>
    <i>
      <x v="204"/>
    </i>
    <i>
      <x v="432"/>
    </i>
    <i>
      <x v="442"/>
    </i>
    <i>
      <x v="11"/>
    </i>
    <i>
      <x v="200"/>
    </i>
    <i>
      <x v="239"/>
    </i>
    <i>
      <x v="331"/>
    </i>
    <i>
      <x v="161"/>
    </i>
    <i>
      <x v="357"/>
    </i>
    <i>
      <x v="197"/>
    </i>
    <i>
      <x v="215"/>
    </i>
    <i>
      <x v="268"/>
    </i>
    <i>
      <x v="256"/>
    </i>
    <i>
      <x v="258"/>
    </i>
    <i>
      <x v="124"/>
    </i>
    <i>
      <x v="3"/>
    </i>
    <i>
      <x v="146"/>
    </i>
    <i>
      <x v="129"/>
    </i>
    <i>
      <x v="271"/>
    </i>
    <i>
      <x v="37"/>
    </i>
    <i>
      <x v="81"/>
    </i>
    <i>
      <x v="418"/>
    </i>
    <i>
      <x v="267"/>
    </i>
    <i>
      <x v="366"/>
    </i>
    <i>
      <x v="353"/>
    </i>
    <i>
      <x v="235"/>
    </i>
    <i>
      <x v="309"/>
    </i>
    <i>
      <x v="6"/>
    </i>
    <i>
      <x v="206"/>
    </i>
    <i>
      <x v="312"/>
    </i>
    <i>
      <x v="403"/>
    </i>
    <i>
      <x v="185"/>
    </i>
    <i>
      <x v="441"/>
    </i>
    <i>
      <x v="181"/>
    </i>
    <i>
      <x v="43"/>
    </i>
    <i>
      <x v="216"/>
    </i>
    <i>
      <x v="350"/>
    </i>
    <i>
      <x v="316"/>
    </i>
    <i>
      <x v="8"/>
    </i>
    <i>
      <x v="337"/>
    </i>
    <i>
      <x v="32"/>
    </i>
    <i>
      <x v="99"/>
    </i>
    <i>
      <x v="328"/>
    </i>
    <i>
      <x v="175"/>
    </i>
    <i>
      <x v="378"/>
    </i>
    <i>
      <x v="247"/>
    </i>
    <i>
      <x v="210"/>
    </i>
    <i>
      <x v="105"/>
    </i>
    <i>
      <x v="430"/>
    </i>
    <i>
      <x v="1"/>
    </i>
    <i>
      <x v="321"/>
    </i>
    <i>
      <x v="92"/>
    </i>
    <i>
      <x v="387"/>
    </i>
    <i>
      <x v="147"/>
    </i>
    <i>
      <x v="367"/>
    </i>
    <i>
      <x v="79"/>
    </i>
    <i>
      <x v="296"/>
    </i>
    <i>
      <x v="358"/>
    </i>
    <i>
      <x v="336"/>
    </i>
    <i>
      <x v="261"/>
    </i>
    <i>
      <x v="36"/>
    </i>
    <i>
      <x v="132"/>
    </i>
    <i>
      <x v="425"/>
    </i>
    <i>
      <x v="142"/>
    </i>
    <i>
      <x v="294"/>
    </i>
    <i>
      <x v="402"/>
    </i>
    <i>
      <x v="190"/>
    </i>
    <i>
      <x v="260"/>
    </i>
    <i>
      <x v="225"/>
    </i>
    <i>
      <x v="102"/>
    </i>
    <i>
      <x v="160"/>
    </i>
    <i>
      <x v="339"/>
    </i>
    <i>
      <x v="152"/>
    </i>
    <i>
      <x v="113"/>
    </i>
    <i>
      <x v="53"/>
    </i>
    <i>
      <x v="380"/>
    </i>
    <i>
      <x v="273"/>
    </i>
    <i>
      <x v="269"/>
    </i>
    <i>
      <x v="297"/>
    </i>
    <i>
      <x v="150"/>
    </i>
    <i>
      <x v="446"/>
    </i>
    <i>
      <x v="29"/>
    </i>
    <i>
      <x v="156"/>
    </i>
    <i>
      <x v="419"/>
    </i>
    <i>
      <x v="155"/>
    </i>
    <i>
      <x v="70"/>
    </i>
    <i>
      <x v="4"/>
    </i>
    <i>
      <x v="108"/>
    </i>
    <i>
      <x v="360"/>
    </i>
    <i>
      <x v="217"/>
    </i>
    <i>
      <x v="240"/>
    </i>
    <i>
      <x v="242"/>
    </i>
    <i>
      <x v="17"/>
    </i>
    <i>
      <x v="138"/>
    </i>
    <i>
      <x v="76"/>
    </i>
    <i>
      <x v="64"/>
    </i>
    <i>
      <x v="305"/>
    </i>
    <i>
      <x v="35"/>
    </i>
    <i>
      <x v="133"/>
    </i>
    <i>
      <x v="54"/>
    </i>
    <i>
      <x v="390"/>
    </i>
    <i>
      <x v="66"/>
    </i>
    <i>
      <x v="315"/>
    </i>
    <i>
      <x v="211"/>
    </i>
    <i>
      <x v="420"/>
    </i>
    <i>
      <x v="302"/>
    </i>
    <i>
      <x v="406"/>
    </i>
    <i>
      <x v="348"/>
    </i>
    <i>
      <x v="317"/>
    </i>
    <i>
      <x v="57"/>
    </i>
    <i>
      <x v="226"/>
    </i>
    <i>
      <x v="276"/>
    </i>
    <i>
      <x v="405"/>
    </i>
    <i>
      <x v="274"/>
    </i>
    <i>
      <x v="158"/>
    </i>
    <i>
      <x v="431"/>
    </i>
    <i>
      <x v="135"/>
    </i>
    <i>
      <x v="401"/>
    </i>
    <i>
      <x v="157"/>
    </i>
    <i>
      <x v="162"/>
    </i>
    <i>
      <x v="85"/>
    </i>
    <i>
      <x v="257"/>
    </i>
    <i>
      <x v="329"/>
    </i>
    <i>
      <x v="179"/>
    </i>
    <i>
      <x v="338"/>
    </i>
    <i>
      <x v="117"/>
    </i>
    <i>
      <x v="159"/>
    </i>
    <i>
      <x v="414"/>
    </i>
    <i>
      <x v="351"/>
    </i>
    <i>
      <x v="385"/>
    </i>
    <i>
      <x v="34"/>
    </i>
    <i>
      <x v="170"/>
    </i>
    <i>
      <x v="304"/>
    </i>
    <i>
      <x v="340"/>
    </i>
    <i>
      <x v="222"/>
    </i>
    <i>
      <x v="47"/>
    </i>
    <i>
      <x v="191"/>
    </i>
    <i>
      <x/>
    </i>
    <i>
      <x v="265"/>
    </i>
    <i>
      <x v="374"/>
    </i>
    <i>
      <x v="192"/>
    </i>
    <i>
      <x v="241"/>
    </i>
    <i>
      <x v="363"/>
    </i>
    <i>
      <x v="145"/>
    </i>
    <i>
      <x v="287"/>
    </i>
    <i>
      <x v="86"/>
    </i>
    <i>
      <x v="300"/>
    </i>
    <i>
      <x v="369"/>
    </i>
    <i>
      <x v="193"/>
    </i>
    <i>
      <x v="429"/>
    </i>
    <i>
      <x v="379"/>
    </i>
    <i>
      <x v="130"/>
    </i>
    <i>
      <x v="221"/>
    </i>
    <i>
      <x v="436"/>
    </i>
    <i>
      <x v="253"/>
    </i>
    <i>
      <x v="209"/>
    </i>
    <i>
      <x v="101"/>
    </i>
    <i>
      <x v="298"/>
    </i>
    <i>
      <x v="33"/>
    </i>
    <i>
      <x v="198"/>
    </i>
    <i>
      <x v="433"/>
    </i>
    <i>
      <x v="356"/>
    </i>
    <i>
      <x v="427"/>
    </i>
    <i>
      <x v="233"/>
    </i>
    <i>
      <x v="50"/>
    </i>
    <i>
      <x v="346"/>
    </i>
    <i>
      <x v="352"/>
    </i>
    <i>
      <x v="144"/>
    </i>
    <i>
      <x v="327"/>
    </i>
    <i>
      <x v="90"/>
    </i>
    <i>
      <x v="174"/>
    </i>
    <i>
      <x v="243"/>
    </i>
    <i>
      <x v="5"/>
    </i>
    <i>
      <x v="384"/>
    </i>
    <i>
      <x v="14"/>
    </i>
    <i>
      <x v="41"/>
    </i>
    <i>
      <x v="120"/>
    </i>
    <i>
      <x v="393"/>
    </i>
    <i>
      <x v="73"/>
    </i>
    <i>
      <x v="373"/>
    </i>
    <i>
      <x v="314"/>
    </i>
  </rowItems>
  <colItems count="1">
    <i/>
  </colItems>
  <dataFields count="1">
    <dataField name="Sum of Sales" fld="17"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FFD48-615C-4610-83A8-3191E782C711}" name="PivotTable1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53:B56"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x="1"/>
        <item h="1" x="0"/>
        <item h="1" x="2"/>
        <item h="1" x="3"/>
        <item t="default"/>
      </items>
    </pivotField>
    <pivotField showAll="0"/>
    <pivotField showAll="0"/>
    <pivotField showAll="0"/>
    <pivotField showAll="0">
      <items count="6">
        <item x="2"/>
        <item x="0"/>
        <item x="3"/>
        <item x="1"/>
        <item x="4"/>
        <item t="default"/>
      </items>
    </pivotField>
    <pivotField showAll="0"/>
    <pivotField showAll="0"/>
    <pivotField showAll="0"/>
    <pivotField showAll="0"/>
    <pivotField showAll="0"/>
    <pivotField showAll="0"/>
    <pivotField showAll="0"/>
    <pivotField dataField="1" showAll="0"/>
    <pivotField axis="axisRow" showAll="0">
      <items count="5">
        <item x="1"/>
        <item x="2"/>
        <item x="0"/>
        <item x="3"/>
        <item t="default"/>
      </items>
    </pivotField>
  </pivotFields>
  <rowFields count="1">
    <field x="21"/>
  </rowFields>
  <rowItems count="3">
    <i>
      <x/>
    </i>
    <i>
      <x v="1"/>
    </i>
    <i>
      <x v="2"/>
    </i>
  </rowItems>
  <colItems count="1">
    <i/>
  </colItems>
  <dataFields count="1">
    <dataField name="Sum of Returns" fld="20" baseField="0" baseItem="0"/>
  </dataFields>
  <formats count="1">
    <format dxfId="32">
      <pivotArea outline="0" collapsedLevelsAreSubtotals="1" fieldPosition="0"/>
    </format>
  </formats>
  <chartFormats count="14">
    <chartFormat chart="2"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21" count="1" selected="0">
            <x v="0"/>
          </reference>
        </references>
      </pivotArea>
    </chartFormat>
    <chartFormat chart="6" format="13">
      <pivotArea type="data" outline="0" fieldPosition="0">
        <references count="2">
          <reference field="4294967294" count="1" selected="0">
            <x v="0"/>
          </reference>
          <reference field="21" count="1" selected="0">
            <x v="1"/>
          </reference>
        </references>
      </pivotArea>
    </chartFormat>
    <chartFormat chart="6" format="14">
      <pivotArea type="data" outline="0" fieldPosition="0">
        <references count="2">
          <reference field="4294967294" count="1" selected="0">
            <x v="0"/>
          </reference>
          <reference field="21" count="1" selected="0">
            <x v="2"/>
          </reference>
        </references>
      </pivotArea>
    </chartFormat>
    <chartFormat chart="6" format="15">
      <pivotArea type="data" outline="0" fieldPosition="0">
        <references count="2">
          <reference field="4294967294" count="1" selected="0">
            <x v="0"/>
          </reference>
          <reference field="21" count="1" selected="0">
            <x v="3"/>
          </reference>
        </references>
      </pivotArea>
    </chartFormat>
    <chartFormat chart="2" format="1">
      <pivotArea type="data" outline="0" fieldPosition="0">
        <references count="2">
          <reference field="4294967294" count="1" selected="0">
            <x v="0"/>
          </reference>
          <reference field="21" count="1" selected="0">
            <x v="0"/>
          </reference>
        </references>
      </pivotArea>
    </chartFormat>
    <chartFormat chart="2" format="2">
      <pivotArea type="data" outline="0" fieldPosition="0">
        <references count="2">
          <reference field="4294967294" count="1" selected="0">
            <x v="0"/>
          </reference>
          <reference field="21" count="1" selected="0">
            <x v="1"/>
          </reference>
        </references>
      </pivotArea>
    </chartFormat>
    <chartFormat chart="2" format="3">
      <pivotArea type="data" outline="0" fieldPosition="0">
        <references count="2">
          <reference field="4294967294" count="1" selected="0">
            <x v="0"/>
          </reference>
          <reference field="21" count="1" selected="0">
            <x v="2"/>
          </reference>
        </references>
      </pivotArea>
    </chartFormat>
    <chartFormat chart="2" format="4">
      <pivotArea type="data" outline="0" fieldPosition="0">
        <references count="2">
          <reference field="4294967294" count="1" selected="0">
            <x v="0"/>
          </reference>
          <reference field="21" count="1" selected="0">
            <x v="3"/>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21" count="1" selected="0">
            <x v="0"/>
          </reference>
        </references>
      </pivotArea>
    </chartFormat>
    <chartFormat chart="10" format="26">
      <pivotArea type="data" outline="0" fieldPosition="0">
        <references count="2">
          <reference field="4294967294" count="1" selected="0">
            <x v="0"/>
          </reference>
          <reference field="21" count="1" selected="0">
            <x v="1"/>
          </reference>
        </references>
      </pivotArea>
    </chartFormat>
    <chartFormat chart="10" format="27">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A26CF1-559B-488A-95CA-8AA0BC0EABC9}" name="PivotTable1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28:B32" firstHeaderRow="1" firstDataRow="1" firstDataCol="1"/>
  <pivotFields count="22">
    <pivotField showAll="0"/>
    <pivotField showAll="0"/>
    <pivotField showAll="0"/>
    <pivotField showAll="0"/>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h="1" x="0"/>
        <item h="1" x="2"/>
        <item h="1" x="3"/>
        <item t="default"/>
      </items>
    </pivotField>
    <pivotField showAll="0"/>
    <pivotField showAll="0"/>
    <pivotField showAll="0"/>
    <pivotField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v="3"/>
    </i>
    <i>
      <x v="2"/>
    </i>
    <i>
      <x/>
    </i>
    <i>
      <x v="1"/>
    </i>
  </rowItems>
  <colItems count="1">
    <i/>
  </colItems>
  <dataFields count="1">
    <dataField name="Sum of Profit" fld="19" baseField="0" baseItem="0" numFmtId="1"/>
  </dataFields>
  <formats count="1">
    <format dxfId="33">
      <pivotArea outline="0" collapsedLevelsAreSubtotals="1" fieldPosition="0"/>
    </format>
  </formats>
  <chartFormats count="17">
    <chartFormat chart="1" format="0"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0"/>
          </reference>
        </references>
      </pivotArea>
    </chartFormat>
    <chartFormat chart="5" format="17">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0"/>
          </reference>
          <reference field="5" count="1" selected="0">
            <x v="4"/>
          </reference>
        </references>
      </pivotArea>
    </chartFormat>
    <chartFormat chart="1" format="1">
      <pivotArea type="data" outline="0" fieldPosition="0">
        <references count="2">
          <reference field="4294967294" count="1" selected="0">
            <x v="0"/>
          </reference>
          <reference field="5" count="1" selected="0">
            <x v="3"/>
          </reference>
        </references>
      </pivotArea>
    </chartFormat>
    <chartFormat chart="1" format="2">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5" count="1" selected="0">
            <x v="3"/>
          </reference>
        </references>
      </pivotArea>
    </chartFormat>
    <chartFormat chart="8" format="26">
      <pivotArea type="data" outline="0" fieldPosition="0">
        <references count="2">
          <reference field="4294967294" count="1" selected="0">
            <x v="0"/>
          </reference>
          <reference field="5" count="1" selected="0">
            <x v="2"/>
          </reference>
        </references>
      </pivotArea>
    </chartFormat>
    <chartFormat chart="8" format="27">
      <pivotArea type="data" outline="0" fieldPosition="0">
        <references count="2">
          <reference field="4294967294" count="1" selected="0">
            <x v="0"/>
          </reference>
          <reference field="5" count="1" selected="0">
            <x v="0"/>
          </reference>
        </references>
      </pivotArea>
    </chartFormat>
    <chartFormat chart="8" format="2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7C7BA8-C3AC-4E70-B427-06F8EA6C173F}" name="PivotTable3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331" firstHeaderRow="1" firstDataRow="1" firstDataCol="1"/>
  <pivotFields count="22">
    <pivotField showAll="0"/>
    <pivotField showAll="0"/>
    <pivotField showAll="0"/>
    <pivotField showAll="0"/>
    <pivotField showAll="0"/>
    <pivotField showAll="0"/>
    <pivotField showAll="0"/>
    <pivotField showAll="0"/>
    <pivotField showAll="0">
      <items count="5">
        <item x="1"/>
        <item h="1" x="0"/>
        <item h="1" x="2"/>
        <item h="1" x="3"/>
        <item t="default"/>
      </items>
    </pivotField>
    <pivotField showAll="0"/>
    <pivotField axis="axisRow" showAll="0" sortType="descending">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x="452"/>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s>
  <rowFields count="1">
    <field x="10"/>
  </rowFields>
  <rowItems count="328">
    <i>
      <x v="279"/>
    </i>
    <i>
      <x v="381"/>
    </i>
    <i>
      <x v="227"/>
    </i>
    <i>
      <x v="100"/>
    </i>
    <i>
      <x v="280"/>
    </i>
    <i>
      <x v="371"/>
    </i>
    <i>
      <x v="186"/>
    </i>
    <i>
      <x v="13"/>
    </i>
    <i>
      <x v="449"/>
    </i>
    <i>
      <x v="75"/>
    </i>
    <i>
      <x v="370"/>
    </i>
    <i>
      <x v="345"/>
    </i>
    <i>
      <x v="166"/>
    </i>
    <i>
      <x v="295"/>
    </i>
    <i>
      <x v="18"/>
    </i>
    <i>
      <x v="255"/>
    </i>
    <i>
      <x v="201"/>
    </i>
    <i>
      <x v="281"/>
    </i>
    <i>
      <x v="74"/>
    </i>
    <i>
      <x v="223"/>
    </i>
    <i>
      <x v="415"/>
    </i>
    <i>
      <x v="125"/>
    </i>
    <i>
      <x v="347"/>
    </i>
    <i>
      <x v="377"/>
    </i>
    <i>
      <x v="439"/>
    </i>
    <i>
      <x v="228"/>
    </i>
    <i>
      <x v="230"/>
    </i>
    <i>
      <x v="292"/>
    </i>
    <i>
      <x v="372"/>
    </i>
    <i>
      <x v="12"/>
    </i>
    <i>
      <x v="24"/>
    </i>
    <i>
      <x v="121"/>
    </i>
    <i>
      <x v="195"/>
    </i>
    <i>
      <x v="56"/>
    </i>
    <i>
      <x v="98"/>
    </i>
    <i>
      <x v="163"/>
    </i>
    <i>
      <x v="59"/>
    </i>
    <i>
      <x v="122"/>
    </i>
    <i>
      <x v="220"/>
    </i>
    <i>
      <x v="232"/>
    </i>
    <i>
      <x v="311"/>
    </i>
    <i>
      <x v="399"/>
    </i>
    <i>
      <x v="140"/>
    </i>
    <i>
      <x v="364"/>
    </i>
    <i>
      <x v="289"/>
    </i>
    <i>
      <x v="322"/>
    </i>
    <i>
      <x v="7"/>
    </i>
    <i>
      <x v="310"/>
    </i>
    <i>
      <x v="154"/>
    </i>
    <i>
      <x v="392"/>
    </i>
    <i>
      <x v="20"/>
    </i>
    <i>
      <x v="424"/>
    </i>
    <i>
      <x v="131"/>
    </i>
    <i>
      <x v="299"/>
    </i>
    <i>
      <x v="308"/>
    </i>
    <i>
      <x v="214"/>
    </i>
    <i>
      <x v="134"/>
    </i>
    <i>
      <x v="375"/>
    </i>
    <i>
      <x v="262"/>
    </i>
    <i>
      <x v="264"/>
    </i>
    <i>
      <x v="234"/>
    </i>
    <i>
      <x v="443"/>
    </i>
    <i>
      <x v="442"/>
    </i>
    <i>
      <x v="21"/>
    </i>
    <i>
      <x v="30"/>
    </i>
    <i>
      <x v="83"/>
    </i>
    <i>
      <x v="284"/>
    </i>
    <i>
      <x v="109"/>
    </i>
    <i>
      <x v="268"/>
    </i>
    <i>
      <x v="126"/>
    </i>
    <i>
      <x v="432"/>
    </i>
    <i>
      <x v="181"/>
    </i>
    <i>
      <x v="251"/>
    </i>
    <i>
      <x v="207"/>
    </i>
    <i>
      <x v="123"/>
    </i>
    <i>
      <x v="266"/>
    </i>
    <i>
      <x v="107"/>
    </i>
    <i>
      <x v="278"/>
    </i>
    <i>
      <x v="438"/>
    </i>
    <i>
      <x v="412"/>
    </i>
    <i>
      <x v="343"/>
    </i>
    <i>
      <x v="28"/>
    </i>
    <i>
      <x v="23"/>
    </i>
    <i>
      <x v="182"/>
    </i>
    <i>
      <x v="106"/>
    </i>
    <i>
      <x v="204"/>
    </i>
    <i>
      <x v="334"/>
    </i>
    <i>
      <x v="110"/>
    </i>
    <i>
      <x v="316"/>
    </i>
    <i>
      <x v="413"/>
    </i>
    <i>
      <x v="366"/>
    </i>
    <i>
      <x v="290"/>
    </i>
    <i>
      <x v="258"/>
    </i>
    <i>
      <x v="410"/>
    </i>
    <i>
      <x v="77"/>
    </i>
    <i>
      <x v="394"/>
    </i>
    <i>
      <x v="190"/>
    </i>
    <i>
      <x v="8"/>
    </i>
    <i>
      <x v="309"/>
    </i>
    <i>
      <x v="350"/>
    </i>
    <i>
      <x v="286"/>
    </i>
    <i>
      <x v="124"/>
    </i>
    <i>
      <x v="353"/>
    </i>
    <i>
      <x v="247"/>
    </i>
    <i>
      <x v="147"/>
    </i>
    <i>
      <x v="260"/>
    </i>
    <i>
      <x v="271"/>
    </i>
    <i>
      <x v="378"/>
    </i>
    <i>
      <x v="183"/>
    </i>
    <i>
      <x v="16"/>
    </i>
    <i>
      <x v="65"/>
    </i>
    <i>
      <x v="212"/>
    </i>
    <i>
      <x v="335"/>
    </i>
    <i>
      <x v="92"/>
    </i>
    <i>
      <x v="313"/>
    </i>
    <i>
      <x v="254"/>
    </i>
    <i>
      <x v="196"/>
    </i>
    <i>
      <x v="425"/>
    </i>
    <i>
      <x v="103"/>
    </i>
    <i>
      <x v="273"/>
    </i>
    <i>
      <x v="53"/>
    </i>
    <i>
      <x v="324"/>
    </i>
    <i>
      <x v="239"/>
    </i>
    <i>
      <x v="215"/>
    </i>
    <i>
      <x v="331"/>
    </i>
    <i>
      <x v="160"/>
    </i>
    <i>
      <x v="252"/>
    </i>
    <i>
      <x v="116"/>
    </i>
    <i>
      <x v="321"/>
    </i>
    <i>
      <x v="357"/>
    </i>
    <i>
      <x v="240"/>
    </i>
    <i>
      <x v="32"/>
    </i>
    <i>
      <x v="133"/>
    </i>
    <i>
      <x v="257"/>
    </i>
    <i>
      <x v="336"/>
    </i>
    <i>
      <x v="217"/>
    </i>
    <i>
      <x v="102"/>
    </i>
    <i>
      <x v="419"/>
    </i>
    <i>
      <x v="64"/>
    </i>
    <i>
      <x v="256"/>
    </i>
    <i>
      <x v="66"/>
    </i>
    <i>
      <x v="348"/>
    </i>
    <i>
      <x v="42"/>
    </i>
    <i>
      <x v="143"/>
    </i>
    <i>
      <x v="58"/>
    </i>
    <i>
      <x v="312"/>
    </i>
    <i>
      <x v="142"/>
    </i>
    <i>
      <x v="358"/>
    </i>
    <i>
      <x v="340"/>
    </i>
    <i>
      <x v="294"/>
    </i>
    <i>
      <x v="407"/>
    </i>
    <i>
      <x v="51"/>
    </i>
    <i>
      <x v="305"/>
    </i>
    <i>
      <x v="85"/>
    </i>
    <i>
      <x v="17"/>
    </i>
    <i>
      <x v="99"/>
    </i>
    <i>
      <x v="197"/>
    </i>
    <i>
      <x v="206"/>
    </i>
    <i>
      <x v="441"/>
    </i>
    <i>
      <x v="338"/>
    </i>
    <i>
      <x v="430"/>
    </i>
    <i>
      <x v="369"/>
    </i>
    <i>
      <x v="224"/>
    </i>
    <i>
      <x v="225"/>
    </i>
    <i>
      <x v="34"/>
    </i>
    <i>
      <x v="429"/>
    </i>
    <i>
      <x v="3"/>
    </i>
    <i>
      <x v="374"/>
    </i>
    <i>
      <x v="269"/>
    </i>
    <i>
      <x v="37"/>
    </i>
    <i>
      <x v="406"/>
    </i>
    <i>
      <x v="402"/>
    </i>
    <i>
      <x v="209"/>
    </i>
    <i>
      <x v="405"/>
    </i>
    <i>
      <x v="153"/>
    </i>
    <i>
      <x v="253"/>
    </i>
    <i>
      <x v="302"/>
    </i>
    <i>
      <x v="200"/>
    </i>
    <i>
      <x v="198"/>
    </i>
    <i>
      <x v="222"/>
    </i>
    <i>
      <x v="108"/>
    </i>
    <i>
      <x v="414"/>
    </i>
    <i>
      <x v="130"/>
    </i>
    <i>
      <x v="360"/>
    </i>
    <i>
      <x v="423"/>
    </i>
    <i>
      <x v="179"/>
    </i>
    <i>
      <x v="436"/>
    </i>
    <i>
      <x v="105"/>
    </i>
    <i>
      <x v="4"/>
    </i>
    <i>
      <x v="446"/>
    </i>
    <i>
      <x v="157"/>
    </i>
    <i>
      <x v="380"/>
    </i>
    <i>
      <x v="36"/>
    </i>
    <i>
      <x v="387"/>
    </i>
    <i>
      <x v="379"/>
    </i>
    <i>
      <x v="175"/>
    </i>
    <i>
      <x v="297"/>
    </i>
    <i>
      <x v="158"/>
    </i>
    <i>
      <x v="390"/>
    </i>
    <i>
      <x v="265"/>
    </i>
    <i>
      <x v="193"/>
    </i>
    <i>
      <x v="298"/>
    </i>
    <i>
      <x v="351"/>
    </i>
    <i>
      <x v="161"/>
    </i>
    <i>
      <x v="211"/>
    </i>
    <i>
      <x v="50"/>
    </i>
    <i>
      <x v="35"/>
    </i>
    <i>
      <x v="45"/>
    </i>
    <i>
      <x v="113"/>
    </i>
    <i>
      <x v="307"/>
    </i>
    <i>
      <x v="346"/>
    </i>
    <i>
      <x v="90"/>
    </i>
    <i>
      <x v="261"/>
    </i>
    <i>
      <x v="433"/>
    </i>
    <i>
      <x v="152"/>
    </i>
    <i>
      <x v="29"/>
    </i>
    <i>
      <x v="117"/>
    </i>
    <i>
      <x v="156"/>
    </i>
    <i>
      <x v="431"/>
    </i>
    <i>
      <x v="70"/>
    </i>
    <i>
      <x v="356"/>
    </i>
    <i>
      <x v="174"/>
    </i>
    <i>
      <x v="101"/>
    </i>
    <i>
      <x v="327"/>
    </i>
    <i>
      <x v="427"/>
    </i>
    <i>
      <x v="57"/>
    </i>
    <i>
      <x v="150"/>
    </i>
    <i>
      <x v="233"/>
    </i>
    <i>
      <x v="242"/>
    </i>
    <i>
      <x v="11"/>
    </i>
    <i>
      <x v="385"/>
    </i>
    <i>
      <x v="159"/>
    </i>
    <i>
      <x v="352"/>
    </i>
    <i>
      <x v="304"/>
    </i>
    <i>
      <x v="226"/>
    </i>
    <i>
      <x v="145"/>
    </i>
    <i>
      <x v="267"/>
    </i>
    <i>
      <x v="243"/>
    </i>
    <i>
      <x v="276"/>
    </i>
    <i>
      <x v="47"/>
    </i>
    <i>
      <x v="274"/>
    </i>
    <i>
      <x v="162"/>
    </i>
    <i>
      <x v="79"/>
    </i>
    <i>
      <x v="368"/>
    </i>
    <i>
      <x/>
    </i>
    <i>
      <x v="146"/>
    </i>
    <i>
      <x v="41"/>
    </i>
    <i>
      <x v="420"/>
    </i>
    <i>
      <x v="169"/>
    </i>
    <i>
      <x v="287"/>
    </i>
    <i>
      <x v="384"/>
    </i>
    <i>
      <x v="5"/>
    </i>
    <i>
      <x v="393"/>
    </i>
    <i>
      <x v="241"/>
    </i>
    <i>
      <x v="144"/>
    </i>
    <i>
      <x v="328"/>
    </i>
    <i>
      <x v="73"/>
    </i>
    <i>
      <x v="54"/>
    </i>
    <i>
      <x v="192"/>
    </i>
    <i>
      <x v="14"/>
    </i>
    <i>
      <x v="373"/>
    </i>
    <i>
      <x v="363"/>
    </i>
    <i>
      <x v="120"/>
    </i>
    <i>
      <x v="191"/>
    </i>
    <i>
      <x v="170"/>
    </i>
    <i>
      <x v="229"/>
    </i>
    <i>
      <x v="329"/>
    </i>
    <i>
      <x v="314"/>
    </i>
    <i>
      <x v="300"/>
    </i>
    <i>
      <x v="339"/>
    </i>
    <i>
      <x v="1"/>
    </i>
    <i>
      <x v="86"/>
    </i>
    <i>
      <x v="81"/>
    </i>
    <i>
      <x v="43"/>
    </i>
    <i>
      <x v="323"/>
    </i>
    <i>
      <x v="135"/>
    </i>
    <i>
      <x v="317"/>
    </i>
    <i>
      <x v="33"/>
    </i>
    <i>
      <x v="401"/>
    </i>
    <i>
      <x v="189"/>
    </i>
    <i>
      <x v="216"/>
    </i>
    <i>
      <x v="69"/>
    </i>
    <i>
      <x v="337"/>
    </i>
    <i>
      <x v="138"/>
    </i>
    <i>
      <x v="155"/>
    </i>
    <i>
      <x v="403"/>
    </i>
    <i>
      <x v="76"/>
    </i>
    <i>
      <x v="167"/>
    </i>
    <i>
      <x v="22"/>
    </i>
    <i>
      <x v="296"/>
    </i>
    <i>
      <x v="367"/>
    </i>
    <i>
      <x v="315"/>
    </i>
    <i>
      <x v="2"/>
    </i>
    <i>
      <x v="187"/>
    </i>
    <i>
      <x v="235"/>
    </i>
    <i>
      <x v="6"/>
    </i>
    <i>
      <x v="129"/>
    </i>
    <i>
      <x v="221"/>
    </i>
    <i>
      <x v="249"/>
    </i>
    <i>
      <x v="97"/>
    </i>
    <i>
      <x v="93"/>
    </i>
    <i>
      <x v="185"/>
    </i>
    <i>
      <x v="72"/>
    </i>
    <i>
      <x v="210"/>
    </i>
    <i>
      <x v="132"/>
    </i>
    <i>
      <x v="330"/>
    </i>
    <i>
      <x v="112"/>
    </i>
    <i>
      <x v="128"/>
    </i>
    <i>
      <x v="306"/>
    </i>
    <i>
      <x v="275"/>
    </i>
    <i>
      <x v="127"/>
    </i>
    <i>
      <x v="386"/>
    </i>
    <i>
      <x v="68"/>
    </i>
    <i>
      <x v="46"/>
    </i>
    <i>
      <x v="418"/>
    </i>
    <i>
      <x v="440"/>
    </i>
    <i>
      <x v="180"/>
    </i>
    <i>
      <x v="349"/>
    </i>
    <i>
      <x v="426"/>
    </i>
    <i>
      <x v="319"/>
    </i>
    <i>
      <x v="355"/>
    </i>
    <i>
      <x v="87"/>
    </i>
    <i>
      <x v="31"/>
    </i>
    <i>
      <x v="245"/>
    </i>
    <i>
      <x v="62"/>
    </i>
    <i>
      <x v="318"/>
    </i>
    <i>
      <x v="178"/>
    </i>
    <i>
      <x v="208"/>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92F636-9494-491B-9B77-92DB08196CC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pivotField showAll="0"/>
    <pivotField showAll="0"/>
    <pivotField showAll="0"/>
    <pivotField showAll="0"/>
    <pivotField showAll="0"/>
    <pivotField showAll="0">
      <items count="5">
        <item x="1"/>
        <item h="1" x="0"/>
        <item h="1" x="2"/>
        <item h="1"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60E64F-8C82-448F-B459-91026BDA600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2">
    <pivotField showAll="0"/>
    <pivotField showAll="0"/>
    <pivotField showAll="0"/>
    <pivotField showAll="0"/>
    <pivotField showAll="0"/>
    <pivotField showAll="0"/>
    <pivotField showAll="0"/>
    <pivotField showAll="0"/>
    <pivotField showAll="0">
      <items count="5">
        <item x="1"/>
        <item h="1" x="0"/>
        <item h="1"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882114-C852-4DC8-B557-6885A3EBC5D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2">
    <pivotField showAll="0"/>
    <pivotField showAll="0"/>
    <pivotField showAll="0"/>
    <pivotField showAll="0"/>
    <pivotField showAll="0"/>
    <pivotField showAll="0"/>
    <pivotField showAll="0"/>
    <pivotField showAll="0"/>
    <pivotField showAll="0">
      <items count="5">
        <item x="1"/>
        <item h="1" x="0"/>
        <item h="1" x="2"/>
        <item h="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27991E-AB6A-4BA8-9C41-02B4A75C422D}" sourceName="Segment">
  <pivotTables>
    <pivotTable tabId="13" name="PivotTable18"/>
    <pivotTable tabId="13" name="PivotTable16"/>
    <pivotTable tabId="13" name="PivotTable17"/>
    <pivotTable tabId="13" name="PivotTable19"/>
    <pivotTable tabId="13" name="PivotTable22"/>
    <pivotTable tabId="13" name="PivotTable27"/>
    <pivotTable tabId="14" name="PivotTable32"/>
    <pivotTable tabId="17" name="PivotTable1"/>
    <pivotTable tabId="17" name="PivotTable2"/>
    <pivotTable tabId="17" name="PivotTable3"/>
  </pivotTables>
  <data>
    <tabular pivotCacheId="457350976">
      <items count="4">
        <i x="1" s="1"/>
        <i x="0"/>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9420FFD-76FB-4791-BAE0-849C1C45AA7F}" cache="Slicer_Segment" caption="Segmen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32BC687-9350-4880-94B3-68A06216530B}" cache="Slicer_Segment" caption="Segmen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5902" totalsRowShown="0">
  <autoFilter ref="A1:V5902" xr:uid="{00000000-0009-0000-0100-000001000000}"/>
  <sortState xmlns:xlrd2="http://schemas.microsoft.com/office/spreadsheetml/2017/richdata2" ref="A2:W5902">
    <sortCondition ref="C1:C5902"/>
  </sortState>
  <tableColumns count="22">
    <tableColumn id="1" xr3:uid="{00000000-0010-0000-0000-000001000000}" name="Row ID+O6G3A1:R6"/>
    <tableColumn id="2" xr3:uid="{00000000-0010-0000-0000-000002000000}" name="Order ID"/>
    <tableColumn id="3" xr3:uid="{00000000-0010-0000-0000-000003000000}" name="Order Date" dataDxfId="37"/>
    <tableColumn id="24" xr3:uid="{00000000-0010-0000-0000-000018000000}" name="Month" dataDxfId="36"/>
    <tableColumn id="4" xr3:uid="{00000000-0010-0000-0000-000004000000}" name="Ship Date" dataDxfId="35"/>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dataDxfId="34"/>
    <tableColumn id="9" xr3:uid="{00000000-0010-0000-0000-000009000000}" name="Country"/>
    <tableColumn id="10" xr3:uid="{00000000-0010-0000-0000-00000A000000}" name="City"/>
    <tableColumn id="11" xr3:uid="{00000000-0010-0000-0000-00000B000000}" name="Stat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Profit"/>
    <tableColumn id="20" xr3:uid="{00000000-0010-0000-0000-000014000000}" name="Returns"/>
    <tableColumn id="21" xr3:uid="{00000000-0010-0000-0000-000015000000}" name="Payment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2C7E63-5F5B-4B78-91F6-A462B38EA50F}" name="Table13" displayName="Table13" ref="A1:V5902" totalsRowShown="0">
  <autoFilter ref="A1:V5902" xr:uid="{2A2C7E63-5F5B-4B78-91F6-A462B38EA50F}"/>
  <sortState xmlns:xlrd2="http://schemas.microsoft.com/office/spreadsheetml/2017/richdata2" ref="A2:W5902">
    <sortCondition ref="C1:C5902"/>
  </sortState>
  <tableColumns count="22">
    <tableColumn id="1" xr3:uid="{6C05BD43-4BAF-45EA-89D3-6DD556D8CF2E}" name="Row ID+O6G3A1:R6"/>
    <tableColumn id="2" xr3:uid="{2DDEDD92-387A-4857-9D93-33B2B3759B19}" name="Order ID"/>
    <tableColumn id="3" xr3:uid="{076C7741-3888-4991-853F-5499DADCF4DF}" name="Order Date" dataDxfId="28"/>
    <tableColumn id="24" xr3:uid="{438F7346-83EE-4CCA-B2C3-29516BFABA51}" name="Month" dataDxfId="27"/>
    <tableColumn id="4" xr3:uid="{3A46CD56-AA88-4F0D-9C3E-067CEF764201}" name="Ship Date" dataDxfId="26"/>
    <tableColumn id="5" xr3:uid="{15FF101F-C478-4394-BDE3-A89314753979}" name="Ship Mode"/>
    <tableColumn id="6" xr3:uid="{0DFB01BB-31BA-486F-B797-58C3433EA01F}" name="Customer ID"/>
    <tableColumn id="7" xr3:uid="{4FBEA05A-F85A-4EB1-80C5-DD7D6800927E}" name="Customer Name"/>
    <tableColumn id="8" xr3:uid="{BFD22F86-02FC-4FD9-9F69-8A3D7F4D4590}" name="Segment" dataDxfId="25"/>
    <tableColumn id="9" xr3:uid="{AB031F78-DFEC-44B0-83C2-F8080DDFE67E}" name="Country"/>
    <tableColumn id="10" xr3:uid="{903A2529-9620-4F8D-9276-833CB0E37119}" name="City"/>
    <tableColumn id="11" xr3:uid="{D3A552E6-4C76-451E-A37E-B69C107E3D80}" name="State"/>
    <tableColumn id="12" xr3:uid="{D01FE1D7-6BA9-4C84-9A3E-4C17B4A85BF9}" name="Region"/>
    <tableColumn id="13" xr3:uid="{B4809A29-41B1-494A-BD03-CFC4BC73D992}" name="Product ID"/>
    <tableColumn id="14" xr3:uid="{B4DD4A7E-CBA1-419D-AC25-D7CA6D66DC1A}" name="Category"/>
    <tableColumn id="15" xr3:uid="{19E4356A-2124-473E-8414-0F5BEF55D707}" name="Sub-Category"/>
    <tableColumn id="16" xr3:uid="{C6C5BCA8-BDA7-4292-A6BC-2E2FB9D4B77B}" name="Product Name"/>
    <tableColumn id="17" xr3:uid="{52032676-C1B1-4C37-8CB7-4EF971C8301B}" name="Sales"/>
    <tableColumn id="18" xr3:uid="{5D47F21F-7F74-4BB5-8724-07892F9E91BA}" name="Quantity"/>
    <tableColumn id="19" xr3:uid="{7CB1B6F8-1318-417D-8358-6B2B0E633FF8}" name="Profit"/>
    <tableColumn id="20" xr3:uid="{B0898A96-79F6-4DE9-A4D1-114ECC884C84}" name="Returns"/>
    <tableColumn id="21" xr3:uid="{8CEEDAE4-12C6-4391-A24A-92C6C1B114E6}" name="Payment M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FA70EF-0CC6-4395-AF5E-AA5F9A3069A4}" name="Table3" displayName="Table3" ref="A1:XFD1048576" totalsRowShown="0">
  <autoFilter ref="A1:XFD1048576" xr:uid="{09FA70EF-0CC6-4395-AF5E-AA5F9A3069A4}"/>
  <tableColumns count="16384">
    <tableColumn id="1" xr3:uid="{CCFEF73F-0367-453B-B76D-78D19DBFE418}" name="Name"/>
    <tableColumn id="2" xr3:uid="{E25EBE23-7000-412B-9694-018EB9465B0B}" name="Email"/>
    <tableColumn id="3" xr3:uid="{7DB9BABA-D28D-496F-8893-9C411A61F234}" name="Course"/>
    <tableColumn id="4" xr3:uid="{01AE3B18-6597-4B27-ADD8-B34B0C525BB0}" name="Registration Date"/>
    <tableColumn id="5" xr3:uid="{A0FE0F95-8000-4377-BBF4-22C9404B65A7}" name="Fee Paid"/>
    <tableColumn id="6" xr3:uid="{8240DF6F-DA32-40EB-B7CF-828F895527E7}" name="Fees Category"/>
    <tableColumn id="7" xr3:uid="{BD67EB61-298F-44F0-AFE9-AE7722576D72}" name="Student ID"/>
    <tableColumn id="8" xr3:uid="{02393C7C-F558-495D-84FA-DEF3AAE22D5C}" name="Start Date"/>
    <tableColumn id="9" xr3:uid="{FB078F58-2C93-4500-B47E-E9A6E62CE387}" name="Column1"/>
    <tableColumn id="10" xr3:uid="{4F242A41-96D0-4D11-8B90-A300298F882A}" name="Column2"/>
    <tableColumn id="11" xr3:uid="{49E1934C-54F3-476A-886A-7B702A7EE7FE}" name="Column3"/>
    <tableColumn id="12" xr3:uid="{884C48B6-F08C-4551-ADB3-A7297975C425}" name="Column4"/>
    <tableColumn id="13" xr3:uid="{7554D046-09C6-487F-B213-7B6E28109A5E}" name="Column5"/>
    <tableColumn id="14" xr3:uid="{80A69821-DE9D-416B-83DD-7827898B8F7F}" name="Column6"/>
    <tableColumn id="15" xr3:uid="{81297C97-200D-433B-907B-59388ACA4314}" name="Column7"/>
    <tableColumn id="16" xr3:uid="{F93B55AC-9933-450D-AFE4-1EE32FBA9889}" name="Column8"/>
    <tableColumn id="17" xr3:uid="{44A428B5-15AF-45CB-B676-23347D97D70C}" name="Column9"/>
    <tableColumn id="18" xr3:uid="{127C3B81-98A4-45DB-8889-B9A65EE1DE68}" name="Column10"/>
    <tableColumn id="19" xr3:uid="{72D7A824-21AD-47F7-9BDE-86E029CBB6FE}" name="Column11"/>
    <tableColumn id="20" xr3:uid="{76D69412-EAC9-458D-94FF-39958F7863EC}" name="Column12"/>
    <tableColumn id="21" xr3:uid="{470100EA-242C-42E6-B5EF-3255979819EE}" name="Column13"/>
    <tableColumn id="22" xr3:uid="{8355D2F7-04E5-4305-8C6D-7A3F579ECDBE}" name="Column14"/>
    <tableColumn id="23" xr3:uid="{4712357F-12C3-48EF-B585-C8D0D6790561}" name="Column15"/>
    <tableColumn id="24" xr3:uid="{C24CA5CF-9F90-4F63-9EF1-80005B23D366}" name="Column16"/>
    <tableColumn id="25" xr3:uid="{9640978C-1982-4D9D-9106-055F6528BF39}" name="Column17"/>
    <tableColumn id="26" xr3:uid="{9536E285-DC53-4058-8138-0E0E2701FAB1}" name="Column18"/>
    <tableColumn id="27" xr3:uid="{B57EA2FE-2312-497A-964A-A58403DB0A1B}" name="Column19"/>
    <tableColumn id="28" xr3:uid="{7A851E0D-3FAD-414C-98B3-C51A1856D1DA}" name="Column20"/>
    <tableColumn id="29" xr3:uid="{1C1599CE-1654-4627-AE1B-F63F951C6157}" name="Column21"/>
    <tableColumn id="30" xr3:uid="{82ABBF22-9F56-4031-9D36-CE897175F78D}" name="Column22"/>
    <tableColumn id="31" xr3:uid="{740B7224-1F9D-4206-9307-5D9C6045B3CD}" name="Column23"/>
    <tableColumn id="32" xr3:uid="{6675B93C-2A1B-4354-9732-7BBA4598BE96}" name="Column24"/>
    <tableColumn id="33" xr3:uid="{15D9AAC6-93EB-4C46-8E64-F3949CC41930}" name="Column25"/>
    <tableColumn id="34" xr3:uid="{7B371CC3-13F9-4078-B05B-1FF39717DBB6}" name="Column26"/>
    <tableColumn id="35" xr3:uid="{4B17A230-650D-4DFF-A33E-5B759596057F}" name="Column27"/>
    <tableColumn id="36" xr3:uid="{E70DB56A-0EEB-4373-958B-1C32CD9016CB}" name="Column28"/>
    <tableColumn id="37" xr3:uid="{14BAC837-4089-4477-80B9-29F58CDBAE10}" name="Column29"/>
    <tableColumn id="38" xr3:uid="{05A14B1A-E1F3-4764-A277-A0456C8EBE47}" name="Column30"/>
    <tableColumn id="39" xr3:uid="{E0B7ED0A-2918-4CF7-9475-020B2EF7E7C8}" name="Column31"/>
    <tableColumn id="40" xr3:uid="{7EA3CA11-E277-4470-8FB7-5DA25EBAF911}" name="Column32"/>
    <tableColumn id="41" xr3:uid="{3CFFC840-7FA5-4C42-9933-E680C62D9C13}" name="Column33"/>
    <tableColumn id="42" xr3:uid="{7765F30F-4FF0-4527-94A5-943034C55D9C}" name="Column34"/>
    <tableColumn id="43" xr3:uid="{1D774415-178D-4405-B2F1-33B041C21DB7}" name="Column35"/>
    <tableColumn id="44" xr3:uid="{BDE6D00C-676C-4F3D-A5A1-B2F816A5D3CE}" name="Column36"/>
    <tableColumn id="45" xr3:uid="{B169B782-EAB4-4746-8754-1FB9F3F4215E}" name="Column37"/>
    <tableColumn id="46" xr3:uid="{BFAD4481-7ECB-40A0-9C32-2B5EA79B2337}" name="Column38"/>
    <tableColumn id="47" xr3:uid="{1B79EA40-A28A-4977-B695-A4E8CFD08203}" name="Column39"/>
    <tableColumn id="48" xr3:uid="{028CD0A2-264F-4E99-A82E-2D6D51B9D847}" name="Column40"/>
    <tableColumn id="49" xr3:uid="{2817F23B-F5E8-4675-A20E-57454CDD1956}" name="Column41"/>
    <tableColumn id="50" xr3:uid="{C8BC313B-221C-4AE6-8FEB-75C5D0825BA0}" name="Column42"/>
    <tableColumn id="51" xr3:uid="{991AA1A5-3185-46B6-A8C9-BE81025AC99B}" name="Column43"/>
    <tableColumn id="52" xr3:uid="{36C42DF7-EC77-4B55-BA81-123D459FD0EA}" name="Column44"/>
    <tableColumn id="53" xr3:uid="{EAB8045D-F762-4297-8DA8-DA903027CAF9}" name="Column45"/>
    <tableColumn id="54" xr3:uid="{86E6DE91-881A-44BC-976D-DC04F208A701}" name="Column46"/>
    <tableColumn id="55" xr3:uid="{3C8593AB-8519-4F39-9E0C-A1545F1DA553}" name="Column47"/>
    <tableColumn id="56" xr3:uid="{83FBC40E-E4B6-4417-85F1-76B45B602448}" name="Column48"/>
    <tableColumn id="57" xr3:uid="{794507FF-E685-4E46-ABC3-D61416B24564}" name="Column49"/>
    <tableColumn id="58" xr3:uid="{7F064D21-FF42-4896-ADBA-0EF0554782F4}" name="Column50"/>
    <tableColumn id="59" xr3:uid="{A3313F2D-F8F6-47D9-949B-385B13197306}" name="Column51"/>
    <tableColumn id="60" xr3:uid="{9B156928-F0C5-4ED0-8689-179DA57BB78E}" name="Column52"/>
    <tableColumn id="61" xr3:uid="{98CB5A70-16F7-48C9-AAD9-6B8A50D9D19C}" name="Column53"/>
    <tableColumn id="62" xr3:uid="{1B04BCB2-EB73-469B-A144-F49F787EE178}" name="Column54"/>
    <tableColumn id="63" xr3:uid="{696D558E-A9DF-4448-AE98-BB747EFD5A6E}" name="Column55"/>
    <tableColumn id="64" xr3:uid="{6B6E94CA-53FB-4FA8-97E1-74299B180618}" name="Column56"/>
    <tableColumn id="65" xr3:uid="{5A23CCA5-06FD-4391-A997-D5F8DC8A4D52}" name="Column57"/>
    <tableColumn id="66" xr3:uid="{041ED743-1937-4D2F-B8AF-494D4A188FD4}" name="Column58"/>
    <tableColumn id="67" xr3:uid="{A106DAAE-2829-448E-AFCE-46D755238581}" name="Column59"/>
    <tableColumn id="68" xr3:uid="{6A833D2D-C20C-440D-9389-3B130833D9DE}" name="Column60"/>
    <tableColumn id="69" xr3:uid="{32FD6784-CEF1-4F84-9D24-64799729D1A2}" name="Column61"/>
    <tableColumn id="70" xr3:uid="{0AE72FDF-7E25-4917-9C29-BCA266A77ECE}" name="Column62"/>
    <tableColumn id="71" xr3:uid="{0C3DEB29-1390-448C-A3B6-7D5CA3674820}" name="Column63"/>
    <tableColumn id="72" xr3:uid="{451E97ED-0722-4068-A80B-96D811ED971C}" name="Column64"/>
    <tableColumn id="73" xr3:uid="{9FB3765D-E811-4431-A8F7-DDE1A0EF180F}" name="Column65"/>
    <tableColumn id="74" xr3:uid="{2DE9BDC4-2BF9-4867-929D-9FD76DA78A48}" name="Column66"/>
    <tableColumn id="75" xr3:uid="{13BB5605-F649-477B-80E8-F67A3213AD6B}" name="Column67"/>
    <tableColumn id="76" xr3:uid="{FAA8D5B0-BDB9-43DD-BB7D-64BC79172060}" name="Column68"/>
    <tableColumn id="77" xr3:uid="{9DA1F61C-A65F-4DE1-851E-460C03C65D83}" name="Column69"/>
    <tableColumn id="78" xr3:uid="{CD8B08BF-DBB4-475D-AD53-02392AAAE8EF}" name="Column70"/>
    <tableColumn id="79" xr3:uid="{319A2213-E2C2-4FD2-A1E5-134A4A7213F3}" name="Column71"/>
    <tableColumn id="80" xr3:uid="{0B4B0218-F355-43BB-88CB-3044B1CF2A58}" name="Column72"/>
    <tableColumn id="81" xr3:uid="{B9920E01-C099-4498-8BB8-AB086A82D729}" name="Column73"/>
    <tableColumn id="82" xr3:uid="{253E5CA3-DB43-4C25-9F86-11138A14DDC4}" name="Column74"/>
    <tableColumn id="83" xr3:uid="{15AE8C2C-955F-404D-A78D-569681BCF0EE}" name="Column75"/>
    <tableColumn id="84" xr3:uid="{9CCCF678-AEFC-494C-9F5E-FAB78BE94DAD}" name="Column76"/>
    <tableColumn id="85" xr3:uid="{60DB17E2-7DC3-4BDA-BFFC-5CBFDF6500CA}" name="Column77"/>
    <tableColumn id="86" xr3:uid="{93DACAD8-328D-41B3-A139-DB281D07B1D9}" name="Column78"/>
    <tableColumn id="87" xr3:uid="{B873979A-0B88-497E-B788-3B5957B91632}" name="Column79"/>
    <tableColumn id="88" xr3:uid="{55A45CC5-48CE-4BC4-AD5F-13928A66AF58}" name="Column80"/>
    <tableColumn id="89" xr3:uid="{B62181D3-6BD7-4E74-BFB4-2145670A07AE}" name="Column81"/>
    <tableColumn id="90" xr3:uid="{5FB4F2E9-F8AE-481D-952E-0BBDEE43A73D}" name="Column82"/>
    <tableColumn id="91" xr3:uid="{4956CAF2-85BA-4032-81E3-691D1DFCA1A7}" name="Column83"/>
    <tableColumn id="92" xr3:uid="{F00B9921-08AB-4BEB-96D9-2494DC2CAD5D}" name="Column84"/>
    <tableColumn id="93" xr3:uid="{5F75FB7A-E9E3-4EE5-A7D7-1802F4B47B4D}" name="Column85"/>
    <tableColumn id="94" xr3:uid="{49BA3ED9-3231-41A0-9453-828476682C82}" name="Column86"/>
    <tableColumn id="95" xr3:uid="{76623216-AADF-443C-95D8-30E2FAC20F37}" name="Column87"/>
    <tableColumn id="96" xr3:uid="{3172E2EE-B9E1-422A-9AB1-BDE0A34145B6}" name="Column88"/>
    <tableColumn id="97" xr3:uid="{EB57407B-5D63-4CC9-A0FB-E3743B122295}" name="Column89"/>
    <tableColumn id="98" xr3:uid="{FF379A0F-D13F-443A-BE5A-E959763B84B3}" name="Column90"/>
    <tableColumn id="99" xr3:uid="{FEB41674-35E8-4004-8D7A-14A4D2429D78}" name="Column91"/>
    <tableColumn id="100" xr3:uid="{EB6D662F-0248-4EF7-8903-94D709DCFEE1}" name="Column92"/>
    <tableColumn id="101" xr3:uid="{138807C3-63AB-4830-B23E-02CD817EF5A5}" name="Column93"/>
    <tableColumn id="102" xr3:uid="{1BD275E8-D7FF-4B6F-834E-38E05B321F43}" name="Column94"/>
    <tableColumn id="103" xr3:uid="{AFCAABC0-5D4C-44E8-8560-D3D7855488E6}" name="Column95"/>
    <tableColumn id="104" xr3:uid="{AC8170B2-32BC-41B1-80B9-49C79B82B3F6}" name="Column96"/>
    <tableColumn id="105" xr3:uid="{C6D9A94D-F0AF-467F-BD09-E51E42ED3DBB}" name="Column97"/>
    <tableColumn id="106" xr3:uid="{A1F419BA-05BA-4DE5-9511-98BE683372D8}" name="Column98"/>
    <tableColumn id="107" xr3:uid="{37B7B068-28F0-4CA5-B8AE-143FBC711210}" name="Column99"/>
    <tableColumn id="108" xr3:uid="{15563414-FBB9-4E09-9F81-21CD3072CBFD}" name="Column100"/>
    <tableColumn id="109" xr3:uid="{A561F5CD-7A6B-4426-90AE-042EF5845841}" name="Column101"/>
    <tableColumn id="110" xr3:uid="{D330B4D8-9B67-4871-A537-E64663E10596}" name="Column102"/>
    <tableColumn id="111" xr3:uid="{1EA235C6-D69A-4A1B-8646-22FB32656B08}" name="Column103"/>
    <tableColumn id="112" xr3:uid="{4F027C07-7874-45ED-AC20-DD541684DF12}" name="Column104"/>
    <tableColumn id="113" xr3:uid="{22631CF3-552E-4DDF-974E-3998DC973DC3}" name="Column105"/>
    <tableColumn id="114" xr3:uid="{6370BD3C-2762-44E1-A3B6-00915B7A3B5A}" name="Column106"/>
    <tableColumn id="115" xr3:uid="{73AEDA44-52AD-4A7B-87F2-91D4A0FCAAA2}" name="Column107"/>
    <tableColumn id="116" xr3:uid="{C9323AA0-C09B-4E37-B21E-898C513C1BF4}" name="Column108"/>
    <tableColumn id="117" xr3:uid="{B000CDC7-7C73-4B0B-9494-CCDC46F6A561}" name="Column109"/>
    <tableColumn id="118" xr3:uid="{D14FB98F-EC0F-4662-91E7-755893865BDA}" name="Column110"/>
    <tableColumn id="119" xr3:uid="{BE91110F-DCC9-4141-8997-B5D8445BB01E}" name="Column111"/>
    <tableColumn id="120" xr3:uid="{3104137F-404C-4239-BC59-78CB47285F2E}" name="Column112"/>
    <tableColumn id="121" xr3:uid="{063498F1-B044-407C-9B7F-F5E1C31C055F}" name="Column113"/>
    <tableColumn id="122" xr3:uid="{DCF1B14D-A615-4C98-A117-97BB5F00BF86}" name="Column114"/>
    <tableColumn id="123" xr3:uid="{093638FF-2EBB-49FB-A2A5-F7F5245FE188}" name="Column115"/>
    <tableColumn id="124" xr3:uid="{7927BEEA-3FEE-445F-B96C-6104EB9504E9}" name="Column116"/>
    <tableColumn id="125" xr3:uid="{6133C2EB-5BAD-41C2-8D71-7DB0BDA2B11C}" name="Column117"/>
    <tableColumn id="126" xr3:uid="{A37AB909-42D5-44B0-B964-6EFF4EAAA1C5}" name="Column118"/>
    <tableColumn id="127" xr3:uid="{F0D7552D-9A0E-4584-B9AC-FDE3F5B024EB}" name="Column119"/>
    <tableColumn id="128" xr3:uid="{4E2F655D-35A2-4363-924D-0730BA5FE484}" name="Column120"/>
    <tableColumn id="129" xr3:uid="{7E0A0E3E-0598-4BAE-8BE1-8E577DBDD227}" name="Column121"/>
    <tableColumn id="130" xr3:uid="{294EEA26-016D-4FF9-8843-27DF90BE1EDF}" name="Column122"/>
    <tableColumn id="131" xr3:uid="{556514C7-543B-43BD-B565-CA17DC9CE648}" name="Column123"/>
    <tableColumn id="132" xr3:uid="{9DE2AF05-C9FE-4F52-A974-3B61A78D70CE}" name="Column124"/>
    <tableColumn id="133" xr3:uid="{A7C2B1B8-D29D-4929-83A4-85814953A68D}" name="Column125"/>
    <tableColumn id="134" xr3:uid="{358DC81E-ED09-4CFD-B27F-97257F058047}" name="Column126"/>
    <tableColumn id="135" xr3:uid="{2CB9A96A-750E-4F22-9C55-897037EA01E9}" name="Column127"/>
    <tableColumn id="136" xr3:uid="{FD51C195-35F2-48CF-8829-E558C8D75A52}" name="Column128"/>
    <tableColumn id="137" xr3:uid="{3A96A0E2-C824-4669-B826-85BA40756EF4}" name="Column129"/>
    <tableColumn id="138" xr3:uid="{1114A6D2-0BD3-403C-9EF1-EFFC10B092C4}" name="Column130"/>
    <tableColumn id="139" xr3:uid="{E940995E-5992-4EAA-9A40-3452FD0AA2C8}" name="Column131"/>
    <tableColumn id="140" xr3:uid="{2C9ED34E-6FE9-40B0-A20C-FD850E634922}" name="Column132"/>
    <tableColumn id="141" xr3:uid="{23966BBC-255B-41EA-A65D-C95AC781E9FD}" name="Column133"/>
    <tableColumn id="142" xr3:uid="{7833BC9A-B15B-4738-8585-4918F0F66311}" name="Column134"/>
    <tableColumn id="143" xr3:uid="{403C7387-0273-4257-BAA0-C7574AED527B}" name="Column135"/>
    <tableColumn id="144" xr3:uid="{4ED146F2-C496-42DD-AD0A-7658BF4E1D7A}" name="Column136"/>
    <tableColumn id="145" xr3:uid="{7638F348-688A-43E9-AB44-142C56015448}" name="Column137"/>
    <tableColumn id="146" xr3:uid="{D2F76FBE-10D4-453F-9C6F-A66A9B22E68D}" name="Column138"/>
    <tableColumn id="147" xr3:uid="{6AD63B66-EBD6-4FE3-B199-E859D02CFEE3}" name="Column139"/>
    <tableColumn id="148" xr3:uid="{05D7554C-0A71-40FC-8DDD-E42592708C37}" name="Column140"/>
    <tableColumn id="149" xr3:uid="{E154DCF1-C6C7-4016-A6D6-4EB07FDF97C0}" name="Column141"/>
    <tableColumn id="150" xr3:uid="{CCD66A05-AD74-46FA-A688-65820B7AAD3D}" name="Column142"/>
    <tableColumn id="151" xr3:uid="{BC823878-2B14-4500-A9D5-877A0A54C9B7}" name="Column143"/>
    <tableColumn id="152" xr3:uid="{9008994B-E1FE-481D-864F-0B818D1B4DB6}" name="Column144"/>
    <tableColumn id="153" xr3:uid="{B8E24FDD-FB45-413A-9599-FA4B713721A3}" name="Column145"/>
    <tableColumn id="154" xr3:uid="{FAD6A93C-A808-4F83-823F-2EC739EA82F6}" name="Column146"/>
    <tableColumn id="155" xr3:uid="{804C85C1-D9F4-4FD8-989C-ED27ACC83121}" name="Column147"/>
    <tableColumn id="156" xr3:uid="{F810F0BA-D118-41B3-ACF8-BB1D1F40BBF3}" name="Column148"/>
    <tableColumn id="157" xr3:uid="{B6432365-64E7-4C8F-B203-761F03830B66}" name="Column149"/>
    <tableColumn id="158" xr3:uid="{73582619-989F-49A8-9A38-B3E52CB15A0D}" name="Column150"/>
    <tableColumn id="159" xr3:uid="{ED33788D-56CF-4C82-B582-2D9B0A719E5E}" name="Column151"/>
    <tableColumn id="160" xr3:uid="{49AD257F-6B57-4A16-BA86-2258B86B3E49}" name="Column152"/>
    <tableColumn id="161" xr3:uid="{6A3AE14C-C8F0-43F5-AF11-5E819E551216}" name="Column153"/>
    <tableColumn id="162" xr3:uid="{B930EA37-0158-4BBA-8067-694AC3D08E6D}" name="Column154"/>
    <tableColumn id="163" xr3:uid="{2075851E-F96A-4A37-8ED9-BB7906F04B03}" name="Column155"/>
    <tableColumn id="164" xr3:uid="{BCBACCC0-91EC-4464-8D30-64D356FB2348}" name="Column156"/>
    <tableColumn id="165" xr3:uid="{F9E32FC0-F4DA-4DDD-A328-28ABB9529BEB}" name="Column157"/>
    <tableColumn id="166" xr3:uid="{CDD73D19-53AE-451F-B111-7B3330969B95}" name="Column158"/>
    <tableColumn id="167" xr3:uid="{96A7711D-3125-48C1-AB7A-94A8784A117D}" name="Column159"/>
    <tableColumn id="168" xr3:uid="{73E4724F-BA7C-497B-A824-973ED13C3722}" name="Column160"/>
    <tableColumn id="169" xr3:uid="{F171C4C1-55E3-4AEB-85F0-662E058B2A07}" name="Column161"/>
    <tableColumn id="170" xr3:uid="{02F050BB-22E9-427F-9228-216A53FA6720}" name="Column162"/>
    <tableColumn id="171" xr3:uid="{86E7BC07-A431-4BF5-AD13-FFA0B0578D32}" name="Column163"/>
    <tableColumn id="172" xr3:uid="{B110388F-1ACE-4314-9277-A5F903C48CF1}" name="Column164"/>
    <tableColumn id="173" xr3:uid="{1FE2C1DF-90AD-4E6B-A9B9-CA6BED68B107}" name="Column165"/>
    <tableColumn id="174" xr3:uid="{ACC88DD0-0750-4BCD-BD14-873163E3F41F}" name="Column166"/>
    <tableColumn id="175" xr3:uid="{C11D0F71-F3F0-4EEB-A4A8-FA2F3E05A836}" name="Column167"/>
    <tableColumn id="176" xr3:uid="{8A4EE08F-32ED-41F7-B704-6BE5B3B5EC5D}" name="Column168"/>
    <tableColumn id="177" xr3:uid="{E02C6E1A-B106-4EBF-B2E3-CAEC462FA529}" name="Column169"/>
    <tableColumn id="178" xr3:uid="{9AB3E541-6BCF-4BF4-8C6F-1114B4A67DD9}" name="Column170"/>
    <tableColumn id="179" xr3:uid="{6D9D4B20-069B-47FF-82BC-345297E54E0E}" name="Column171"/>
    <tableColumn id="180" xr3:uid="{22AA5E13-85D1-4342-91EB-994FEC99EB0B}" name="Column172"/>
    <tableColumn id="181" xr3:uid="{2347B709-56EB-4843-B8CC-DBE4B15FE735}" name="Column173"/>
    <tableColumn id="182" xr3:uid="{D92191F9-E508-4E6D-A88F-BCC69D277EEC}" name="Column174"/>
    <tableColumn id="183" xr3:uid="{1F86E001-72AA-4C2F-9D0A-C167B26AB36F}" name="Column175"/>
    <tableColumn id="184" xr3:uid="{9955D053-966E-431F-81DC-7D92AD2FD5D1}" name="Column176"/>
    <tableColumn id="185" xr3:uid="{CC1C73D8-FC30-463A-AB37-BB9819A3C95F}" name="Column177"/>
    <tableColumn id="186" xr3:uid="{3881A533-2CF5-4912-B8F8-AC522D57EA11}" name="Column178"/>
    <tableColumn id="187" xr3:uid="{CCE71957-906A-4AC3-8BBF-8E8FF8212605}" name="Column179"/>
    <tableColumn id="188" xr3:uid="{1CE48BF4-9680-43C2-9587-E8A7DFCF8D32}" name="Column180"/>
    <tableColumn id="189" xr3:uid="{FD3A3AE3-E1E8-49F4-896E-87688E97DC52}" name="Column181"/>
    <tableColumn id="190" xr3:uid="{7A1E149A-107F-4BC9-B24A-0B5712D0A86E}" name="Column182"/>
    <tableColumn id="191" xr3:uid="{16E807FB-A3AA-414A-BB30-D3FB82836632}" name="Column183"/>
    <tableColumn id="192" xr3:uid="{D0C03E58-6A43-475A-BBEF-B646E311AB4A}" name="Column184"/>
    <tableColumn id="193" xr3:uid="{BE92C8E6-1089-41C0-AA60-D3EA37770B71}" name="Column185"/>
    <tableColumn id="194" xr3:uid="{393EC6D8-AE9F-469D-8861-190A80E5AF12}" name="Column186"/>
    <tableColumn id="195" xr3:uid="{422A6BF6-BDC7-4A7B-8D7C-FA8F541E345E}" name="Column187"/>
    <tableColumn id="196" xr3:uid="{477C00CA-AAE4-4622-904D-63D4F24B4F2B}" name="Column188"/>
    <tableColumn id="197" xr3:uid="{8D7A45F7-BFCE-4C95-ABD7-E585B71607EB}" name="Column189"/>
    <tableColumn id="198" xr3:uid="{11FA59E7-163B-477B-A42E-48684E5B98E3}" name="Column190"/>
    <tableColumn id="199" xr3:uid="{FA7CF8C4-7726-4CDD-981E-7752A727B2EF}" name="Column191"/>
    <tableColumn id="200" xr3:uid="{DE1D4896-EA9F-4A45-9664-7A93DE2EE63F}" name="Column192"/>
    <tableColumn id="201" xr3:uid="{66AB62D9-2E22-49A3-BB17-2070054D0868}" name="Column193"/>
    <tableColumn id="202" xr3:uid="{CCD9E852-10A5-48E3-95E1-933B09F2676D}" name="Column194"/>
    <tableColumn id="203" xr3:uid="{E7E27BBD-9A48-40A5-A5B8-4A563CABD3AE}" name="Column195"/>
    <tableColumn id="204" xr3:uid="{D99D376D-02C0-4AB6-8ACE-A57F49AEA3F5}" name="Column196"/>
    <tableColumn id="205" xr3:uid="{F012B25B-63A8-4C77-9F8C-71000DFD4208}" name="Column197"/>
    <tableColumn id="206" xr3:uid="{FDA5C53C-3C57-49CB-9A78-493C4B32BF0C}" name="Column198"/>
    <tableColumn id="207" xr3:uid="{F03BFBF1-CD93-423E-BEA2-BE380EE3A346}" name="Column199"/>
    <tableColumn id="208" xr3:uid="{7A6C4F1B-99AE-4C55-978A-9AC8DDE6EBFB}" name="Column200"/>
    <tableColumn id="209" xr3:uid="{9BE8DF2C-E8D2-458C-BC1C-6ADD79C39801}" name="Column201"/>
    <tableColumn id="210" xr3:uid="{35BD0BE7-EBD0-4C0C-81CB-1D2B6BEBB1A9}" name="Column202"/>
    <tableColumn id="211" xr3:uid="{93C54A6E-EA0F-47A3-94BD-74A74042D152}" name="Column203"/>
    <tableColumn id="212" xr3:uid="{ED22F010-0F46-4E93-8275-3F34E3E58F03}" name="Column204"/>
    <tableColumn id="213" xr3:uid="{9731125C-3092-444B-92DE-528C398E8200}" name="Column205"/>
    <tableColumn id="214" xr3:uid="{8330F1EE-E914-4461-8983-07EC2CE23CB6}" name="Column206"/>
    <tableColumn id="215" xr3:uid="{D5694ED2-D155-421E-8EDA-5646B1A49886}" name="Column207"/>
    <tableColumn id="216" xr3:uid="{779F846A-C1B8-4B3B-8529-57FAC858A3D1}" name="Column208"/>
    <tableColumn id="217" xr3:uid="{05D8D972-1069-4260-8CF0-A8BE96DF8811}" name="Column209"/>
    <tableColumn id="218" xr3:uid="{71BF2874-3CB7-40C1-BAB5-04E1EB422464}" name="Column210"/>
    <tableColumn id="219" xr3:uid="{795227DA-24AC-4885-8268-CC1BDFFB7933}" name="Column211"/>
    <tableColumn id="220" xr3:uid="{7DE42097-D71F-48B9-9B52-7B85DD970362}" name="Column212"/>
    <tableColumn id="221" xr3:uid="{A6C09C4F-8C55-4978-8BDC-BAD0424BA979}" name="Column213"/>
    <tableColumn id="222" xr3:uid="{F8263DCD-B51D-4265-B6C0-76E1D6A03A6C}" name="Column214"/>
    <tableColumn id="223" xr3:uid="{B14FEFE1-090D-48E8-BA4D-147C2B819C1D}" name="Column215"/>
    <tableColumn id="224" xr3:uid="{80A6C749-D542-447E-865A-40BE217F8FAD}" name="Column216"/>
    <tableColumn id="225" xr3:uid="{44909821-B6FB-48B0-8676-19BF9EF4489D}" name="Column217"/>
    <tableColumn id="226" xr3:uid="{347109B6-9AEF-4147-ADF3-69F1AE01617C}" name="Column218"/>
    <tableColumn id="227" xr3:uid="{185C673F-754D-45E6-B92D-195FD6811462}" name="Column219"/>
    <tableColumn id="228" xr3:uid="{09FCD313-D244-4020-935C-F3D70C99E04A}" name="Column220"/>
    <tableColumn id="229" xr3:uid="{855C4BF5-2E53-4E87-AFC4-5327C4FC3D1A}" name="Column221"/>
    <tableColumn id="230" xr3:uid="{18D764D5-1F96-494C-B157-3BC0A1D3D483}" name="Column222"/>
    <tableColumn id="231" xr3:uid="{7E8DD840-9B1A-42DE-8684-5B49389EDE60}" name="Column223"/>
    <tableColumn id="232" xr3:uid="{3E53BAE5-B5D5-45A5-8B14-64F313CECCBD}" name="Column224"/>
    <tableColumn id="233" xr3:uid="{73392A8D-41CB-40BE-A742-EC5AF54FA1A6}" name="Column225"/>
    <tableColumn id="234" xr3:uid="{A5840689-236F-46BB-8F48-7E9D68C31096}" name="Column226"/>
    <tableColumn id="235" xr3:uid="{BAD1BAF0-4956-44AF-9242-9B1CE4149FEF}" name="Column227"/>
    <tableColumn id="236" xr3:uid="{8F48FC3D-06D7-41AC-9361-4C23C29F88B0}" name="Column228"/>
    <tableColumn id="237" xr3:uid="{12D25EEF-B8FD-4BFE-9BC5-038A3C7F5BB7}" name="Column229"/>
    <tableColumn id="238" xr3:uid="{1EBE7021-BA8E-4A9E-A2E0-9F0FFC2735B8}" name="Column230"/>
    <tableColumn id="239" xr3:uid="{6A52B4D1-52C4-4B47-B212-E11CFD8333A7}" name="Column231"/>
    <tableColumn id="240" xr3:uid="{D149E53F-60CF-4E49-BE04-44F7D3CBE2E5}" name="Column232"/>
    <tableColumn id="241" xr3:uid="{C36A27E2-16ED-440F-80F4-CDCDCAEBF677}" name="Column233"/>
    <tableColumn id="242" xr3:uid="{085FBE91-3D83-4597-BDFA-E43FA8B36710}" name="Column234"/>
    <tableColumn id="243" xr3:uid="{7C0E1208-FB00-4926-BD70-74EE4D18C30C}" name="Column235"/>
    <tableColumn id="244" xr3:uid="{7EC4ACBD-5153-435E-BC81-2B526041E161}" name="Column236"/>
    <tableColumn id="245" xr3:uid="{4DAA89CF-CCE9-45B7-971B-C04D0DE512CE}" name="Column237"/>
    <tableColumn id="246" xr3:uid="{DEE1DD9B-3E83-4A24-BA5F-845968931A58}" name="Column238"/>
    <tableColumn id="247" xr3:uid="{D16FE680-392F-4923-8023-E5C5196ED48B}" name="Column239"/>
    <tableColumn id="248" xr3:uid="{77B55894-DE94-4CDD-8CAA-9B560AE76F99}" name="Column240"/>
    <tableColumn id="249" xr3:uid="{FFC41892-BF9B-460C-BCC7-63500C707431}" name="Column241"/>
    <tableColumn id="250" xr3:uid="{FBD1D337-9595-4971-A991-8927C96FA8A2}" name="Column242"/>
    <tableColumn id="251" xr3:uid="{C88D430C-C0D1-4A86-98D2-4150A0DDC0C9}" name="Column243"/>
    <tableColumn id="252" xr3:uid="{ED9A0673-2749-4B46-B088-6E09D060EC4F}" name="Column244"/>
    <tableColumn id="253" xr3:uid="{607BAD42-F669-485A-935E-BD03F71A948E}" name="Column245"/>
    <tableColumn id="254" xr3:uid="{AF31E1E2-C5B6-46FD-AE50-EEB5F398C212}" name="Column246"/>
    <tableColumn id="255" xr3:uid="{4D2F5DC2-B8B6-4BE1-922A-0AD9314164AF}" name="Column247"/>
    <tableColumn id="256" xr3:uid="{BF3CF0CE-E9CD-48F7-9E1A-AFB5661467A4}" name="Column248"/>
    <tableColumn id="257" xr3:uid="{3BE11A60-63B6-4752-8226-D70138B677B8}" name="Column249"/>
    <tableColumn id="258" xr3:uid="{499DA878-B0E4-4206-BA72-475813B40C8F}" name="Column250"/>
    <tableColumn id="259" xr3:uid="{01CA9FC1-4CE7-4E74-973E-8624D9031065}" name="Column251"/>
    <tableColumn id="260" xr3:uid="{BBB5D7BA-3598-4ED6-9B5E-3B64D45AE56C}" name="Column252"/>
    <tableColumn id="261" xr3:uid="{4B251042-99D1-4644-BC12-8980B12CFD38}" name="Column253"/>
    <tableColumn id="262" xr3:uid="{3622D8C0-3ADB-4FFB-87FF-48C0FCA26E4B}" name="Column254"/>
    <tableColumn id="263" xr3:uid="{F50B62D3-9FA0-43C7-AEC7-87E33164C5F9}" name="Column255"/>
    <tableColumn id="264" xr3:uid="{62AA37E4-66FE-45B6-B656-7DE1F8EF84DA}" name="Column256"/>
    <tableColumn id="265" xr3:uid="{AA9E388E-E73E-46B7-95BC-367A2FEBBB07}" name="Column257"/>
    <tableColumn id="266" xr3:uid="{09E195D0-1A19-4C2A-9E54-7A09BF9FB3C3}" name="Column258"/>
    <tableColumn id="267" xr3:uid="{79CEA0C7-9B04-4091-AB46-DBB555284351}" name="Column259"/>
    <tableColumn id="268" xr3:uid="{5193D04B-998B-401E-B1E7-8DAA2BD0A703}" name="Column260"/>
    <tableColumn id="269" xr3:uid="{42D19E37-C859-4CFA-B265-9A5813B1A6D3}" name="Column261"/>
    <tableColumn id="270" xr3:uid="{E61B2A44-A70C-4808-8ED7-ADF76EE8487F}" name="Column262"/>
    <tableColumn id="271" xr3:uid="{95C56163-B924-49C6-85F6-41F5E81DF766}" name="Column263"/>
    <tableColumn id="272" xr3:uid="{2F46DDA3-6E5D-4C7F-877A-D5D20D236CD4}" name="Column264"/>
    <tableColumn id="273" xr3:uid="{AEF4462B-F125-444E-A77E-9B0DD7DC5480}" name="Column265"/>
    <tableColumn id="274" xr3:uid="{889A30C2-CAD3-4C73-B541-67226540B503}" name="Column266"/>
    <tableColumn id="275" xr3:uid="{FD5636F7-C361-45A0-8C70-EFA740071E27}" name="Column267"/>
    <tableColumn id="276" xr3:uid="{A81F859F-D27E-4D9B-B11C-9562AAA9D5E6}" name="Column268"/>
    <tableColumn id="277" xr3:uid="{CE6ED6D8-49FB-46B4-A517-44A8943F4D89}" name="Column269"/>
    <tableColumn id="278" xr3:uid="{EE4B7342-2899-4C51-A211-4D75FB6D9E81}" name="Column270"/>
    <tableColumn id="279" xr3:uid="{C6ADF43F-66A0-4D3F-AC0C-51205DBF3C7A}" name="Column271"/>
    <tableColumn id="280" xr3:uid="{6C136985-4DF3-4E6C-9CCE-98853D012982}" name="Column272"/>
    <tableColumn id="281" xr3:uid="{548BE82D-4E01-457F-9371-2AF1F112491C}" name="Column273"/>
    <tableColumn id="282" xr3:uid="{AC40ABE3-B5FB-46A7-80DA-53876FC346BA}" name="Column274"/>
    <tableColumn id="283" xr3:uid="{F0D15B5E-A00B-4A23-81BD-382732377447}" name="Column275"/>
    <tableColumn id="284" xr3:uid="{50B0ED60-1E71-4F4C-BB78-E5FEA3BA8B18}" name="Column276"/>
    <tableColumn id="285" xr3:uid="{B087CC79-7D55-4702-AC84-FBBC29EA0E19}" name="Column277"/>
    <tableColumn id="286" xr3:uid="{7B880829-EB24-4E3C-B5F5-6E769487D1EF}" name="Column278"/>
    <tableColumn id="287" xr3:uid="{53FA64CD-27EA-4DD6-977E-837B0F1F3E01}" name="Column279"/>
    <tableColumn id="288" xr3:uid="{6A42A1FE-1816-4DC7-A2F4-CB0B91713A5A}" name="Column280"/>
    <tableColumn id="289" xr3:uid="{FDF7D9DC-9AB4-43F9-BA9F-FC0A7C7D1581}" name="Column281"/>
    <tableColumn id="290" xr3:uid="{35EF9083-11B0-4D89-94E2-C5814546C7A6}" name="Column282"/>
    <tableColumn id="291" xr3:uid="{6D42598F-1A45-4F4D-8D73-3036D9B46607}" name="Column283"/>
    <tableColumn id="292" xr3:uid="{B0AAC553-33B1-4A6A-918F-0706DA513137}" name="Column284"/>
    <tableColumn id="293" xr3:uid="{2CCC59B5-7635-4E10-B325-9F25C2F132FA}" name="Column285"/>
    <tableColumn id="294" xr3:uid="{BB320D85-1FB7-4420-9EF9-59C7E71B6BFF}" name="Column286"/>
    <tableColumn id="295" xr3:uid="{CA01C941-B0BC-4C63-985C-2C261E983AC9}" name="Column287"/>
    <tableColumn id="296" xr3:uid="{DF091856-9438-4E0F-89C9-7A38231D05D9}" name="Column288"/>
    <tableColumn id="297" xr3:uid="{B7048C58-7FAD-40E7-8063-6F3ED32BA9A9}" name="Column289"/>
    <tableColumn id="298" xr3:uid="{F9C8DB35-362B-45DC-97C3-35B5454EDDD5}" name="Column290"/>
    <tableColumn id="299" xr3:uid="{A8D8B7AC-AC85-4245-89A5-7EA5D3501783}" name="Column291"/>
    <tableColumn id="300" xr3:uid="{C9A9562C-DB42-48D9-9C80-8A9AD4649955}" name="Column292"/>
    <tableColumn id="301" xr3:uid="{949DDE4D-4B4F-4DCF-A5F0-D29D01DD6885}" name="Column293"/>
    <tableColumn id="302" xr3:uid="{F7946003-DCFD-437A-9BEB-5FF9BA1CC5A6}" name="Column294"/>
    <tableColumn id="303" xr3:uid="{31749888-BE74-4C4A-8606-9400AA3F24AF}" name="Column295"/>
    <tableColumn id="304" xr3:uid="{DAEB2006-1E6B-4830-8927-4A52729BFD57}" name="Column296"/>
    <tableColumn id="305" xr3:uid="{97A4306A-FEDE-45F0-939C-CAB8A819EBBC}" name="Column297"/>
    <tableColumn id="306" xr3:uid="{A9AF98A0-C597-4B9D-A8E1-65A4A4458249}" name="Column298"/>
    <tableColumn id="307" xr3:uid="{D704614D-CED2-4E2F-99BF-81D93B6E5C71}" name="Column299"/>
    <tableColumn id="308" xr3:uid="{4AD8AC2A-DD03-41AB-A9B4-B61A510DFCBC}" name="Column300"/>
    <tableColumn id="309" xr3:uid="{D5BE536C-6F3E-4920-B7A0-89E7D5EC90F3}" name="Column301"/>
    <tableColumn id="310" xr3:uid="{5421C55C-F2D0-46C5-B3B7-EC9461240476}" name="Column302"/>
    <tableColumn id="311" xr3:uid="{F5DCC23B-C26B-4436-BA40-B0D64133EF7D}" name="Column303"/>
    <tableColumn id="312" xr3:uid="{3C38BB8B-6308-4851-831F-F56E542811FF}" name="Column304"/>
    <tableColumn id="313" xr3:uid="{FE3711C2-BA3C-4C1F-90CB-1FD42AE426CA}" name="Column305"/>
    <tableColumn id="314" xr3:uid="{9959D1B0-4664-4973-B1E4-D585F415A6C4}" name="Column306"/>
    <tableColumn id="315" xr3:uid="{C59ADBFE-9ECE-4D91-97F9-CEE8FEEB4C54}" name="Column307"/>
    <tableColumn id="316" xr3:uid="{0ABF65CC-D234-4EAF-86E6-6B2750CF03A7}" name="Column308"/>
    <tableColumn id="317" xr3:uid="{786AC733-CA89-4B55-A3FD-2157E5A744DC}" name="Column309"/>
    <tableColumn id="318" xr3:uid="{F363D4EA-A3DD-4B03-A85B-C46955136892}" name="Column310"/>
    <tableColumn id="319" xr3:uid="{93E867E5-C69F-4E10-B80A-4A8DE4724503}" name="Column311"/>
    <tableColumn id="320" xr3:uid="{46943F09-2EDF-49BA-AC73-55A775659D5A}" name="Column312"/>
    <tableColumn id="321" xr3:uid="{707AEC92-4127-4BF5-96F1-75E72FA2CFC8}" name="Column313"/>
    <tableColumn id="322" xr3:uid="{CD3A3EDB-7CB5-4FDF-ACAD-DBE9FED0ABED}" name="Column314"/>
    <tableColumn id="323" xr3:uid="{3AEE49C5-8778-4287-897E-76019EC3E1C2}" name="Column315"/>
    <tableColumn id="324" xr3:uid="{FC76573D-02FA-4086-B314-1197A938DF34}" name="Column316"/>
    <tableColumn id="325" xr3:uid="{9DF15CFB-2338-4160-91AA-4F6CDA18E72C}" name="Column317"/>
    <tableColumn id="326" xr3:uid="{D546EA15-BA8A-48D6-BAE7-413FB79D99CF}" name="Column318"/>
    <tableColumn id="327" xr3:uid="{F902541B-A294-4825-9112-29F67E99A8E0}" name="Column319"/>
    <tableColumn id="328" xr3:uid="{46DAE4E6-6C7E-4558-8F4B-F6AE7776827D}" name="Column320"/>
    <tableColumn id="329" xr3:uid="{C58F39A3-3A97-4F5B-BF5B-F5FB03AAEADE}" name="Column321"/>
    <tableColumn id="330" xr3:uid="{32BA3387-3AB4-46ED-88CE-806E2E9D03CE}" name="Column322"/>
    <tableColumn id="331" xr3:uid="{8F5FABC6-B701-4023-B011-B898C77C1B5D}" name="Column323"/>
    <tableColumn id="332" xr3:uid="{3B696420-4586-4AEA-8535-C2F57E251B41}" name="Column324"/>
    <tableColumn id="333" xr3:uid="{96956090-B5E0-4F93-9F8F-7CD1812AFB31}" name="Column325"/>
    <tableColumn id="334" xr3:uid="{C2806368-7EDE-4CAF-9CF8-7BF132B43226}" name="Column326"/>
    <tableColumn id="335" xr3:uid="{199F4190-744B-4F8A-AA3E-D43DF54DEE1C}" name="Column327"/>
    <tableColumn id="336" xr3:uid="{41A63FBA-467A-4E07-9B7E-80C2B9964D1A}" name="Column328"/>
    <tableColumn id="337" xr3:uid="{E6D7B012-59CD-418E-B53C-4CC2E681528B}" name="Column329"/>
    <tableColumn id="338" xr3:uid="{ED97B2C2-7AD5-4866-8615-52F81900A551}" name="Column330"/>
    <tableColumn id="339" xr3:uid="{63511C9C-76A4-43D2-8A4D-ADD4C440031F}" name="Column331"/>
    <tableColumn id="340" xr3:uid="{7C0D7FFC-2604-49A1-886E-83C0629D48AE}" name="Column332"/>
    <tableColumn id="341" xr3:uid="{19665ABB-C13D-4086-B9E1-FF03FD6C273F}" name="Column333"/>
    <tableColumn id="342" xr3:uid="{10F7DCFA-CB93-4C0C-B8A3-72BD05885D1A}" name="Column334"/>
    <tableColumn id="343" xr3:uid="{7906E007-3A5D-4F6B-B5C5-1200E0DC539D}" name="Column335"/>
    <tableColumn id="344" xr3:uid="{FD00A64B-AEE2-4318-8412-9CB0AE3DFA6C}" name="Column336"/>
    <tableColumn id="345" xr3:uid="{CDA56B19-C4B7-4D09-8596-27E6FB5E028E}" name="Column337"/>
    <tableColumn id="346" xr3:uid="{395D4D66-1010-419F-A640-F439BF09DD9B}" name="Column338"/>
    <tableColumn id="347" xr3:uid="{11F95296-1CD8-49EC-90EB-DB04A2CDCA56}" name="Column339"/>
    <tableColumn id="348" xr3:uid="{2E28B3C0-574B-4A46-999C-0084BAB22574}" name="Column340"/>
    <tableColumn id="349" xr3:uid="{BDA7B49A-B7CE-448A-A75E-C5FEAD9A2E73}" name="Column341"/>
    <tableColumn id="350" xr3:uid="{339A2FFA-EF5C-4B3E-961A-4A9991728CEC}" name="Column342"/>
    <tableColumn id="351" xr3:uid="{EC3C05AB-9B9C-44DD-8D21-A0E9CEDF4D6C}" name="Column343"/>
    <tableColumn id="352" xr3:uid="{CA5FDDB4-F8CF-4614-AF2A-D85A2416C887}" name="Column344"/>
    <tableColumn id="353" xr3:uid="{C9F312EB-9713-4A06-B558-92CBE18304F3}" name="Column345"/>
    <tableColumn id="354" xr3:uid="{70664181-3ED2-4F30-878A-666C26FF229D}" name="Column346"/>
    <tableColumn id="355" xr3:uid="{AE13F670-A1D7-43C6-95FD-8DAE3D95284F}" name="Column347"/>
    <tableColumn id="356" xr3:uid="{9AA2000A-7F0F-4E35-B803-9B01D0CB572D}" name="Column348"/>
    <tableColumn id="357" xr3:uid="{C8CEB4FB-6E38-4DFD-9BD7-85C522211156}" name="Column349"/>
    <tableColumn id="358" xr3:uid="{BE2F0838-57E1-4A38-8D9C-F94017BFDA12}" name="Column350"/>
    <tableColumn id="359" xr3:uid="{F6E6A962-2FE2-4117-BBDE-13AA6FB15810}" name="Column351"/>
    <tableColumn id="360" xr3:uid="{28A82FB7-0710-423C-A384-76A951656668}" name="Column352"/>
    <tableColumn id="361" xr3:uid="{2845C1ED-BFAA-4F2C-98B6-3FCF5C6136BA}" name="Column353"/>
    <tableColumn id="362" xr3:uid="{2A183E36-26FF-4246-BC6C-9A7168FCFAA4}" name="Column354"/>
    <tableColumn id="363" xr3:uid="{1EF6B7EE-158A-4886-9134-EEACBDCE4225}" name="Column355"/>
    <tableColumn id="364" xr3:uid="{12263403-FE97-4029-AAE8-9DF05EA1F3DC}" name="Column356"/>
    <tableColumn id="365" xr3:uid="{6537BDD1-D64C-42FD-ABA8-0EC50520B6E8}" name="Column357"/>
    <tableColumn id="366" xr3:uid="{4E53963C-81B2-496B-91F5-C96048069AFC}" name="Column358"/>
    <tableColumn id="367" xr3:uid="{E071D992-6829-4EAC-BD18-6CBB563E3F13}" name="Column359"/>
    <tableColumn id="368" xr3:uid="{2A7D7366-D72A-4517-A64D-66161AA80CA2}" name="Column360"/>
    <tableColumn id="369" xr3:uid="{850DEA68-B802-4764-B347-B602EA699D70}" name="Column361"/>
    <tableColumn id="370" xr3:uid="{470D19F2-0AA1-4130-BD6B-999D5F10E026}" name="Column362"/>
    <tableColumn id="371" xr3:uid="{1022274C-A16B-419C-ADC4-A81C5E807B48}" name="Column363"/>
    <tableColumn id="372" xr3:uid="{8000B52E-31CC-4DF8-8B1D-72273A4C5057}" name="Column364"/>
    <tableColumn id="373" xr3:uid="{2A0CEB54-1B4B-446E-BE88-6DFD258077A1}" name="Column365"/>
    <tableColumn id="374" xr3:uid="{EB1BBD97-DDFF-4480-92D0-CB3B0483BE2F}" name="Column366"/>
    <tableColumn id="375" xr3:uid="{29B726EE-745E-4606-942E-2A564CAC60E8}" name="Column367"/>
    <tableColumn id="376" xr3:uid="{71C86BA9-C6ED-4964-B660-73131CA41607}" name="Column368"/>
    <tableColumn id="377" xr3:uid="{7010834A-43F6-43DC-B618-532A6E2EC7D9}" name="Column369"/>
    <tableColumn id="378" xr3:uid="{A9BE0355-F693-4DB4-8C73-F9D08696EC9C}" name="Column370"/>
    <tableColumn id="379" xr3:uid="{65E3B57E-80EF-4C7C-9CF3-42D83F60B2AF}" name="Column371"/>
    <tableColumn id="380" xr3:uid="{80D99892-9BA1-4B1F-93BE-9569A74ADD8C}" name="Column372"/>
    <tableColumn id="381" xr3:uid="{9540A85C-088C-4E37-B718-B1C29EB4CC85}" name="Column373"/>
    <tableColumn id="382" xr3:uid="{FEC18313-D8E6-4DC6-A05C-8192A7DD215F}" name="Column374"/>
    <tableColumn id="383" xr3:uid="{3ADBDF1D-5DC6-4980-BB45-8F2C3C0D8D7A}" name="Column375"/>
    <tableColumn id="384" xr3:uid="{89B86181-1EE5-4B67-B820-259BE915DDEB}" name="Column376"/>
    <tableColumn id="385" xr3:uid="{496A98B7-FCFD-4F2D-A87B-D294409E39BC}" name="Column377"/>
    <tableColumn id="386" xr3:uid="{7EFB5BA0-6141-4B54-98AD-AE7DB723F7F9}" name="Column378"/>
    <tableColumn id="387" xr3:uid="{FDEA2FFE-D065-45E4-85F6-FAB1052375E1}" name="Column379"/>
    <tableColumn id="388" xr3:uid="{FE7F68C3-4F3C-4C01-8317-28CDE8DF9090}" name="Column380"/>
    <tableColumn id="389" xr3:uid="{83317391-1221-453D-9017-EA90DDAC7868}" name="Column381"/>
    <tableColumn id="390" xr3:uid="{8D342CBA-2512-46B7-A26E-1CDCEFDC398A}" name="Column382"/>
    <tableColumn id="391" xr3:uid="{A5D70FAF-294C-489F-A1E3-A808562196B3}" name="Column383"/>
    <tableColumn id="392" xr3:uid="{776D994B-404A-4C51-9BCC-90DF96E509EE}" name="Column384"/>
    <tableColumn id="393" xr3:uid="{DE330F12-83E4-4B90-84A8-1983B9F1C2DE}" name="Column385"/>
    <tableColumn id="394" xr3:uid="{CE2A1505-72F7-433C-9281-585810C2694C}" name="Column386"/>
    <tableColumn id="395" xr3:uid="{B8ECC258-DB7F-4638-B01C-2AABC1B5FC61}" name="Column387"/>
    <tableColumn id="396" xr3:uid="{3CE781C0-A4CC-4244-9735-20B4C9ACCC43}" name="Column388"/>
    <tableColumn id="397" xr3:uid="{E4220065-1D7C-48A0-B205-A9C2821750F7}" name="Column389"/>
    <tableColumn id="398" xr3:uid="{28A0B18E-270A-4EDA-B0A2-B116C46160E5}" name="Column390"/>
    <tableColumn id="399" xr3:uid="{D6EA5E82-1BA4-4123-B36F-C7DEAEDE9917}" name="Column391"/>
    <tableColumn id="400" xr3:uid="{E6A6C624-30BD-45BA-AC14-670A63DF1025}" name="Column392"/>
    <tableColumn id="401" xr3:uid="{F727542C-6E9F-45DE-A1ED-A390AE5291B1}" name="Column393"/>
    <tableColumn id="402" xr3:uid="{81D0C65F-C98F-4B82-97FF-C009BA6AB8E5}" name="Column394"/>
    <tableColumn id="403" xr3:uid="{68630C70-EF38-418E-95F4-447BAC39AC5B}" name="Column395"/>
    <tableColumn id="404" xr3:uid="{0986038F-4388-4100-B32D-83E6269F1F8E}" name="Column396"/>
    <tableColumn id="405" xr3:uid="{F9AD24D3-8E3B-44E3-B970-66DE1DC99FCB}" name="Column397"/>
    <tableColumn id="406" xr3:uid="{100F2CB6-D098-46DE-A3AB-0BD3D0744A9B}" name="Column398"/>
    <tableColumn id="407" xr3:uid="{D39A756B-F7C0-4A59-B7F9-9AA0B45B056E}" name="Column399"/>
    <tableColumn id="408" xr3:uid="{4B7301CC-11DC-4522-B160-0C432DF673B6}" name="Column400"/>
    <tableColumn id="409" xr3:uid="{A63D7D78-6BFC-48B5-8952-2094AD272473}" name="Column401"/>
    <tableColumn id="410" xr3:uid="{61FC151A-8B14-415F-BCDA-091C91C286F3}" name="Column402"/>
    <tableColumn id="411" xr3:uid="{0288F338-85A2-4B1C-90EE-69C774BD3CB0}" name="Column403"/>
    <tableColumn id="412" xr3:uid="{EBD1D8E8-7F8A-4522-A1DD-ED0A53143403}" name="Column404"/>
    <tableColumn id="413" xr3:uid="{4B1D3130-026A-40F1-9A3F-A20BE6AB659E}" name="Column405"/>
    <tableColumn id="414" xr3:uid="{5542DF7A-1F4B-496A-9FF1-F7A2021EC162}" name="Column406"/>
    <tableColumn id="415" xr3:uid="{38B88951-6CA2-4AAE-A586-2F790FB422E6}" name="Column407"/>
    <tableColumn id="416" xr3:uid="{D3644FA0-0193-407A-8B0E-AA7E4E555338}" name="Column408"/>
    <tableColumn id="417" xr3:uid="{7B50F185-2A6B-4E85-8D53-A197812E4FE4}" name="Column409"/>
    <tableColumn id="418" xr3:uid="{F272E47F-4059-42BB-8A43-7A766E4BD8BE}" name="Column410"/>
    <tableColumn id="419" xr3:uid="{A7F3CCE3-994B-4C1D-A85C-088DD308CA69}" name="Column411"/>
    <tableColumn id="420" xr3:uid="{EDF7606D-9A21-4106-9060-22C7273D28D3}" name="Column412"/>
    <tableColumn id="421" xr3:uid="{F544D5B5-D77B-4BBC-B0D7-FC82B778FDE2}" name="Column413"/>
    <tableColumn id="422" xr3:uid="{E11993ED-2655-4625-9605-C458E1CED86C}" name="Column414"/>
    <tableColumn id="423" xr3:uid="{085DD5F3-1597-4ED6-AC32-F7A22E18EE52}" name="Column415"/>
    <tableColumn id="424" xr3:uid="{FE0857DF-4135-41AF-92AF-290038E18026}" name="Column416"/>
    <tableColumn id="425" xr3:uid="{414D3084-AC97-407D-AB27-FD13180AB278}" name="Column417"/>
    <tableColumn id="426" xr3:uid="{C8630784-44A7-4461-A5A7-61A09259D14C}" name="Column418"/>
    <tableColumn id="427" xr3:uid="{53018A33-4592-4D18-94DA-49F9D509BF19}" name="Column419"/>
    <tableColumn id="428" xr3:uid="{CEFDE92F-A20B-4D37-8FFD-248A94212BC5}" name="Column420"/>
    <tableColumn id="429" xr3:uid="{3EFA0041-7E3B-473B-A19D-FFB54770E62A}" name="Column421"/>
    <tableColumn id="430" xr3:uid="{FD78FF54-6648-4FE2-ADAA-4C9E2EE0670B}" name="Column422"/>
    <tableColumn id="431" xr3:uid="{D4ECD606-5B3C-46F6-9CD9-F794152E955A}" name="Column423"/>
    <tableColumn id="432" xr3:uid="{DEA8F9A1-7F3F-4AE4-9153-D9EFD1C996F1}" name="Column424"/>
    <tableColumn id="433" xr3:uid="{103754E4-9C84-4317-90AC-570584B22FDE}" name="Column425"/>
    <tableColumn id="434" xr3:uid="{1729253B-B185-4779-BD85-5103D16D71C0}" name="Column426"/>
    <tableColumn id="435" xr3:uid="{B9CB4753-8F54-4091-9239-3D245B7A09A2}" name="Column427"/>
    <tableColumn id="436" xr3:uid="{739E27CA-D156-4A43-9DA0-E8810FCC8A88}" name="Column428"/>
    <tableColumn id="437" xr3:uid="{07905882-591B-460C-A3F8-7AB07A65AE00}" name="Column429"/>
    <tableColumn id="438" xr3:uid="{096EC52C-A8EC-4E0F-8EB2-99CA1D0C3E67}" name="Column430"/>
    <tableColumn id="439" xr3:uid="{F75ED803-8494-4945-9672-E088CA358801}" name="Column431"/>
    <tableColumn id="440" xr3:uid="{0A2EE75E-B6AF-42FC-A66C-90A591BB1781}" name="Column432"/>
    <tableColumn id="441" xr3:uid="{E642935D-16DF-46CE-806F-F6DF201DEDAF}" name="Column433"/>
    <tableColumn id="442" xr3:uid="{DC348D77-3932-41DC-B15E-A6EA45E12E98}" name="Column434"/>
    <tableColumn id="443" xr3:uid="{2FC4EA90-2114-4276-84A7-68FCD8D6977E}" name="Column435"/>
    <tableColumn id="444" xr3:uid="{40B39F2C-1681-4FE6-B204-C73040C47DE1}" name="Column436"/>
    <tableColumn id="445" xr3:uid="{19DF2623-5FB5-438E-8508-1879A79C28B4}" name="Column437"/>
    <tableColumn id="446" xr3:uid="{ADD36A7B-E666-4AD8-8468-7B8322E8585E}" name="Column438"/>
    <tableColumn id="447" xr3:uid="{7B49A76D-6215-4727-8EF9-9A6AD31D7287}" name="Column439"/>
    <tableColumn id="448" xr3:uid="{0E52189D-C50B-4722-ADE7-E352F2DE10BA}" name="Column440"/>
    <tableColumn id="449" xr3:uid="{05C5A733-BA3B-47FA-B4C1-51278466A434}" name="Column441"/>
    <tableColumn id="450" xr3:uid="{422E9327-8BDE-4C53-B379-AD12F9B529C1}" name="Column442"/>
    <tableColumn id="451" xr3:uid="{B8625EBA-368C-4F12-A091-A578A079CC2A}" name="Column443"/>
    <tableColumn id="452" xr3:uid="{778F4C1B-AD66-488E-A7DA-BEA2945E2808}" name="Column444"/>
    <tableColumn id="453" xr3:uid="{97E3882F-803C-4A8F-BF32-E7FD62A059A8}" name="Column445"/>
    <tableColumn id="454" xr3:uid="{D9DB833C-FF9E-48FC-95BE-E12736F3CB14}" name="Column446"/>
    <tableColumn id="455" xr3:uid="{7427ACC6-7C26-4FE9-A0BE-90EBDB953783}" name="Column447"/>
    <tableColumn id="456" xr3:uid="{785595FC-6107-46A8-A3C9-28C9F926C49D}" name="Column448"/>
    <tableColumn id="457" xr3:uid="{970E0B3A-72CB-41E1-9EC9-4C70FE899F3E}" name="Column449"/>
    <tableColumn id="458" xr3:uid="{222E84AE-3D46-417B-94F4-7C30A4F57FCF}" name="Column450"/>
    <tableColumn id="459" xr3:uid="{2C9F8AF1-EB34-4EA3-BDE2-56B61FBB841A}" name="Column451"/>
    <tableColumn id="460" xr3:uid="{D5D48625-9A34-4F16-B312-4FC9D6862987}" name="Column452"/>
    <tableColumn id="461" xr3:uid="{340FCA11-77F2-4C59-85CE-F1A5A1B0DE58}" name="Column453"/>
    <tableColumn id="462" xr3:uid="{3215DFF3-123A-475F-B0AA-0883699148D7}" name="Column454"/>
    <tableColumn id="463" xr3:uid="{4A732456-B4A0-4C1C-9207-9E750893886B}" name="Column455"/>
    <tableColumn id="464" xr3:uid="{00CE3181-E451-4E4B-A006-E986688ECD2D}" name="Column456"/>
    <tableColumn id="465" xr3:uid="{F5EEC862-4218-48A4-8E76-C368442D6EE3}" name="Column457"/>
    <tableColumn id="466" xr3:uid="{072D3305-8681-4BB4-98CF-F82E3ACB3FD5}" name="Column458"/>
    <tableColumn id="467" xr3:uid="{FA919FDD-D443-4D61-ADE4-3C22C291A55E}" name="Column459"/>
    <tableColumn id="468" xr3:uid="{B41FE93D-240B-483E-B638-8A7B812837B8}" name="Column460"/>
    <tableColumn id="469" xr3:uid="{60131782-DA3D-4D06-BCB9-AED0679212F9}" name="Column461"/>
    <tableColumn id="470" xr3:uid="{94AE2973-BA97-416A-BC44-17300E387EFA}" name="Column462"/>
    <tableColumn id="471" xr3:uid="{4168EA21-9329-43F5-9918-55746100A3A7}" name="Column463"/>
    <tableColumn id="472" xr3:uid="{EE15E1ED-D8C4-4160-B27E-CBE1DEFCD703}" name="Column464"/>
    <tableColumn id="473" xr3:uid="{8A6A93E8-8481-4AE7-98A7-46DCC1F62390}" name="Column465"/>
    <tableColumn id="474" xr3:uid="{5A02EAB0-11F5-4475-B65C-51B3D4CC02B3}" name="Column466"/>
    <tableColumn id="475" xr3:uid="{F3A84401-B71A-44A0-810F-02CBB9AD4728}" name="Column467"/>
    <tableColumn id="476" xr3:uid="{06B2E685-C8D1-4721-8F61-AEE9A0033674}" name="Column468"/>
    <tableColumn id="477" xr3:uid="{6DFCAA56-3F80-4F53-BBB3-80E23D0D0AE4}" name="Column469"/>
    <tableColumn id="478" xr3:uid="{860E49FE-A935-4E4D-93B3-532377A6DDF4}" name="Column470"/>
    <tableColumn id="479" xr3:uid="{C56C280C-6BEE-4B8C-B57B-3F1426191E10}" name="Column471"/>
    <tableColumn id="480" xr3:uid="{26EAEA76-78F7-4B45-8877-C58AC43CD03F}" name="Column472"/>
    <tableColumn id="481" xr3:uid="{091993F4-FD4C-4569-A375-392655B2E7B0}" name="Column473"/>
    <tableColumn id="482" xr3:uid="{E2A7883B-76B1-4204-93E3-A597919AFEEA}" name="Column474"/>
    <tableColumn id="483" xr3:uid="{315BD4D3-FDCF-48C4-9AB9-1EBBBC9D6A44}" name="Column475"/>
    <tableColumn id="484" xr3:uid="{7E8E60A9-13DA-40B2-BF39-556A0336140F}" name="Column476"/>
    <tableColumn id="485" xr3:uid="{85E20600-DDDA-4190-8BF4-2A8EE943AA94}" name="Column477"/>
    <tableColumn id="486" xr3:uid="{AB3E3075-8984-4980-94D7-AA295A8844D5}" name="Column478"/>
    <tableColumn id="487" xr3:uid="{79D46893-6B58-4C82-8090-A8A8CB7FB923}" name="Column479"/>
    <tableColumn id="488" xr3:uid="{8F748254-9491-415D-B8F7-CB062B97A9DA}" name="Column480"/>
    <tableColumn id="489" xr3:uid="{FFB356F9-7893-4B27-BEE9-FE9A250E64F7}" name="Column481"/>
    <tableColumn id="490" xr3:uid="{3A770394-D13C-451E-9740-CD6C2B4B48A4}" name="Column482"/>
    <tableColumn id="491" xr3:uid="{CAB91148-A8D7-4927-AA61-E41AD88FFB01}" name="Column483"/>
    <tableColumn id="492" xr3:uid="{8703DD83-8EF2-4083-841A-EF1D578A8FD7}" name="Column484"/>
    <tableColumn id="493" xr3:uid="{4527F721-ED8E-44BD-88DE-12843999A7F6}" name="Column485"/>
    <tableColumn id="494" xr3:uid="{5F634B28-E234-4F4B-9477-FD22FF3827AB}" name="Column486"/>
    <tableColumn id="495" xr3:uid="{79F0BBC0-B25F-41A4-A5A8-F565CC3BC4D5}" name="Column487"/>
    <tableColumn id="496" xr3:uid="{D4E36EB1-3489-41F1-ACB3-B2557FF516B4}" name="Column488"/>
    <tableColumn id="497" xr3:uid="{9A0BCC0F-4707-4417-9F31-2C9AA8C314DF}" name="Column489"/>
    <tableColumn id="498" xr3:uid="{08017EF2-8EAE-4AC3-A35F-261C19A6CFC7}" name="Column490"/>
    <tableColumn id="499" xr3:uid="{196A5BE3-0AED-4217-8DF7-F980DF3E9A3A}" name="Column491"/>
    <tableColumn id="500" xr3:uid="{67B2F19C-7B8B-4E71-BAE2-5C978242E2E5}" name="Column492"/>
    <tableColumn id="501" xr3:uid="{A5A1D404-E59C-4D09-84A3-CD3F720BA0B9}" name="Column493"/>
    <tableColumn id="502" xr3:uid="{DBB43EFA-7009-4B58-AF34-95809C368B65}" name="Column494"/>
    <tableColumn id="503" xr3:uid="{39824AD2-FA7A-4DDF-B8F9-EF56414236CE}" name="Column495"/>
    <tableColumn id="504" xr3:uid="{E9EBEBD5-0638-4026-B08C-9C169F55ACE6}" name="Column496"/>
    <tableColumn id="505" xr3:uid="{F5C31906-38B8-4BB5-AC54-4F8DF85595C5}" name="Column497"/>
    <tableColumn id="506" xr3:uid="{778B10DD-482B-42F1-907A-3B7E58175677}" name="Column498"/>
    <tableColumn id="507" xr3:uid="{FC1AF39B-33C6-4306-8A29-CC7404697E02}" name="Column499"/>
    <tableColumn id="508" xr3:uid="{007E653B-2C2C-4BFF-BE4E-038045DE6CFD}" name="Column500"/>
    <tableColumn id="509" xr3:uid="{335BEC6A-733A-4A20-BA34-415185E7F2A5}" name="Column501"/>
    <tableColumn id="510" xr3:uid="{7548377B-13C5-4508-B1C7-86CE6FBB3125}" name="Column502"/>
    <tableColumn id="511" xr3:uid="{80288560-C5B9-4D79-AD3F-00D177E32D02}" name="Column503"/>
    <tableColumn id="512" xr3:uid="{9DA89228-38B9-4107-9307-42748E59BE3B}" name="Column504"/>
    <tableColumn id="513" xr3:uid="{53FA1DD5-70E4-4CE8-812E-1484CC2446CB}" name="Column505"/>
    <tableColumn id="514" xr3:uid="{C57D30A8-B0DE-439C-8702-06F23E3C819E}" name="Column506"/>
    <tableColumn id="515" xr3:uid="{CD824895-B480-423A-AE0A-4A345590C751}" name="Column507"/>
    <tableColumn id="516" xr3:uid="{4114FF06-B7D2-4C81-A150-33A8D14FE2A2}" name="Column508"/>
    <tableColumn id="517" xr3:uid="{366E507B-F5F4-4DB7-BE46-ADC23D5BA6A9}" name="Column509"/>
    <tableColumn id="518" xr3:uid="{C755964D-30DC-4F87-8388-13A8CA7566F2}" name="Column510"/>
    <tableColumn id="519" xr3:uid="{449712BC-FD87-4FB9-923B-D2202A69D132}" name="Column511"/>
    <tableColumn id="520" xr3:uid="{04EF704C-674A-4747-8DCF-914FCCA3E45A}" name="Column512"/>
    <tableColumn id="521" xr3:uid="{C79CF2B0-0925-4F20-A816-75A430278F44}" name="Column513"/>
    <tableColumn id="522" xr3:uid="{6CECD3E8-7513-4242-B7F8-8874C112A91C}" name="Column514"/>
    <tableColumn id="523" xr3:uid="{F5BA3FD3-1E59-43FB-A1D1-DBC8894F3C8D}" name="Column515"/>
    <tableColumn id="524" xr3:uid="{FBD51E8F-5DA3-4408-A5E5-46F82B900FEA}" name="Column516"/>
    <tableColumn id="525" xr3:uid="{70AFE3DF-12B0-4D5B-A6CB-9F9110CA5042}" name="Column517"/>
    <tableColumn id="526" xr3:uid="{C6321332-FE50-479D-BBEA-EF381BB3A1AE}" name="Column518"/>
    <tableColumn id="527" xr3:uid="{E3CEB36B-9B00-4E48-BBB5-EF1F5F9E30BF}" name="Column519"/>
    <tableColumn id="528" xr3:uid="{B5552601-B331-45E4-9F6E-C60D645B63EF}" name="Column520"/>
    <tableColumn id="529" xr3:uid="{40B7FA6C-07AB-4BE5-9B2F-1CCBADE19B2E}" name="Column521"/>
    <tableColumn id="530" xr3:uid="{37667D26-E36C-433B-930C-25DF9B417704}" name="Column522"/>
    <tableColumn id="531" xr3:uid="{BC42C3FF-2361-417E-8B99-2E67409DDF6D}" name="Column523"/>
    <tableColumn id="532" xr3:uid="{7B27AD92-4BC3-4153-9618-807D4AEB7441}" name="Column524"/>
    <tableColumn id="533" xr3:uid="{39BF2016-41FD-48AE-8119-D8B94770DAB1}" name="Column525"/>
    <tableColumn id="534" xr3:uid="{86EFF748-501A-4323-8AFA-073380476956}" name="Column526"/>
    <tableColumn id="535" xr3:uid="{635731AE-5A98-4B2E-9E38-02B86B58CAC7}" name="Column527"/>
    <tableColumn id="536" xr3:uid="{236A67C2-9C75-433A-AFE3-9C3620470612}" name="Column528"/>
    <tableColumn id="537" xr3:uid="{8DB10DE0-B7F4-4A40-B2C7-EDA7CB052F22}" name="Column529"/>
    <tableColumn id="538" xr3:uid="{E97F6A7A-0588-4D28-89E1-42F7DD2CB9CF}" name="Column530"/>
    <tableColumn id="539" xr3:uid="{09832EE6-D9CA-4FDE-9A73-9D9D68F9235F}" name="Column531"/>
    <tableColumn id="540" xr3:uid="{57AAECFF-5F4B-4C45-8C96-238F0454F70A}" name="Column532"/>
    <tableColumn id="541" xr3:uid="{9A8C0383-7DE0-4347-B212-B1FE6DFF5888}" name="Column533"/>
    <tableColumn id="542" xr3:uid="{2D5A3C3D-FA4C-4B3B-B1EA-1308427AD67F}" name="Column534"/>
    <tableColumn id="543" xr3:uid="{C6B25255-3601-4F8D-BAF2-7E6BA7414A63}" name="Column535"/>
    <tableColumn id="544" xr3:uid="{2DE80130-30FE-4BBB-88EB-3FA2EF44E53A}" name="Column536"/>
    <tableColumn id="545" xr3:uid="{95BFE163-B052-4AD6-BFC9-62326E4616B9}" name="Column537"/>
    <tableColumn id="546" xr3:uid="{409BCF0C-AEF1-464E-9341-D3B0AA584241}" name="Column538"/>
    <tableColumn id="547" xr3:uid="{E1753D62-59ED-49C5-929A-C09B287726CE}" name="Column539"/>
    <tableColumn id="548" xr3:uid="{EF8AF966-405E-4DB3-9640-906A95AC29C6}" name="Column540"/>
    <tableColumn id="549" xr3:uid="{8392972C-57AA-4985-BAA1-9B4CBA3B2AD0}" name="Column541"/>
    <tableColumn id="550" xr3:uid="{1DD1858D-CCEA-4E25-A8C7-EF643E80207C}" name="Column542"/>
    <tableColumn id="551" xr3:uid="{96E7FC13-FD6A-4253-B8F7-DE8DBE4AAA8C}" name="Column543"/>
    <tableColumn id="552" xr3:uid="{35584AC6-817F-478E-B61B-4370D430F3F8}" name="Column544"/>
    <tableColumn id="553" xr3:uid="{A78BB23F-F718-4720-9997-9A4D72C020A8}" name="Column545"/>
    <tableColumn id="554" xr3:uid="{DFAD337A-EE45-4E06-8247-21FBE4E33BBF}" name="Column546"/>
    <tableColumn id="555" xr3:uid="{5FEE3B32-16FC-44B7-8F15-D07E6526EFE5}" name="Column547"/>
    <tableColumn id="556" xr3:uid="{6475027B-69FC-4E8A-93B3-85C4466FEDF1}" name="Column548"/>
    <tableColumn id="557" xr3:uid="{5A96F7CF-A6D6-4AD4-A214-F71054BA6DBE}" name="Column549"/>
    <tableColumn id="558" xr3:uid="{1E4AC8A0-2BFA-44B9-80DD-833762E8E802}" name="Column550"/>
    <tableColumn id="559" xr3:uid="{EE827F6D-5E81-4C43-BA1A-4F7C4AE88F45}" name="Column551"/>
    <tableColumn id="560" xr3:uid="{C2AD957B-745E-45AA-B3CB-93FAC1C0ABCF}" name="Column552"/>
    <tableColumn id="561" xr3:uid="{98E50FF6-946A-4063-8319-F97633FE8DBF}" name="Column553"/>
    <tableColumn id="562" xr3:uid="{AD26977D-AE67-4F83-AAF8-9FED84DA1E27}" name="Column554"/>
    <tableColumn id="563" xr3:uid="{11F7E944-B4C5-4248-873A-FD9CECD7C9C7}" name="Column555"/>
    <tableColumn id="564" xr3:uid="{0A8C9AA9-0530-4D45-8805-07F4B13F085A}" name="Column556"/>
    <tableColumn id="565" xr3:uid="{70332F55-B2EF-45AC-A774-80D8B8E024A6}" name="Column557"/>
    <tableColumn id="566" xr3:uid="{19B76883-BF62-411D-92D5-631D24238424}" name="Column558"/>
    <tableColumn id="567" xr3:uid="{5CCC283C-D96F-475B-A1E2-ED221C9237E7}" name="Column559"/>
    <tableColumn id="568" xr3:uid="{AB6489DD-DCB7-4547-A7BC-8E545CDD2EBA}" name="Column560"/>
    <tableColumn id="569" xr3:uid="{16C2EB34-D524-4806-9E8A-61F7BD4C54DC}" name="Column561"/>
    <tableColumn id="570" xr3:uid="{97DBC0C8-B5DC-4DE7-AB0D-ACA20140199D}" name="Column562"/>
    <tableColumn id="571" xr3:uid="{3D17A6AD-4B12-4E10-A665-AADBFDD98410}" name="Column563"/>
    <tableColumn id="572" xr3:uid="{02B7CD91-D48F-4EE9-A7A8-4524B3432CA5}" name="Column564"/>
    <tableColumn id="573" xr3:uid="{E22E2E1F-813E-4E4B-A957-DDC4B4473126}" name="Column565"/>
    <tableColumn id="574" xr3:uid="{C1641001-A823-40C7-8666-0078E5DB3653}" name="Column566"/>
    <tableColumn id="575" xr3:uid="{D8EB06EA-8B41-42FD-ADA8-2D4410201D1E}" name="Column567"/>
    <tableColumn id="576" xr3:uid="{89D32EC0-7BF9-485F-BC6D-0C73EE35CD88}" name="Column568"/>
    <tableColumn id="577" xr3:uid="{D7973793-7AD5-4B8F-80B2-9166A4496310}" name="Column569"/>
    <tableColumn id="578" xr3:uid="{7F5CF37A-E3C9-4B9E-808A-BE5E8D48B6C2}" name="Column570"/>
    <tableColumn id="579" xr3:uid="{8106184B-9E41-413B-9465-667683660B33}" name="Column571"/>
    <tableColumn id="580" xr3:uid="{1E726E3E-95DF-4460-8EFB-CE5FE9FA2B42}" name="Column572"/>
    <tableColumn id="581" xr3:uid="{EBA14A38-90CE-409E-A75D-4EB7ED2EE9F5}" name="Column573"/>
    <tableColumn id="582" xr3:uid="{E5D5A86B-B244-497E-A303-075C1143497D}" name="Column574"/>
    <tableColumn id="583" xr3:uid="{2ADAF226-A086-455E-AA6E-26DC017DB621}" name="Column575"/>
    <tableColumn id="584" xr3:uid="{48AD8620-57A9-4617-AC5C-0815EA2858A8}" name="Column576"/>
    <tableColumn id="585" xr3:uid="{95578B9B-F8C2-479C-ABF8-0D1E49B315CD}" name="Column577"/>
    <tableColumn id="586" xr3:uid="{D41B2514-80E9-4D84-9A76-D5189BE76578}" name="Column578"/>
    <tableColumn id="587" xr3:uid="{D7551E6F-B763-476D-8BAD-37FA4F6C51D6}" name="Column579"/>
    <tableColumn id="588" xr3:uid="{A80F11BE-444A-4270-9469-1A0D87E5861A}" name="Column580"/>
    <tableColumn id="589" xr3:uid="{4E536380-1799-4D89-9966-CBB7F611D193}" name="Column581"/>
    <tableColumn id="590" xr3:uid="{7E4B3084-8BBC-46EB-9781-902E74CFEC32}" name="Column582"/>
    <tableColumn id="591" xr3:uid="{D4E5B4CA-FE9B-4740-80DE-8270C93D82C9}" name="Column583"/>
    <tableColumn id="592" xr3:uid="{EAB22BA9-D8C4-4121-BDD2-F52FF3582679}" name="Column584"/>
    <tableColumn id="593" xr3:uid="{8D377009-454C-4E35-89D6-8FC433EED895}" name="Column585"/>
    <tableColumn id="594" xr3:uid="{072F91AA-B3FE-4DC3-BC17-CF6DCDE60A19}" name="Column586"/>
    <tableColumn id="595" xr3:uid="{911F0E23-B163-4429-A0F9-9C07FFFF8F73}" name="Column587"/>
    <tableColumn id="596" xr3:uid="{9D8AE4FD-D0E2-4AE0-A4FC-3D67E7D4A8BA}" name="Column588"/>
    <tableColumn id="597" xr3:uid="{8A80E79C-A147-430E-AF40-AF10B3AA114A}" name="Column589"/>
    <tableColumn id="598" xr3:uid="{0AD60423-788D-4B67-97F8-0E079339D3FE}" name="Column590"/>
    <tableColumn id="599" xr3:uid="{A96BFF03-7B33-4187-9EB9-6BB5750A2434}" name="Column591"/>
    <tableColumn id="600" xr3:uid="{5C300B1D-1CD0-4EC2-8208-F31CA27F62A1}" name="Column592"/>
    <tableColumn id="601" xr3:uid="{8F766C7A-27F4-4066-8A85-86827D10F4EC}" name="Column593"/>
    <tableColumn id="602" xr3:uid="{2060F07D-735D-4A69-A07E-6EE06B36F870}" name="Column594"/>
    <tableColumn id="603" xr3:uid="{309FD81B-6BF0-4C73-9380-F59FFFCE2C88}" name="Column595"/>
    <tableColumn id="604" xr3:uid="{FCBF86CA-BB88-4EB7-8E4D-00FE2916F520}" name="Column596"/>
    <tableColumn id="605" xr3:uid="{18478982-4337-4513-BB26-8211C6A7B12E}" name="Column597"/>
    <tableColumn id="606" xr3:uid="{A4AC9E39-A97C-4DD6-8A28-E03603C70690}" name="Column598"/>
    <tableColumn id="607" xr3:uid="{57071645-063A-4E0A-B9E4-A3A8187EF826}" name="Column599"/>
    <tableColumn id="608" xr3:uid="{8E08050E-1B47-4479-AE80-CB97D01E7FA8}" name="Column600"/>
    <tableColumn id="609" xr3:uid="{06535392-D1D2-4C4C-B1D9-049BA588459F}" name="Column601"/>
    <tableColumn id="610" xr3:uid="{4B687AAD-7DDE-48AE-BE4D-F90701EF176F}" name="Column602"/>
    <tableColumn id="611" xr3:uid="{1D8E3021-2981-4BFB-8AEE-6D796F2A53F3}" name="Column603"/>
    <tableColumn id="612" xr3:uid="{C6700C9A-0CAF-41C0-9753-945EBF93D9B6}" name="Column604"/>
    <tableColumn id="613" xr3:uid="{9A2AAF49-617B-4E20-B3E4-2AD4EF52128A}" name="Column605"/>
    <tableColumn id="614" xr3:uid="{1534AAD5-38B8-4DC4-8EA9-D95806FF6215}" name="Column606"/>
    <tableColumn id="615" xr3:uid="{9F514BB0-A7AA-4A14-8EC1-8DA831BA96C8}" name="Column607"/>
    <tableColumn id="616" xr3:uid="{BD7971EA-5561-4FCE-90C1-3BFB927BFED9}" name="Column608"/>
    <tableColumn id="617" xr3:uid="{55E031C9-D943-45B8-BB60-CC5AFCF74089}" name="Column609"/>
    <tableColumn id="618" xr3:uid="{47922537-A467-4AA9-BB71-81B77DA85AE7}" name="Column610"/>
    <tableColumn id="619" xr3:uid="{0454F828-24E3-47E9-9F45-AA4CF45EC832}" name="Column611"/>
    <tableColumn id="620" xr3:uid="{048BE567-2212-4E4C-BB8F-59869BE9C1E4}" name="Column612"/>
    <tableColumn id="621" xr3:uid="{44C464F6-A4A3-4F53-9D5F-67EE0C9526C8}" name="Column613"/>
    <tableColumn id="622" xr3:uid="{76AA7DCC-1DB0-4712-A9A3-015E925B53C6}" name="Column614"/>
    <tableColumn id="623" xr3:uid="{1F05A6C2-9660-40A4-8F7D-785D2DE28DA1}" name="Column615"/>
    <tableColumn id="624" xr3:uid="{404630E7-B6B4-4B1F-8F69-B899A4685DB0}" name="Column616"/>
    <tableColumn id="625" xr3:uid="{87DE73AA-B6D9-48AC-A654-587854C4F0AE}" name="Column617"/>
    <tableColumn id="626" xr3:uid="{169404F3-E392-4757-96F9-9E21B38BFF91}" name="Column618"/>
    <tableColumn id="627" xr3:uid="{6130A405-437E-4619-B5B9-9F79FE0B7054}" name="Column619"/>
    <tableColumn id="628" xr3:uid="{3A5A7E37-4A60-4677-94B8-A144DEC048F2}" name="Column620"/>
    <tableColumn id="629" xr3:uid="{AC8DCAFD-FD11-412C-A920-3748DA8E1672}" name="Column621"/>
    <tableColumn id="630" xr3:uid="{1FE2FBC1-B0CC-4875-8479-A20C3AD0EBFD}" name="Column622"/>
    <tableColumn id="631" xr3:uid="{48DCB3BD-CEC7-47CF-9DF6-EEA242DEB1EF}" name="Column623"/>
    <tableColumn id="632" xr3:uid="{C9A48B02-2330-4384-9495-E46C20BD3E03}" name="Column624"/>
    <tableColumn id="633" xr3:uid="{481CDF73-9BFB-4DA0-9B64-DDBB38230931}" name="Column625"/>
    <tableColumn id="634" xr3:uid="{B06985B9-9BAE-4D06-A2E6-E4400DC8FA9D}" name="Column626"/>
    <tableColumn id="635" xr3:uid="{55C97F04-8570-45AD-A439-A0CAEECA3C1B}" name="Column627"/>
    <tableColumn id="636" xr3:uid="{F0E7BC8B-C2CC-40D0-A4CA-CFDC364F5BF0}" name="Column628"/>
    <tableColumn id="637" xr3:uid="{D305D789-F1EB-4445-87B4-33560423A816}" name="Column629"/>
    <tableColumn id="638" xr3:uid="{7B31859D-E51D-4176-93EE-5896E44566B2}" name="Column630"/>
    <tableColumn id="639" xr3:uid="{5478E745-703A-4292-9EB4-7F9D03C134E4}" name="Column631"/>
    <tableColumn id="640" xr3:uid="{C4F5BD05-D540-427F-A165-C24D7AE85F12}" name="Column632"/>
    <tableColumn id="641" xr3:uid="{EBAB42DD-B2BF-47E0-9F44-09552E8BB381}" name="Column633"/>
    <tableColumn id="642" xr3:uid="{988FB409-1C4C-4D95-88A2-8995724B4FE7}" name="Column634"/>
    <tableColumn id="643" xr3:uid="{36671411-5683-42CA-9719-900706AAD01D}" name="Column635"/>
    <tableColumn id="644" xr3:uid="{FFA6592E-206C-464D-B305-3AF13DA49F40}" name="Column636"/>
    <tableColumn id="645" xr3:uid="{572624B9-0569-448C-87DA-C9D1A3D34A6C}" name="Column637"/>
    <tableColumn id="646" xr3:uid="{E6F0EE38-2BB5-4491-9168-8C7D31B9A021}" name="Column638"/>
    <tableColumn id="647" xr3:uid="{FBD503DF-FBA4-422A-B5A6-088F8747E1BF}" name="Column639"/>
    <tableColumn id="648" xr3:uid="{80A35E11-8CDD-4E5C-B5AE-2A0C4B3A242F}" name="Column640"/>
    <tableColumn id="649" xr3:uid="{F5C87D56-C22E-48EC-8D70-C08744406CC0}" name="Column641"/>
    <tableColumn id="650" xr3:uid="{4CE2EA51-6261-4569-BB45-8837677E1910}" name="Column642"/>
    <tableColumn id="651" xr3:uid="{E7F7C2FC-7167-4475-A437-5C01200132F6}" name="Column643"/>
    <tableColumn id="652" xr3:uid="{37EFDA83-5CE3-40B2-81A2-0306E1F30FCB}" name="Column644"/>
    <tableColumn id="653" xr3:uid="{C51340EE-88A7-48D0-A8BA-38BA217F16E9}" name="Column645"/>
    <tableColumn id="654" xr3:uid="{C8FA6ABE-57B7-440A-93A5-EF9708CA3498}" name="Column646"/>
    <tableColumn id="655" xr3:uid="{F18728A8-FFF9-4855-B858-72B9E8CE823C}" name="Column647"/>
    <tableColumn id="656" xr3:uid="{5BA9FC21-1CDE-425B-9031-9E5503410597}" name="Column648"/>
    <tableColumn id="657" xr3:uid="{CC2F4227-F488-43FE-B70F-E56DAC21E746}" name="Column649"/>
    <tableColumn id="658" xr3:uid="{C2F9EE04-D865-46BA-93BC-1720A0631CCA}" name="Column650"/>
    <tableColumn id="659" xr3:uid="{7695EF7F-A979-4727-B33E-8A4D27301FE3}" name="Column651"/>
    <tableColumn id="660" xr3:uid="{F95777E6-4492-4027-A8B3-6AB09E708432}" name="Column652"/>
    <tableColumn id="661" xr3:uid="{F80BA73A-939E-4771-83BF-A27749D7A7FF}" name="Column653"/>
    <tableColumn id="662" xr3:uid="{773B9C10-63D5-4EB5-91EB-CEBF82B6E1C6}" name="Column654"/>
    <tableColumn id="663" xr3:uid="{31F9FB93-DDBB-447F-9176-FDCA90224CB3}" name="Column655"/>
    <tableColumn id="664" xr3:uid="{6399663F-6EB5-48FB-A375-53216B7B7746}" name="Column656"/>
    <tableColumn id="665" xr3:uid="{4FF21CB4-D88C-48E2-9E0E-1EED3C331674}" name="Column657"/>
    <tableColumn id="666" xr3:uid="{2FB9E38C-DEF0-4773-A0B4-5DACE8B1715E}" name="Column658"/>
    <tableColumn id="667" xr3:uid="{E123E380-3AD9-45F2-87CD-AD3EF3751B8B}" name="Column659"/>
    <tableColumn id="668" xr3:uid="{A0E3E79D-BDD4-473E-98D2-3DCFBF0F1E86}" name="Column660"/>
    <tableColumn id="669" xr3:uid="{3B72DFB0-5965-4F59-826D-24BCD0408412}" name="Column661"/>
    <tableColumn id="670" xr3:uid="{20EAF81E-C14D-4882-BDE8-E24771DB315C}" name="Column662"/>
    <tableColumn id="671" xr3:uid="{DF829A5D-62E2-46D8-A182-0942E8F84520}" name="Column663"/>
    <tableColumn id="672" xr3:uid="{7284A822-B6F3-46A6-A9DB-1C59E9097B3D}" name="Column664"/>
    <tableColumn id="673" xr3:uid="{6B00B65E-65EF-40C4-8C81-7D81BB656874}" name="Column665"/>
    <tableColumn id="674" xr3:uid="{E87639AD-3EBE-4B8B-A138-AF664A047E15}" name="Column666"/>
    <tableColumn id="675" xr3:uid="{AB5D20F9-D231-4FF6-B1C7-88578F2CCD28}" name="Column667"/>
    <tableColumn id="676" xr3:uid="{E511361F-2084-4F3C-A5D9-59EAE9B85F02}" name="Column668"/>
    <tableColumn id="677" xr3:uid="{D5CE85D3-7EF3-46C0-BD4C-0BEC0C42DE98}" name="Column669"/>
    <tableColumn id="678" xr3:uid="{7777D948-71DE-43DE-A44F-9BA2C0F26257}" name="Column670"/>
    <tableColumn id="679" xr3:uid="{639E3692-CF34-41D8-B986-EC02102FDDD5}" name="Column671"/>
    <tableColumn id="680" xr3:uid="{DA4A4191-ED9E-44F5-9A78-7F70C9E12068}" name="Column672"/>
    <tableColumn id="681" xr3:uid="{7F2DA385-9D80-446C-87AB-C7579965D65D}" name="Column673"/>
    <tableColumn id="682" xr3:uid="{13C23424-D2D1-4592-984B-EB3BFB98D5F5}" name="Column674"/>
    <tableColumn id="683" xr3:uid="{7FE9A895-0E93-4968-902C-9A43DB904BAD}" name="Column675"/>
    <tableColumn id="684" xr3:uid="{C3255A7C-DC4F-4D5C-8E18-37BDE21D3202}" name="Column676"/>
    <tableColumn id="685" xr3:uid="{7A7BDF5A-D5AA-4E3D-B206-BF9EB416E968}" name="Column677"/>
    <tableColumn id="686" xr3:uid="{BFD896F2-7CF1-4BB5-8D81-34BD2EAA28C2}" name="Column678"/>
    <tableColumn id="687" xr3:uid="{A10106EB-0E7A-4303-BADE-FC18DAA14B03}" name="Column679"/>
    <tableColumn id="688" xr3:uid="{8DA5330A-A145-4E16-BDA6-8D5DEBD5C1CF}" name="Column680"/>
    <tableColumn id="689" xr3:uid="{1FD60396-E014-467D-9AF9-AD6826378721}" name="Column681"/>
    <tableColumn id="690" xr3:uid="{BE36042D-7CE5-4136-BE46-6BB34DFF705D}" name="Column682"/>
    <tableColumn id="691" xr3:uid="{0CAD24B2-E96E-4672-B52A-46570EB79712}" name="Column683"/>
    <tableColumn id="692" xr3:uid="{171424E1-DDFD-43A3-90DB-02094CB173AB}" name="Column684"/>
    <tableColumn id="693" xr3:uid="{A28D0587-F504-4074-A143-65E462DBFC29}" name="Column685"/>
    <tableColumn id="694" xr3:uid="{B8783484-1860-49A1-92EE-300DF70C2950}" name="Column686"/>
    <tableColumn id="695" xr3:uid="{BEF67020-5AC1-4E19-ABA5-BF36C3EB5E73}" name="Column687"/>
    <tableColumn id="696" xr3:uid="{E5899618-3DA6-4080-B4D9-0B34326B388F}" name="Column688"/>
    <tableColumn id="697" xr3:uid="{06C44993-F0DF-4741-AC6E-E9CC957A96E5}" name="Column689"/>
    <tableColumn id="698" xr3:uid="{DE6F5BB5-DFD3-4D46-896C-92EC9BD45D86}" name="Column690"/>
    <tableColumn id="699" xr3:uid="{7A0FD9FA-7B5E-41D9-B6F4-6AD3251C32BB}" name="Column691"/>
    <tableColumn id="700" xr3:uid="{E4921F4E-C29D-4097-80B0-3C1A065F509B}" name="Column692"/>
    <tableColumn id="701" xr3:uid="{F20DC420-BBEC-4035-BD93-36DDEB42F716}" name="Column693"/>
    <tableColumn id="702" xr3:uid="{0A2FD75B-8AD4-40BC-BDD4-FB72C7237B62}" name="Column694"/>
    <tableColumn id="703" xr3:uid="{2D551F9D-AEDE-4D6C-BA86-1E3532F9FEAB}" name="Column695"/>
    <tableColumn id="704" xr3:uid="{80B071C4-5CFD-45F1-89C1-101F16ABD095}" name="Column696"/>
    <tableColumn id="705" xr3:uid="{0A532E6B-EB84-4825-BAF1-1215084421BC}" name="Column697"/>
    <tableColumn id="706" xr3:uid="{2A190C12-4202-44D3-9475-157E63F43BAC}" name="Column698"/>
    <tableColumn id="707" xr3:uid="{64278392-56C0-40DE-AB27-A39FC2923958}" name="Column699"/>
    <tableColumn id="708" xr3:uid="{58514C85-7B91-49D0-B67D-A5632E859C3A}" name="Column700"/>
    <tableColumn id="709" xr3:uid="{71740807-CB11-4ED3-9F94-93B2E7D6B3BF}" name="Column701"/>
    <tableColumn id="710" xr3:uid="{DBA2FA44-0F6F-4CE5-B0F4-2EE88FA32D57}" name="Column702"/>
    <tableColumn id="711" xr3:uid="{CB3C03C4-625F-401C-B09B-7BA491647AB2}" name="Column703"/>
    <tableColumn id="712" xr3:uid="{F06F5A42-46D6-4C24-A492-68B3125F6765}" name="Column704"/>
    <tableColumn id="713" xr3:uid="{01F83925-D12C-40AC-986F-78C1C74ED28F}" name="Column705"/>
    <tableColumn id="714" xr3:uid="{FC049D5E-CFC5-4F52-9ECC-6426B69FC09D}" name="Column706"/>
    <tableColumn id="715" xr3:uid="{32C2CFD9-6D08-464A-B8B7-60B5E2BB7AED}" name="Column707"/>
    <tableColumn id="716" xr3:uid="{5F908B0A-7851-4AE2-ACD6-D0EA3DE91B30}" name="Column708"/>
    <tableColumn id="717" xr3:uid="{B17C6DB2-6751-4858-8D8F-76BFBF638147}" name="Column709"/>
    <tableColumn id="718" xr3:uid="{AF2EBC98-C0E5-4F08-9FBA-0653D975B1BE}" name="Column710"/>
    <tableColumn id="719" xr3:uid="{2A8F5F45-2817-49C4-9002-B63C9C151CEA}" name="Column711"/>
    <tableColumn id="720" xr3:uid="{93F9162A-AEEA-4486-874B-5AA1CA700D3B}" name="Column712"/>
    <tableColumn id="721" xr3:uid="{F4978AF9-C98C-4E50-89FD-7A8B6DC1CAAD}" name="Column713"/>
    <tableColumn id="722" xr3:uid="{3BE0190F-A67D-424F-9210-21151186D6CB}" name="Column714"/>
    <tableColumn id="723" xr3:uid="{BCBD4980-D819-4540-9342-27FABDC51217}" name="Column715"/>
    <tableColumn id="724" xr3:uid="{947232D4-379E-4813-A7EF-B6269AF3313A}" name="Column716"/>
    <tableColumn id="725" xr3:uid="{54117438-3104-40A7-9C9D-6A53D590C04A}" name="Column717"/>
    <tableColumn id="726" xr3:uid="{51100069-1CD5-4B4D-9822-21B3C5F8DB5D}" name="Column718"/>
    <tableColumn id="727" xr3:uid="{DF8BE217-2710-4A73-9C84-7B193ADC3AFE}" name="Column719"/>
    <tableColumn id="728" xr3:uid="{75DCBA2E-8F2F-426B-B44B-83C690EBADF0}" name="Column720"/>
    <tableColumn id="729" xr3:uid="{A34B4AB1-1F9B-4EA8-9AE5-7CA09C08E28A}" name="Column721"/>
    <tableColumn id="730" xr3:uid="{6DD4E036-A529-4D88-8D5B-EED5F97FD7CF}" name="Column722"/>
    <tableColumn id="731" xr3:uid="{2FF0BC46-E4D2-486D-85E3-02A338B824D2}" name="Column723"/>
    <tableColumn id="732" xr3:uid="{4B46811C-DEDC-4C3B-80AA-03FB0CBE2BDC}" name="Column724"/>
    <tableColumn id="733" xr3:uid="{285A87DE-9AF2-4127-8A63-FD76D2F73DC8}" name="Column725"/>
    <tableColumn id="734" xr3:uid="{9F0CF8E9-5F28-47A8-8957-B5196D3C0C7B}" name="Column726"/>
    <tableColumn id="735" xr3:uid="{E2BA7A3F-C79E-4CD6-978A-C9B330B3ACA3}" name="Column727"/>
    <tableColumn id="736" xr3:uid="{49C97341-396A-4185-A24D-70C1426B6132}" name="Column728"/>
    <tableColumn id="737" xr3:uid="{7438946D-71EB-472D-9B59-8B8354424ADE}" name="Column729"/>
    <tableColumn id="738" xr3:uid="{314244F1-9314-4BD4-8A91-D24DF2A01A78}" name="Column730"/>
    <tableColumn id="739" xr3:uid="{2AFE246E-8811-40E8-9C7B-896130597F18}" name="Column731"/>
    <tableColumn id="740" xr3:uid="{66746D14-489D-4064-AF4F-80E993895ECA}" name="Column732"/>
    <tableColumn id="741" xr3:uid="{49AC4179-1A0E-4EAA-8366-3D63709CBB9E}" name="Column733"/>
    <tableColumn id="742" xr3:uid="{EE30AC96-C174-431B-ABA3-8F917AF27B84}" name="Column734"/>
    <tableColumn id="743" xr3:uid="{B095ADCC-A9E4-40FE-9AC1-E23C1E4C6075}" name="Column735"/>
    <tableColumn id="744" xr3:uid="{681CAD21-F281-4831-8053-CBF6705D9C75}" name="Column736"/>
    <tableColumn id="745" xr3:uid="{DFE541A7-1741-4901-895C-77A45195F212}" name="Column737"/>
    <tableColumn id="746" xr3:uid="{9E01BB25-9739-4908-BB5F-6BBFD288C228}" name="Column738"/>
    <tableColumn id="747" xr3:uid="{E2732A64-1A63-4F05-AE21-CCE48F177A1B}" name="Column739"/>
    <tableColumn id="748" xr3:uid="{66CC6831-6FF3-4274-8239-F09131CF82B7}" name="Column740"/>
    <tableColumn id="749" xr3:uid="{D0234C6B-BC1F-4159-BBAA-441BB1225468}" name="Column741"/>
    <tableColumn id="750" xr3:uid="{97EF9EE7-61D4-4B6D-8843-53D2EB9081E7}" name="Column742"/>
    <tableColumn id="751" xr3:uid="{BFF56242-EDB3-442F-9482-DAF3D68D9CD1}" name="Column743"/>
    <tableColumn id="752" xr3:uid="{9E5D4817-9731-410E-A1D7-971B2602322E}" name="Column744"/>
    <tableColumn id="753" xr3:uid="{EB3993B3-0F24-4CC0-AC45-AD21FE8085A7}" name="Column745"/>
    <tableColumn id="754" xr3:uid="{4BA40008-BD1B-4306-8C7D-A2D7189E4B29}" name="Column746"/>
    <tableColumn id="755" xr3:uid="{5D3A6CB3-DE8C-4D1D-AC85-8D08457F79EC}" name="Column747"/>
    <tableColumn id="756" xr3:uid="{786BEF4D-F003-4496-A39D-5CAA768EA3BF}" name="Column748"/>
    <tableColumn id="757" xr3:uid="{0E96D911-8BF8-477D-999B-D7B38CA749BA}" name="Column749"/>
    <tableColumn id="758" xr3:uid="{92305F6C-C1B4-4C2A-B5AE-29DA6E7C9792}" name="Column750"/>
    <tableColumn id="759" xr3:uid="{4F0602D6-F115-42EF-9407-A8AD6E5175B4}" name="Column751"/>
    <tableColumn id="760" xr3:uid="{5DF1868D-CD56-45FA-AB39-3B2EE1AA405B}" name="Column752"/>
    <tableColumn id="761" xr3:uid="{DBD04B78-3A86-44F0-8587-172EBF024523}" name="Column753"/>
    <tableColumn id="762" xr3:uid="{9B227B0C-B44C-442C-B5A9-C43F280A237D}" name="Column754"/>
    <tableColumn id="763" xr3:uid="{01A23131-B25C-48D7-BB4E-63955742E863}" name="Column755"/>
    <tableColumn id="764" xr3:uid="{EF91BB21-E378-45D2-961B-3A20072485F2}" name="Column756"/>
    <tableColumn id="765" xr3:uid="{2D918415-865A-4DF1-8ED1-EA1716AAC434}" name="Column757"/>
    <tableColumn id="766" xr3:uid="{D6287C38-D2BD-4CC2-B5E9-BE1C3DA9B333}" name="Column758"/>
    <tableColumn id="767" xr3:uid="{503D966F-94CC-42AD-B331-5CB8E8F76E95}" name="Column759"/>
    <tableColumn id="768" xr3:uid="{3EE9CE2A-08CC-4E31-A83D-A0B96447BCCC}" name="Column760"/>
    <tableColumn id="769" xr3:uid="{13912FF9-19B3-4FD6-A1CC-CCCD762DE50E}" name="Column761"/>
    <tableColumn id="770" xr3:uid="{012F8EAD-1827-4F86-898D-EB28283BC006}" name="Column762"/>
    <tableColumn id="771" xr3:uid="{1AB72164-F10C-4F7B-82F5-61D944B276F5}" name="Column763"/>
    <tableColumn id="772" xr3:uid="{AC0F39C3-97BD-4C33-8264-41501C40E61B}" name="Column764"/>
    <tableColumn id="773" xr3:uid="{FD3D3833-CB45-4742-870D-8204B59BEDC2}" name="Column765"/>
    <tableColumn id="774" xr3:uid="{189BEFB2-56AC-4936-98B3-C40CEA706ED1}" name="Column766"/>
    <tableColumn id="775" xr3:uid="{4EC00015-7D62-453E-AA28-BB4164C02FA0}" name="Column767"/>
    <tableColumn id="776" xr3:uid="{7F82AA02-A776-4C04-AFEC-708173F6C8FD}" name="Column768"/>
    <tableColumn id="777" xr3:uid="{63035668-FB9B-4017-86B0-F93F426E832B}" name="Column769"/>
    <tableColumn id="778" xr3:uid="{5FF19D49-AE70-4637-A57C-A18B9EB1F326}" name="Column770"/>
    <tableColumn id="779" xr3:uid="{074A2CDD-27A5-48A3-9792-D1AC57F72C48}" name="Column771"/>
    <tableColumn id="780" xr3:uid="{3DE0834F-8D86-463A-9273-F560F01E24DD}" name="Column772"/>
    <tableColumn id="781" xr3:uid="{DF797E0B-24C4-4BA6-94D7-07A7B6ECE3B5}" name="Column773"/>
    <tableColumn id="782" xr3:uid="{D2509F54-8C8F-4956-A8BA-218048F8AD9B}" name="Column774"/>
    <tableColumn id="783" xr3:uid="{CFC9A9FA-19C5-4151-A52E-B3BE1859FDB3}" name="Column775"/>
    <tableColumn id="784" xr3:uid="{A7224F6B-B7B3-4CF1-970D-1034DB900A5A}" name="Column776"/>
    <tableColumn id="785" xr3:uid="{C4684C67-00CC-475F-9AAF-D1CB4D635D4B}" name="Column777"/>
    <tableColumn id="786" xr3:uid="{A4EC4189-7861-4357-BAA8-54F313DB5265}" name="Column778"/>
    <tableColumn id="787" xr3:uid="{5E7E7DDC-7382-47F9-A860-7C2C8D9431F0}" name="Column779"/>
    <tableColumn id="788" xr3:uid="{AED7FDBA-C185-453E-B089-18148DE005B0}" name="Column780"/>
    <tableColumn id="789" xr3:uid="{9EA7D04D-07C2-4FC8-BB0E-88060127ED58}" name="Column781"/>
    <tableColumn id="790" xr3:uid="{A3A24A3B-C88F-40A2-9880-32AB7C255BE5}" name="Column782"/>
    <tableColumn id="791" xr3:uid="{B6BBC5D1-F201-467E-A4DE-0F9E4746AFE9}" name="Column783"/>
    <tableColumn id="792" xr3:uid="{71CE0B3F-9996-41D2-8FD5-A084F9F3CAEE}" name="Column784"/>
    <tableColumn id="793" xr3:uid="{D0D2AC29-2F6C-45A3-BFA5-E3BF3262EBBD}" name="Column785"/>
    <tableColumn id="794" xr3:uid="{7391F776-F5AB-4056-8C17-B3E12A674671}" name="Column786"/>
    <tableColumn id="795" xr3:uid="{1979C92B-997F-460F-A0BF-2D6080500DEC}" name="Column787"/>
    <tableColumn id="796" xr3:uid="{D0358706-6A08-4994-A5AE-37C2AA300DC0}" name="Column788"/>
    <tableColumn id="797" xr3:uid="{1B51E27A-480D-45E1-A1A4-7BFB7342FC82}" name="Column789"/>
    <tableColumn id="798" xr3:uid="{4EF0788B-C6D3-4860-AE9B-81A499AFF0B7}" name="Column790"/>
    <tableColumn id="799" xr3:uid="{BD69F820-5B28-4A80-A2ED-47AFEF4C08EF}" name="Column791"/>
    <tableColumn id="800" xr3:uid="{ADCB03B9-30D6-4346-BE19-41642CBE9AE3}" name="Column792"/>
    <tableColumn id="801" xr3:uid="{A933F9A6-2035-4950-A838-916EB160AACD}" name="Column793"/>
    <tableColumn id="802" xr3:uid="{C774A425-317B-41E1-B4CE-AD304AEEC886}" name="Column794"/>
    <tableColumn id="803" xr3:uid="{82B162A3-563C-4C62-A7FC-9DBA0962CA4C}" name="Column795"/>
    <tableColumn id="804" xr3:uid="{143E7CED-DB55-47A0-A1B2-60AA54C8B700}" name="Column796"/>
    <tableColumn id="805" xr3:uid="{39B3CEC0-CBA9-4F54-99E3-3288370021D2}" name="Column797"/>
    <tableColumn id="806" xr3:uid="{22090DC4-E32D-4729-9393-525357915214}" name="Column798"/>
    <tableColumn id="807" xr3:uid="{4B13BDD1-6BD1-48BD-AF4A-3114987978FD}" name="Column799"/>
    <tableColumn id="808" xr3:uid="{AF280557-A33A-48DD-B680-477E759D7091}" name="Column800"/>
    <tableColumn id="809" xr3:uid="{AEB774B5-27BF-4BC6-A873-082E186C1CF2}" name="Column801"/>
    <tableColumn id="810" xr3:uid="{9B6F8237-99CD-46B9-8CD0-CA0BCD45DCCA}" name="Column802"/>
    <tableColumn id="811" xr3:uid="{3224D621-7A2A-42D9-9FD2-C3FE311BC3A9}" name="Column803"/>
    <tableColumn id="812" xr3:uid="{D0BAF0C5-4D04-496C-B149-311B698ACBB8}" name="Column804"/>
    <tableColumn id="813" xr3:uid="{720030E7-FF76-42EA-B148-A9EFF6884A17}" name="Column805"/>
    <tableColumn id="814" xr3:uid="{783A478F-139A-48FD-987E-601C0CD803B8}" name="Column806"/>
    <tableColumn id="815" xr3:uid="{2EE66387-2731-44D9-8997-F473493E9C54}" name="Column807"/>
    <tableColumn id="816" xr3:uid="{368B3ED3-A186-434A-94ED-36C132C0251B}" name="Column808"/>
    <tableColumn id="817" xr3:uid="{3E4B2B04-9AA8-4EB5-B8C4-F760E8BA2502}" name="Column809"/>
    <tableColumn id="818" xr3:uid="{BE93E34C-7093-413A-B8F6-EFBC21425B2D}" name="Column810"/>
    <tableColumn id="819" xr3:uid="{E9B5F449-388A-47A5-9870-988EFC13F835}" name="Column811"/>
    <tableColumn id="820" xr3:uid="{ADEF28C5-59E7-4A5E-BDC9-9C0FD20C2553}" name="Column812"/>
    <tableColumn id="821" xr3:uid="{459FC0BD-756C-48BC-988E-EC04DB6C38C4}" name="Column813"/>
    <tableColumn id="822" xr3:uid="{FBFB96D3-29D5-4FDF-82A5-882773459D09}" name="Column814"/>
    <tableColumn id="823" xr3:uid="{A075A6A4-0E81-4191-8C7C-2E14A9719B41}" name="Column815"/>
    <tableColumn id="824" xr3:uid="{34113537-34C6-4994-9DC8-A77F4807C8DE}" name="Column816"/>
    <tableColumn id="825" xr3:uid="{5A877AF9-4631-4A59-A8D0-41D8C928EE1E}" name="Column817"/>
    <tableColumn id="826" xr3:uid="{840A28D4-DD0D-48FC-9BB3-F8BFD877D126}" name="Column818"/>
    <tableColumn id="827" xr3:uid="{D416D3CC-82B5-41D2-B25B-D0418A4D431B}" name="Column819"/>
    <tableColumn id="828" xr3:uid="{A6409E7E-37FC-413F-84DD-B0F8B5F4E872}" name="Column820"/>
    <tableColumn id="829" xr3:uid="{7CEF863F-F66A-4E43-9BBB-0AB444A3B2B3}" name="Column821"/>
    <tableColumn id="830" xr3:uid="{730FCDC1-44F6-48EC-A595-7C518A4C009F}" name="Column822"/>
    <tableColumn id="831" xr3:uid="{CDB9C1CB-5310-4CAA-BB92-7ABC103D62A7}" name="Column823"/>
    <tableColumn id="832" xr3:uid="{8A84CAFA-D746-4BE8-92D7-CBAADEB872CC}" name="Column824"/>
    <tableColumn id="833" xr3:uid="{7AE60532-E91E-4084-B82F-2198C2165F73}" name="Column825"/>
    <tableColumn id="834" xr3:uid="{5AFE235B-633F-4C2F-8320-34DB01088556}" name="Column826"/>
    <tableColumn id="835" xr3:uid="{966223FE-E37A-448D-AF44-AD1DB8133EAA}" name="Column827"/>
    <tableColumn id="836" xr3:uid="{4FD816BD-6B0B-4B42-A0EF-85E78F29B06B}" name="Column828"/>
    <tableColumn id="837" xr3:uid="{404445F4-4577-45FF-B82B-C1BE876F048B}" name="Column829"/>
    <tableColumn id="838" xr3:uid="{1130DBB4-B196-4EC0-8CB5-A67417768B06}" name="Column830"/>
    <tableColumn id="839" xr3:uid="{4E0231D8-6BA9-4CA5-B8BF-DC2E24C8EFED}" name="Column831"/>
    <tableColumn id="840" xr3:uid="{7770E604-E3F2-4E18-8CE4-36C80CD60ABD}" name="Column832"/>
    <tableColumn id="841" xr3:uid="{B027056F-A2E5-4E7E-A13E-01EBB692BAE5}" name="Column833"/>
    <tableColumn id="842" xr3:uid="{73F68E52-1366-4484-9C57-6FE92E336A0C}" name="Column834"/>
    <tableColumn id="843" xr3:uid="{30CE6EB0-E8DF-4451-A958-6F5194D1D487}" name="Column835"/>
    <tableColumn id="844" xr3:uid="{B6738E8F-99FF-46B9-AADD-9BBFBF135446}" name="Column836"/>
    <tableColumn id="845" xr3:uid="{8146AE03-AF89-4F81-BC16-E2819827E9AC}" name="Column837"/>
    <tableColumn id="846" xr3:uid="{8001E706-BF2B-42D9-BB38-9004E34CC2ED}" name="Column838"/>
    <tableColumn id="847" xr3:uid="{5CC7494F-824A-416C-84D1-B0C029129FA2}" name="Column839"/>
    <tableColumn id="848" xr3:uid="{04BA0B26-74FA-4975-A363-2CF5CA80B61A}" name="Column840"/>
    <tableColumn id="849" xr3:uid="{DF80FAC2-92D2-4EC3-B06D-DEE8DA27FC58}" name="Column841"/>
    <tableColumn id="850" xr3:uid="{5240C06F-7C6E-48AD-A399-B8DF14DA0C0A}" name="Column842"/>
    <tableColumn id="851" xr3:uid="{2E107151-7331-4919-A747-F0BE98B3C8A5}" name="Column843"/>
    <tableColumn id="852" xr3:uid="{3E125268-7B6C-4789-8DDC-5760DE02EF22}" name="Column844"/>
    <tableColumn id="853" xr3:uid="{9F25B765-05A3-4A9C-8E5E-4C3DB1DFAB03}" name="Column845"/>
    <tableColumn id="854" xr3:uid="{AE5E32C7-B50F-4AEA-AF78-B7B1FAC362E7}" name="Column846"/>
    <tableColumn id="855" xr3:uid="{C2B9A1C6-FFCE-489D-A898-1920E26D48FC}" name="Column847"/>
    <tableColumn id="856" xr3:uid="{F8E606A8-A330-4BE9-8291-EF1730ACE579}" name="Column848"/>
    <tableColumn id="857" xr3:uid="{693FDF29-F579-434F-9117-C3C1AD2B73F1}" name="Column849"/>
    <tableColumn id="858" xr3:uid="{F2419F09-B268-43EA-9B61-AA9B01BA30A3}" name="Column850"/>
    <tableColumn id="859" xr3:uid="{94657F97-4232-44AE-A38C-9A28C45E442B}" name="Column851"/>
    <tableColumn id="860" xr3:uid="{1A7B99A4-6039-438F-8FF9-C48314066FFC}" name="Column852"/>
    <tableColumn id="861" xr3:uid="{3A387F5C-A7FD-48A9-9C77-84F8749CD0E6}" name="Column853"/>
    <tableColumn id="862" xr3:uid="{B5BD5E64-BF28-4329-98F7-024A030E29F0}" name="Column854"/>
    <tableColumn id="863" xr3:uid="{0B859B0E-F80C-4532-B4F1-A84517455C33}" name="Column855"/>
    <tableColumn id="864" xr3:uid="{2C279642-713D-401C-94E5-518A580510E3}" name="Column856"/>
    <tableColumn id="865" xr3:uid="{21AD9635-0BD8-42A8-80D5-9B6824020121}" name="Column857"/>
    <tableColumn id="866" xr3:uid="{AA23A119-DA89-49BE-A3FD-4B903CA093D5}" name="Column858"/>
    <tableColumn id="867" xr3:uid="{BA2F4AEF-3075-4D69-ADE7-4B37394E17F9}" name="Column859"/>
    <tableColumn id="868" xr3:uid="{A8E250CC-7059-48FB-B5B5-64F06791425D}" name="Column860"/>
    <tableColumn id="869" xr3:uid="{0578C1D2-D33A-4C08-A717-F3F63E8724ED}" name="Column861"/>
    <tableColumn id="870" xr3:uid="{6FD8FF04-780D-4B64-8AB8-5DC7F5D16493}" name="Column862"/>
    <tableColumn id="871" xr3:uid="{E7A3C042-176C-4F1B-9525-533223FEE26D}" name="Column863"/>
    <tableColumn id="872" xr3:uid="{2A523B06-F0A9-4B2B-8845-8BDD8FF252D2}" name="Column864"/>
    <tableColumn id="873" xr3:uid="{5E338FC6-7156-4B1C-85F3-5FE50B8AAF0B}" name="Column865"/>
    <tableColumn id="874" xr3:uid="{1113AC71-FA51-4287-BADA-C4912ABC6CF7}" name="Column866"/>
    <tableColumn id="875" xr3:uid="{97B25F8B-2371-48B6-990C-0D26F237010E}" name="Column867"/>
    <tableColumn id="876" xr3:uid="{A9CD9D3A-AC91-4D6F-A2F0-65499B025B4A}" name="Column868"/>
    <tableColumn id="877" xr3:uid="{9F088BB4-A14A-4D8E-BD16-2E8B722EEF93}" name="Column869"/>
    <tableColumn id="878" xr3:uid="{E94AC08F-7859-4391-B061-B1197C311ADA}" name="Column870"/>
    <tableColumn id="879" xr3:uid="{F070EFD7-C5A5-4FE4-8EB9-203EB7C16F75}" name="Column871"/>
    <tableColumn id="880" xr3:uid="{CA21A741-DD44-4709-BFF7-7846659E028A}" name="Column872"/>
    <tableColumn id="881" xr3:uid="{5861790B-2BEA-4EA0-BD25-107527192522}" name="Column873"/>
    <tableColumn id="882" xr3:uid="{5FBA785F-9806-428D-BEFC-5786BF595C75}" name="Column874"/>
    <tableColumn id="883" xr3:uid="{8949FD16-DA74-47D9-BC55-AE45466C5751}" name="Column875"/>
    <tableColumn id="884" xr3:uid="{1F93A213-4C7B-4248-8381-3E130E5BD247}" name="Column876"/>
    <tableColumn id="885" xr3:uid="{2F65FB46-43D4-469A-80B4-447C2A704D34}" name="Column877"/>
    <tableColumn id="886" xr3:uid="{18B4EC38-64F3-4075-974C-E8F319E20D34}" name="Column878"/>
    <tableColumn id="887" xr3:uid="{889CBE1F-A4B3-449F-9BCC-3E62112AF3C5}" name="Column879"/>
    <tableColumn id="888" xr3:uid="{381EAA60-4EF7-48D9-8AA6-9BDE6D0C5187}" name="Column880"/>
    <tableColumn id="889" xr3:uid="{6A4E0F0E-B47E-4812-897F-97A3E1E3D148}" name="Column881"/>
    <tableColumn id="890" xr3:uid="{28C2AF81-0E2A-42AD-90BF-1D11159D1C1A}" name="Column882"/>
    <tableColumn id="891" xr3:uid="{8DE44E77-5030-40B8-94DA-B874A12C65C3}" name="Column883"/>
    <tableColumn id="892" xr3:uid="{FCBDB1DC-6FD1-4E70-863E-9E62E971A893}" name="Column884"/>
    <tableColumn id="893" xr3:uid="{FE184DBD-5009-4062-989B-EDE8B33FB8B3}" name="Column885"/>
    <tableColumn id="894" xr3:uid="{18898552-0DEF-4451-AE9B-E892F4FBCB31}" name="Column886"/>
    <tableColumn id="895" xr3:uid="{2CA82496-CBFF-4880-81C4-3F3E7E952BF8}" name="Column887"/>
    <tableColumn id="896" xr3:uid="{B91509CA-D20E-4D24-9EA7-35080D4F3467}" name="Column888"/>
    <tableColumn id="897" xr3:uid="{41A1CEF8-BA6C-4351-A8C8-478662639F1D}" name="Column889"/>
    <tableColumn id="898" xr3:uid="{1601F239-5A10-4F49-9D93-212AA5A71F1C}" name="Column890"/>
    <tableColumn id="899" xr3:uid="{55BC42DF-0E44-4DC9-9461-F8CBA0A574A9}" name="Column891"/>
    <tableColumn id="900" xr3:uid="{46CB9E6E-E186-4C6B-B89C-890CAB451961}" name="Column892"/>
    <tableColumn id="901" xr3:uid="{B09F46A3-7F6E-457D-8EC5-79FA4D4BB5EC}" name="Column893"/>
    <tableColumn id="902" xr3:uid="{5002E2B3-E578-4BA7-AC4F-41216F2E55A1}" name="Column894"/>
    <tableColumn id="903" xr3:uid="{44B29624-AEC7-439D-99CC-913D7356B37B}" name="Column895"/>
    <tableColumn id="904" xr3:uid="{6797C0E3-571C-4421-8C34-FEAB15DDED01}" name="Column896"/>
    <tableColumn id="905" xr3:uid="{D205CED9-F844-42F0-8050-0D8943F9382E}" name="Column897"/>
    <tableColumn id="906" xr3:uid="{4AFA8034-B5A7-4305-BB95-68A8C6F80C85}" name="Column898"/>
    <tableColumn id="907" xr3:uid="{3123518E-B482-49A2-B19D-35DA7B1C14F5}" name="Column899"/>
    <tableColumn id="908" xr3:uid="{58A292AB-5DE0-437F-9243-95170C905FC1}" name="Column900"/>
    <tableColumn id="909" xr3:uid="{A85D8DF5-9BC3-4928-AEDB-C80A92618CA7}" name="Column901"/>
    <tableColumn id="910" xr3:uid="{DA1AC54D-A54F-42ED-BF60-39E97737568E}" name="Column902"/>
    <tableColumn id="911" xr3:uid="{025C55EE-7BC7-440E-873C-26A39676203D}" name="Column903"/>
    <tableColumn id="912" xr3:uid="{20F11347-EFBF-4251-B56C-2E1485189E4F}" name="Column904"/>
    <tableColumn id="913" xr3:uid="{19F1BD26-63BA-4930-B263-456B8FDEDB94}" name="Column905"/>
    <tableColumn id="914" xr3:uid="{F089E302-E5BB-45D7-9A53-E9B712FE47E1}" name="Column906"/>
    <tableColumn id="915" xr3:uid="{3D9F119D-9BAE-4A49-B36A-C3393C87B2B1}" name="Column907"/>
    <tableColumn id="916" xr3:uid="{B9B363C3-F9B7-4A6B-9597-19195A593C34}" name="Column908"/>
    <tableColumn id="917" xr3:uid="{C5CC9DAA-C53F-4DCF-A352-C8C1548AF1BB}" name="Column909"/>
    <tableColumn id="918" xr3:uid="{95BB8812-ED42-48AC-81BB-94483C9283E4}" name="Column910"/>
    <tableColumn id="919" xr3:uid="{EE5F837D-CEC2-40F2-A44D-7831D435BB0E}" name="Column911"/>
    <tableColumn id="920" xr3:uid="{D880261A-0E0A-4B48-B8D6-2C90681D7E35}" name="Column912"/>
    <tableColumn id="921" xr3:uid="{DD710694-43B2-4641-B5CF-35FF18CFB0AE}" name="Column913"/>
    <tableColumn id="922" xr3:uid="{52F3DAD9-EA7B-4240-AE81-E35F26DDF9BA}" name="Column914"/>
    <tableColumn id="923" xr3:uid="{59535E6E-A0F9-4855-A14B-62BEEDB9288F}" name="Column915"/>
    <tableColumn id="924" xr3:uid="{D9B777CF-6E4F-41E8-B5DB-C8653A933BB0}" name="Column916"/>
    <tableColumn id="925" xr3:uid="{EDB1DE3A-DF61-426E-A4FB-012C9BD8AFEF}" name="Column917"/>
    <tableColumn id="926" xr3:uid="{AC980F21-4EE7-4F66-9675-D685A5D780F3}" name="Column918"/>
    <tableColumn id="927" xr3:uid="{9C28FCED-30D0-445D-848C-8A8BD0037631}" name="Column919"/>
    <tableColumn id="928" xr3:uid="{57A2AA4C-5DCB-4F79-96DE-5E9CB2BDEE26}" name="Column920"/>
    <tableColumn id="929" xr3:uid="{259B21B5-1AC6-4A39-A1FA-1093E5C94AC0}" name="Column921"/>
    <tableColumn id="930" xr3:uid="{97EB6B5B-DEAE-4840-8C38-A30F096232F3}" name="Column922"/>
    <tableColumn id="931" xr3:uid="{CC4D9AC6-78F8-4809-9407-B17631E4B1E7}" name="Column923"/>
    <tableColumn id="932" xr3:uid="{B547D6D6-4FE2-48A8-904C-14DBEC3816AD}" name="Column924"/>
    <tableColumn id="933" xr3:uid="{544D63C4-49B9-4D3F-862D-BC901C5ECDA3}" name="Column925"/>
    <tableColumn id="934" xr3:uid="{126435C6-0D95-4248-8ED6-F7F76A3F9FC3}" name="Column926"/>
    <tableColumn id="935" xr3:uid="{6C0E1649-3C8C-4172-8347-EBBDC127E50D}" name="Column927"/>
    <tableColumn id="936" xr3:uid="{98838597-9B47-4059-ACCF-2F0FFE3184A5}" name="Column928"/>
    <tableColumn id="937" xr3:uid="{EC1A532A-6AB4-4D5B-AE95-F7984814AE5F}" name="Column929"/>
    <tableColumn id="938" xr3:uid="{EFC1D63B-907B-4ABC-AD3D-707AAEEB95CA}" name="Column930"/>
    <tableColumn id="939" xr3:uid="{954EA521-571E-42A8-B315-AAA74E8C7E4C}" name="Column931"/>
    <tableColumn id="940" xr3:uid="{09CE79D1-53A1-404B-9ABD-40996CFFE3FC}" name="Column932"/>
    <tableColumn id="941" xr3:uid="{B02001D6-0DAD-48F3-B6A7-4B1752D0A379}" name="Column933"/>
    <tableColumn id="942" xr3:uid="{FE4DBB66-5FCA-4EFB-A184-DCBCEC217D7D}" name="Column934"/>
    <tableColumn id="943" xr3:uid="{8C33DC09-06C0-431C-A5B5-C4306CEC4B0D}" name="Column935"/>
    <tableColumn id="944" xr3:uid="{08B23DCC-E89F-47BB-BB91-41FEAF134961}" name="Column936"/>
    <tableColumn id="945" xr3:uid="{68C9705F-8624-4B6C-A7B8-401EC8154724}" name="Column937"/>
    <tableColumn id="946" xr3:uid="{22D47E05-49DE-4147-AE20-E44148FAF0FA}" name="Column938"/>
    <tableColumn id="947" xr3:uid="{B58B2268-FE98-4AB8-804D-6BC2FD63CBA3}" name="Column939"/>
    <tableColumn id="948" xr3:uid="{9CA54B97-B65E-4907-BF73-8ABF47DFA50E}" name="Column940"/>
    <tableColumn id="949" xr3:uid="{85C1B2FE-5C16-41DE-965A-2F04B88CB7D1}" name="Column941"/>
    <tableColumn id="950" xr3:uid="{8A267247-C5CB-4D5A-8908-D18AD9351351}" name="Column942"/>
    <tableColumn id="951" xr3:uid="{D97B7CDC-4D98-44E1-A523-AAF368AA47A7}" name="Column943"/>
    <tableColumn id="952" xr3:uid="{4E9AA182-9688-4427-B9BC-4471AD9040F5}" name="Column944"/>
    <tableColumn id="953" xr3:uid="{1DC7159D-2F1C-4B40-B402-889820A0882A}" name="Column945"/>
    <tableColumn id="954" xr3:uid="{6665270A-86D4-4CD7-B318-0427929D25D4}" name="Column946"/>
    <tableColumn id="955" xr3:uid="{538AA954-8D73-4CD6-B2A4-ED59233AFCBA}" name="Column947"/>
    <tableColumn id="956" xr3:uid="{AA1A426C-C7BB-4CD6-9D38-A0CE779375C6}" name="Column948"/>
    <tableColumn id="957" xr3:uid="{97C40454-3255-49B6-9B76-FD44D0454C1E}" name="Column949"/>
    <tableColumn id="958" xr3:uid="{5502434D-6740-4886-ACC8-58D49574345F}" name="Column950"/>
    <tableColumn id="959" xr3:uid="{14C11468-D15B-4FE7-A8FB-AD337CAD04F3}" name="Column951"/>
    <tableColumn id="960" xr3:uid="{041F9444-39C6-47C6-B56F-1ECD77FD2660}" name="Column952"/>
    <tableColumn id="961" xr3:uid="{C0615616-C503-4317-AD9B-22F8A6E72ED4}" name="Column953"/>
    <tableColumn id="962" xr3:uid="{1BB88C1D-655E-42E4-9617-A308A224B7B2}" name="Column954"/>
    <tableColumn id="963" xr3:uid="{3DF5A9DE-058C-42D1-99B6-40460FEA3F64}" name="Column955"/>
    <tableColumn id="964" xr3:uid="{AF44BABC-0EBA-4013-A8B5-B83AC22AB632}" name="Column956"/>
    <tableColumn id="965" xr3:uid="{ACE63909-66F7-49A1-8057-78797903884D}" name="Column957"/>
    <tableColumn id="966" xr3:uid="{A6024126-02F7-4701-8B78-608FB0C215F1}" name="Column958"/>
    <tableColumn id="967" xr3:uid="{CF9B9263-5A49-4CE4-A4BE-FB709C1EB18C}" name="Column959"/>
    <tableColumn id="968" xr3:uid="{EF019A5A-CA55-4F19-A9F4-0FA71DDB5145}" name="Column960"/>
    <tableColumn id="969" xr3:uid="{14C19EB0-8E29-46AF-A1D1-E4841566E65C}" name="Column961"/>
    <tableColumn id="970" xr3:uid="{32D616B0-2E04-4E56-BE49-8E13CF3FDBA6}" name="Column962"/>
    <tableColumn id="971" xr3:uid="{E1B13F90-AB6A-456E-9C74-03C48F750A3C}" name="Column963"/>
    <tableColumn id="972" xr3:uid="{7EC63324-BEB6-4747-B2E2-F4D0BCAFA3F7}" name="Column964"/>
    <tableColumn id="973" xr3:uid="{778D40B8-9943-46C7-B945-189883DC32EF}" name="Column965"/>
    <tableColumn id="974" xr3:uid="{2C6F7325-1EAE-4794-80D8-535501D4017F}" name="Column966"/>
    <tableColumn id="975" xr3:uid="{4D27B1E4-6B86-4416-9488-853A18EF506B}" name="Column967"/>
    <tableColumn id="976" xr3:uid="{7DF5B298-E2B9-47A6-B864-241E3B84EE02}" name="Column968"/>
    <tableColumn id="977" xr3:uid="{D77A1FC4-FDB4-407B-81DA-FDC192B45FD8}" name="Column969"/>
    <tableColumn id="978" xr3:uid="{068A1988-CFE8-4A52-9A00-DDEB3AE03029}" name="Column970"/>
    <tableColumn id="979" xr3:uid="{341D8D56-C622-4301-8F8F-5A314D5E0509}" name="Column971"/>
    <tableColumn id="980" xr3:uid="{0340B6D3-067B-4956-9585-3477064F193D}" name="Column972"/>
    <tableColumn id="981" xr3:uid="{C19CCC16-BC90-495A-A13E-52584A3CC724}" name="Column973"/>
    <tableColumn id="982" xr3:uid="{9CD5F2C9-3F75-464A-9687-C3601CB61345}" name="Column974"/>
    <tableColumn id="983" xr3:uid="{133F13DE-1E8A-46AC-8DD2-1FB0621B4E9B}" name="Column975"/>
    <tableColumn id="984" xr3:uid="{3FD79AF1-3C05-4DDB-80EE-7B21680C4A3C}" name="Column976"/>
    <tableColumn id="985" xr3:uid="{CC46A610-EEBA-48C2-9554-D4169D1B31EC}" name="Column977"/>
    <tableColumn id="986" xr3:uid="{B034F389-E252-489B-8DD5-72503377192E}" name="Column978"/>
    <tableColumn id="987" xr3:uid="{40BCB492-793C-4018-B791-71D82F51E0A7}" name="Column979"/>
    <tableColumn id="988" xr3:uid="{70CF4E60-ACBC-4929-B366-4A3B42AC9AF5}" name="Column980"/>
    <tableColumn id="989" xr3:uid="{7B03AB8F-1175-441B-AD54-65EA0FFD1C2F}" name="Column981"/>
    <tableColumn id="990" xr3:uid="{AA12C7F7-91BD-48CD-AAC0-6D5B2A09515D}" name="Column982"/>
    <tableColumn id="991" xr3:uid="{DC8D6F45-7ABC-486C-92F7-1D138BD7E909}" name="Column983"/>
    <tableColumn id="992" xr3:uid="{105D5AE3-BF53-4486-8700-6ACD5184C769}" name="Column984"/>
    <tableColumn id="993" xr3:uid="{B3CB6AC0-471D-4E55-A2AD-620189086521}" name="Column985"/>
    <tableColumn id="994" xr3:uid="{FF242BCF-817A-4C68-8FBA-9FB23D821993}" name="Column986"/>
    <tableColumn id="995" xr3:uid="{4883E982-2C4E-46C4-B532-C0D70282ACC6}" name="Column987"/>
    <tableColumn id="996" xr3:uid="{73768BE7-AC8F-484D-9066-C88DD892A4A8}" name="Column988"/>
    <tableColumn id="997" xr3:uid="{D3F99B1A-97BD-40C7-B099-236AB4042A5C}" name="Column989"/>
    <tableColumn id="998" xr3:uid="{8DA39A76-F4E8-4D69-8EC1-1D447E2F342B}" name="Column990"/>
    <tableColumn id="999" xr3:uid="{11B6286D-E163-416A-995C-C4C8AB9AB415}" name="Column991"/>
    <tableColumn id="1000" xr3:uid="{DB3DC07E-A297-483D-BE54-1CBD5020C624}" name="Column992"/>
    <tableColumn id="1001" xr3:uid="{2FDB5C4E-8E58-4B5A-9996-2C5042C444EA}" name="Column993"/>
    <tableColumn id="1002" xr3:uid="{56B9D0A1-D4A9-4567-A64E-517FF584A139}" name="Column994"/>
    <tableColumn id="1003" xr3:uid="{90F4BBEF-A69E-46A6-A49F-A0EDB0878398}" name="Column995"/>
    <tableColumn id="1004" xr3:uid="{199ED0B0-CDB5-44C7-A285-AC7F33C124BB}" name="Column996"/>
    <tableColumn id="1005" xr3:uid="{136423D9-107A-4F60-B372-BFF5497BDA68}" name="Column997"/>
    <tableColumn id="1006" xr3:uid="{9B76C2C9-CA3F-429B-A2CE-B3689417FCF3}" name="Column998"/>
    <tableColumn id="1007" xr3:uid="{ECF9E3DF-A3FA-4813-B4E5-1EDD7F6BFA45}" name="Column999"/>
    <tableColumn id="1008" xr3:uid="{9EED6567-A36E-4197-9793-91FF0BF81D2E}" name="Column1000"/>
    <tableColumn id="1009" xr3:uid="{886F43C4-B4BC-4180-A50A-C759BB2AA240}" name="Column1001"/>
    <tableColumn id="1010" xr3:uid="{ED7A7B75-9AD3-42F7-A21B-1740FB3635FA}" name="Column1002"/>
    <tableColumn id="1011" xr3:uid="{381EC69B-9CB6-4762-887B-D4361F6B85D2}" name="Column1003"/>
    <tableColumn id="1012" xr3:uid="{F294EA10-7FDB-4C54-A57E-2ED6A29E4609}" name="Column1004"/>
    <tableColumn id="1013" xr3:uid="{FF92F553-A635-4C4B-942D-37B7D6AF0F53}" name="Column1005"/>
    <tableColumn id="1014" xr3:uid="{3AC4C605-BBD2-43E1-B33F-C3638659C4A3}" name="Column1006"/>
    <tableColumn id="1015" xr3:uid="{95448956-9BD5-492C-A007-4C998527EE8B}" name="Column1007"/>
    <tableColumn id="1016" xr3:uid="{8EB5372E-8663-44B6-8753-65EE7D6A6E25}" name="Column1008"/>
    <tableColumn id="1017" xr3:uid="{4831E3F1-4DC1-49AB-A4DB-4137568DBAC2}" name="Column1009"/>
    <tableColumn id="1018" xr3:uid="{C3FEA42A-4288-42F7-B2A6-1979ECEC1840}" name="Column1010"/>
    <tableColumn id="1019" xr3:uid="{C8228407-F25D-437E-9517-C98A916EAF1C}" name="Column1011"/>
    <tableColumn id="1020" xr3:uid="{3DEAF1E9-CDE5-461F-9C8B-584FF9FB9F54}" name="Column1012"/>
    <tableColumn id="1021" xr3:uid="{8AA3D033-9CB1-422F-A82E-7FA58E1FC237}" name="Column1013"/>
    <tableColumn id="1022" xr3:uid="{B849AA38-4064-40A4-801D-3E6232B00AEE}" name="Column1014"/>
    <tableColumn id="1023" xr3:uid="{D8B2D3BF-3436-448D-95C5-325AC3F7226E}" name="Column1015"/>
    <tableColumn id="1024" xr3:uid="{65F0DDB8-F4BE-42A9-A6C7-24CA16CBD26D}" name="Column1016"/>
    <tableColumn id="1025" xr3:uid="{8A6DE280-61B2-4C97-A032-8CA1F9688C99}" name="Column1017"/>
    <tableColumn id="1026" xr3:uid="{44D2CD41-242C-47C9-92C9-B495C43E7192}" name="Column1018"/>
    <tableColumn id="1027" xr3:uid="{560CA91D-F566-4115-8FD4-73CC89FE7961}" name="Column1019"/>
    <tableColumn id="1028" xr3:uid="{9F675DEB-B492-4652-A94D-6FFF7A5A1A48}" name="Column1020"/>
    <tableColumn id="1029" xr3:uid="{05D1A14A-8FCF-4CAF-B739-81E9567E2D95}" name="Column1021"/>
    <tableColumn id="1030" xr3:uid="{5C33AAF0-F1D0-4663-B044-B7740A2FF945}" name="Column1022"/>
    <tableColumn id="1031" xr3:uid="{CBB2DAA4-3F43-4C24-90FD-5804763D1A80}" name="Column1023"/>
    <tableColumn id="1032" xr3:uid="{74A0AD30-C885-4D10-8296-EA7514163D18}" name="Column1024"/>
    <tableColumn id="1033" xr3:uid="{0A0AAC4F-5AA0-4DEB-9CD5-1F1A5124791E}" name="Column1025"/>
    <tableColumn id="1034" xr3:uid="{00984A95-44BD-471D-B97A-881713DFDC8B}" name="Column1026"/>
    <tableColumn id="1035" xr3:uid="{C7222E0F-141D-453D-9596-0DCF145BF812}" name="Column1027"/>
    <tableColumn id="1036" xr3:uid="{6A99E866-C6D9-4055-B833-6EFDEFB556BA}" name="Column1028"/>
    <tableColumn id="1037" xr3:uid="{E615FA6A-48BC-4AA8-AE1A-A0CA7B4A2B07}" name="Column1029"/>
    <tableColumn id="1038" xr3:uid="{2279316D-A9B8-41DD-BAF2-B852C5606B12}" name="Column1030"/>
    <tableColumn id="1039" xr3:uid="{19408ADC-D34A-445C-AFC3-6CC9DC855AB2}" name="Column1031"/>
    <tableColumn id="1040" xr3:uid="{385E1C6B-8F79-45D0-A51F-609B927652C4}" name="Column1032"/>
    <tableColumn id="1041" xr3:uid="{8EE5737C-77C8-4AE5-A5DE-492EBAEF33EE}" name="Column1033"/>
    <tableColumn id="1042" xr3:uid="{155967A8-D239-4248-942C-1673A7D49725}" name="Column1034"/>
    <tableColumn id="1043" xr3:uid="{EF1BDEE1-4192-463C-8FA6-0A64C089EA26}" name="Column1035"/>
    <tableColumn id="1044" xr3:uid="{DFEC5319-6CE1-4B48-BB32-E658E7B74A06}" name="Column1036"/>
    <tableColumn id="1045" xr3:uid="{89F9908E-E5EE-4E7A-B8D5-4343302F8101}" name="Column1037"/>
    <tableColumn id="1046" xr3:uid="{7A6F5170-8776-4B59-B17F-3B447CFBF93B}" name="Column1038"/>
    <tableColumn id="1047" xr3:uid="{2E5CBEC7-DB83-4A2E-8B8B-5D393E68F264}" name="Column1039"/>
    <tableColumn id="1048" xr3:uid="{B14619F8-4C9B-42C4-8D11-3AFF9FE3C57F}" name="Column1040"/>
    <tableColumn id="1049" xr3:uid="{5837198A-CF8F-4AF1-951D-9940F94EF7F3}" name="Column1041"/>
    <tableColumn id="1050" xr3:uid="{7E43DB3C-BFB5-462A-AE2D-CC24EF9F204E}" name="Column1042"/>
    <tableColumn id="1051" xr3:uid="{DB00E7F8-832B-440C-85E5-BE383ED5990D}" name="Column1043"/>
    <tableColumn id="1052" xr3:uid="{F3F05A4E-865E-43F8-B84C-0440F25FD08A}" name="Column1044"/>
    <tableColumn id="1053" xr3:uid="{BC8D41C5-9E0B-4C20-BA83-B4C4F5DF0120}" name="Column1045"/>
    <tableColumn id="1054" xr3:uid="{2A52B18C-0649-4733-93CF-26CD1BD8CCBA}" name="Column1046"/>
    <tableColumn id="1055" xr3:uid="{B9E9A148-1778-4032-B68C-ACF95D23FA8F}" name="Column1047"/>
    <tableColumn id="1056" xr3:uid="{43DFEE96-CBCC-48C5-B4EB-89DE19666F26}" name="Column1048"/>
    <tableColumn id="1057" xr3:uid="{9919A1CE-FB93-43C0-A238-2FBA742C8976}" name="Column1049"/>
    <tableColumn id="1058" xr3:uid="{9A22A6FC-EB63-4EE3-A5CB-BCC5DD7B4599}" name="Column1050"/>
    <tableColumn id="1059" xr3:uid="{BBBBD154-0DA0-4297-952E-3BA570D7F77E}" name="Column1051"/>
    <tableColumn id="1060" xr3:uid="{2DD8BD3E-EADA-4798-8EAF-1D510595AD0B}" name="Column1052"/>
    <tableColumn id="1061" xr3:uid="{752F9057-5305-4189-8CC3-76895338FEE3}" name="Column1053"/>
    <tableColumn id="1062" xr3:uid="{D6760E0C-E1AA-4B10-9F93-8EBFAB59CFD9}" name="Column1054"/>
    <tableColumn id="1063" xr3:uid="{C3612404-B061-4505-BDC8-9DE74CAEF88E}" name="Column1055"/>
    <tableColumn id="1064" xr3:uid="{03B8119A-943C-4909-B3BF-95C31A39469B}" name="Column1056"/>
    <tableColumn id="1065" xr3:uid="{C5161E28-FD15-44A7-8B45-F9D982F75AE1}" name="Column1057"/>
    <tableColumn id="1066" xr3:uid="{592AADCF-0114-44A7-8DAC-4CE73CF6D421}" name="Column1058"/>
    <tableColumn id="1067" xr3:uid="{558EAF8A-FE4C-4FC4-B8B4-CA3DED59315E}" name="Column1059"/>
    <tableColumn id="1068" xr3:uid="{06AEC0BA-D1D5-4292-B800-6F178279FD0F}" name="Column1060"/>
    <tableColumn id="1069" xr3:uid="{7AE7542D-BC3E-44C3-B60C-0265C08665FB}" name="Column1061"/>
    <tableColumn id="1070" xr3:uid="{A04B4C2F-6A4F-434F-AEB6-2ED8A07660D7}" name="Column1062"/>
    <tableColumn id="1071" xr3:uid="{7C4983C9-DFBE-4076-BABA-505EDA39870A}" name="Column1063"/>
    <tableColumn id="1072" xr3:uid="{A8BD95E4-E263-4D47-9FD0-C1C6530534EC}" name="Column1064"/>
    <tableColumn id="1073" xr3:uid="{F89A1B34-E0F7-4798-8BDA-4F796BB586B1}" name="Column1065"/>
    <tableColumn id="1074" xr3:uid="{7536E824-1BAD-4D28-99C7-F930048FE93E}" name="Column1066"/>
    <tableColumn id="1075" xr3:uid="{C15EEA07-36ED-4628-AE5F-9FB58D516871}" name="Column1067"/>
    <tableColumn id="1076" xr3:uid="{C005E8D9-8852-466A-8448-2C482EB81ECA}" name="Column1068"/>
    <tableColumn id="1077" xr3:uid="{C0E13F70-4474-4225-9465-AB4B069F1DAB}" name="Column1069"/>
    <tableColumn id="1078" xr3:uid="{C755F3C0-360D-471B-9AD5-3F612BE2EBA4}" name="Column1070"/>
    <tableColumn id="1079" xr3:uid="{4468A002-FC38-419D-9790-7295BC01C646}" name="Column1071"/>
    <tableColumn id="1080" xr3:uid="{623F71E1-AB01-48E4-A9BA-F98F17BDBD95}" name="Column1072"/>
    <tableColumn id="1081" xr3:uid="{C05C423C-95DF-4B79-88CD-4FD4E5EBDB45}" name="Column1073"/>
    <tableColumn id="1082" xr3:uid="{2B518E19-A2F2-43BD-B03D-8CE754C5C199}" name="Column1074"/>
    <tableColumn id="1083" xr3:uid="{447C8897-3082-4AF6-9A60-620597FF6F81}" name="Column1075"/>
    <tableColumn id="1084" xr3:uid="{EFA66B93-C4CB-450E-8DD4-DD3467090EC2}" name="Column1076"/>
    <tableColumn id="1085" xr3:uid="{847BCF44-2EE3-415D-8D13-E38B4EAD4DDE}" name="Column1077"/>
    <tableColumn id="1086" xr3:uid="{E1A1D496-662B-4EFA-A104-267CBD280D01}" name="Column1078"/>
    <tableColumn id="1087" xr3:uid="{F4597B61-9208-4A5D-B5FC-7380D06659F5}" name="Column1079"/>
    <tableColumn id="1088" xr3:uid="{12DC49E6-1231-4C18-92B3-6D19EB679FBB}" name="Column1080"/>
    <tableColumn id="1089" xr3:uid="{95D00C28-6F53-477C-856B-4D1490C3E4FC}" name="Column1081"/>
    <tableColumn id="1090" xr3:uid="{7BF897F9-5B6C-4797-9681-29AEFD83530B}" name="Column1082"/>
    <tableColumn id="1091" xr3:uid="{E1DD7B74-4FE0-4EA7-AC7E-AB4A239C9C2A}" name="Column1083"/>
    <tableColumn id="1092" xr3:uid="{96842EA9-9CF8-4741-B350-BE9B9FC412C0}" name="Column1084"/>
    <tableColumn id="1093" xr3:uid="{8340D19B-77EB-48B4-826B-AC79462B03CA}" name="Column1085"/>
    <tableColumn id="1094" xr3:uid="{11721EB6-1C75-4A05-88FE-B62FD92E852D}" name="Column1086"/>
    <tableColumn id="1095" xr3:uid="{97D4AA19-C5CC-4CB9-9927-EB545A408333}" name="Column1087"/>
    <tableColumn id="1096" xr3:uid="{B000667D-EEB4-4C4C-B88E-718DEA7DECC3}" name="Column1088"/>
    <tableColumn id="1097" xr3:uid="{B873DF31-6E1D-4028-9424-EC0FFB44353E}" name="Column1089"/>
    <tableColumn id="1098" xr3:uid="{4BD6FEA9-CC1F-4126-BA8F-EAA7104801C1}" name="Column1090"/>
    <tableColumn id="1099" xr3:uid="{C5CC0CC2-0F06-4256-9858-9FE1E57F251B}" name="Column1091"/>
    <tableColumn id="1100" xr3:uid="{C88F48C2-4139-416C-9F89-03C520C2F13A}" name="Column1092"/>
    <tableColumn id="1101" xr3:uid="{BB35BA3F-7874-4DFB-AE40-6E242798305B}" name="Column1093"/>
    <tableColumn id="1102" xr3:uid="{236788DF-08E5-4D51-B459-D127142E19EB}" name="Column1094"/>
    <tableColumn id="1103" xr3:uid="{74EFF433-07F8-4FC8-A202-F30A6D3FCA94}" name="Column1095"/>
    <tableColumn id="1104" xr3:uid="{50B81840-0A03-4E65-A6FB-9D2AD758FDA5}" name="Column1096"/>
    <tableColumn id="1105" xr3:uid="{A365E014-DC92-4485-AF16-CCE22900503A}" name="Column1097"/>
    <tableColumn id="1106" xr3:uid="{7A514238-736D-482E-9A44-18A00898EFA5}" name="Column1098"/>
    <tableColumn id="1107" xr3:uid="{AB82553F-94D7-40F5-81A3-FAE107E06AA8}" name="Column1099"/>
    <tableColumn id="1108" xr3:uid="{BEE4141A-D32E-4B5E-8423-EE889FBEC277}" name="Column1100"/>
    <tableColumn id="1109" xr3:uid="{BAB6A09E-272A-4C7F-97D5-1BC6F21057CE}" name="Column1101"/>
    <tableColumn id="1110" xr3:uid="{E669F725-78E9-4480-9A93-0D4777141739}" name="Column1102"/>
    <tableColumn id="1111" xr3:uid="{DB1AE2A5-4F72-4944-9BBF-98FC897BE54C}" name="Column1103"/>
    <tableColumn id="1112" xr3:uid="{51DB15F9-7440-4ABE-AD99-99719846C2A0}" name="Column1104"/>
    <tableColumn id="1113" xr3:uid="{804248F6-E810-461F-8BB7-24A5C379FA55}" name="Column1105"/>
    <tableColumn id="1114" xr3:uid="{AF01FFDB-3CFD-4E77-813D-CDFC2CD5920C}" name="Column1106"/>
    <tableColumn id="1115" xr3:uid="{ACD7774F-B3F8-4D33-8FBC-08E1EAA37A6C}" name="Column1107"/>
    <tableColumn id="1116" xr3:uid="{77D0EF4A-8868-4395-A2AB-5C8FB9CA44CA}" name="Column1108"/>
    <tableColumn id="1117" xr3:uid="{5DCCEB6A-072D-469C-BD07-9942690F1E8D}" name="Column1109"/>
    <tableColumn id="1118" xr3:uid="{79EFB3CF-8A86-4B78-9A26-D74EA8BE9988}" name="Column1110"/>
    <tableColumn id="1119" xr3:uid="{E2655328-56E9-4647-BC02-485C5312E273}" name="Column1111"/>
    <tableColumn id="1120" xr3:uid="{69C04FAB-BEF9-4B26-9AA1-B9F897C00381}" name="Column1112"/>
    <tableColumn id="1121" xr3:uid="{D02DE44E-9535-4CA7-A633-4F1B7D077C4A}" name="Column1113"/>
    <tableColumn id="1122" xr3:uid="{E940C2E8-0933-4BAC-A5DE-01FE1FF57D15}" name="Column1114"/>
    <tableColumn id="1123" xr3:uid="{F9EFB2DB-E3E7-42C1-88F6-FC4EE716B419}" name="Column1115"/>
    <tableColumn id="1124" xr3:uid="{020A2492-6929-4A81-91C4-605A612A4029}" name="Column1116"/>
    <tableColumn id="1125" xr3:uid="{320AB054-6623-4E14-A0DF-F31888A328FD}" name="Column1117"/>
    <tableColumn id="1126" xr3:uid="{5B96FB91-5474-4C6F-B9C2-305A9CA42380}" name="Column1118"/>
    <tableColumn id="1127" xr3:uid="{7486272A-1FC9-45B6-A7CB-067AB2B62A66}" name="Column1119"/>
    <tableColumn id="1128" xr3:uid="{E8D541F2-1AD8-45CE-92E4-4BEF246BDEA3}" name="Column1120"/>
    <tableColumn id="1129" xr3:uid="{20C1AF74-4251-4B8D-BB64-E6CF1A688E14}" name="Column1121"/>
    <tableColumn id="1130" xr3:uid="{8956B7F7-A469-4D0D-ADDD-D21623185A6A}" name="Column1122"/>
    <tableColumn id="1131" xr3:uid="{C36D086A-3C4D-4369-A738-62E9FEE25E70}" name="Column1123"/>
    <tableColumn id="1132" xr3:uid="{C6CD1B42-EBE5-40AF-B30C-D6E7A44D040B}" name="Column1124"/>
    <tableColumn id="1133" xr3:uid="{7256FBEA-F69B-4465-BC73-351ACAA8D61F}" name="Column1125"/>
    <tableColumn id="1134" xr3:uid="{91AD9D2D-F6A9-42AF-BE52-8C65FD808F61}" name="Column1126"/>
    <tableColumn id="1135" xr3:uid="{C9C12E7D-5026-4619-BE8E-14A71E3D3509}" name="Column1127"/>
    <tableColumn id="1136" xr3:uid="{A5FFD5B6-38FB-44FF-9CAA-A0F1666D94BB}" name="Column1128"/>
    <tableColumn id="1137" xr3:uid="{C0BF0FAA-E832-48B2-B43C-AFEDD61BDA02}" name="Column1129"/>
    <tableColumn id="1138" xr3:uid="{9A5EC569-41EA-468A-994C-92F98AF0DEB5}" name="Column1130"/>
    <tableColumn id="1139" xr3:uid="{33E5C498-0669-4EF9-AF4C-F84D04C6DE05}" name="Column1131"/>
    <tableColumn id="1140" xr3:uid="{4111D00A-B1DB-4EF4-91BF-4527DFFF1B16}" name="Column1132"/>
    <tableColumn id="1141" xr3:uid="{6FCEF08D-3C03-4992-A390-1AB3CBAF9744}" name="Column1133"/>
    <tableColumn id="1142" xr3:uid="{71E811EA-125B-478E-8F81-A4C87E898734}" name="Column1134"/>
    <tableColumn id="1143" xr3:uid="{6CF47EC3-8385-42BB-950A-69F5F038F326}" name="Column1135"/>
    <tableColumn id="1144" xr3:uid="{A0372F1D-A6E8-49C0-A565-DF74EE67F867}" name="Column1136"/>
    <tableColumn id="1145" xr3:uid="{BA93CDC6-8C1C-47B3-BE25-C1C60AD5C58F}" name="Column1137"/>
    <tableColumn id="1146" xr3:uid="{370F5843-6E11-4C40-8228-939DC554B6A9}" name="Column1138"/>
    <tableColumn id="1147" xr3:uid="{61174F82-EC98-4EF5-98F3-B3476E3EAF07}" name="Column1139"/>
    <tableColumn id="1148" xr3:uid="{530281DB-36DA-47C0-B187-A4B38DE465E4}" name="Column1140"/>
    <tableColumn id="1149" xr3:uid="{B6AA49EA-C29E-43BD-AAA9-DC6D40E8169D}" name="Column1141"/>
    <tableColumn id="1150" xr3:uid="{263F9759-0C97-47F3-B893-E5CB4EF2DEC8}" name="Column1142"/>
    <tableColumn id="1151" xr3:uid="{168CF3AC-32D5-4A8C-99E7-D7312E014CB1}" name="Column1143"/>
    <tableColumn id="1152" xr3:uid="{07B44726-9296-466E-B847-A9D6A2DAA48E}" name="Column1144"/>
    <tableColumn id="1153" xr3:uid="{39EC5D77-7689-4FD4-80B1-EF139B9E4CA1}" name="Column1145"/>
    <tableColumn id="1154" xr3:uid="{747B06BA-378B-4F4E-9BAC-56B0202A64DD}" name="Column1146"/>
    <tableColumn id="1155" xr3:uid="{C63A360B-4DBF-4E81-9C55-1C89D2B14160}" name="Column1147"/>
    <tableColumn id="1156" xr3:uid="{21805531-7269-4D7F-840D-129ED7E365AF}" name="Column1148"/>
    <tableColumn id="1157" xr3:uid="{1AD24D9B-5629-4804-BB61-9AAAAE5ACF2D}" name="Column1149"/>
    <tableColumn id="1158" xr3:uid="{B44A019F-6C50-4AC5-8C93-FC301598B31C}" name="Column1150"/>
    <tableColumn id="1159" xr3:uid="{4F771ABC-1289-4213-BDFA-225A8A042914}" name="Column1151"/>
    <tableColumn id="1160" xr3:uid="{67C32694-AE28-476F-B61F-7C928BCCF1C5}" name="Column1152"/>
    <tableColumn id="1161" xr3:uid="{C2D550D0-616F-4B8D-90CD-D014671E4453}" name="Column1153"/>
    <tableColumn id="1162" xr3:uid="{113F65F2-F54C-4FB2-9CD1-EC26407F8A85}" name="Column1154"/>
    <tableColumn id="1163" xr3:uid="{87129B43-8387-4369-A314-184D87E360A9}" name="Column1155"/>
    <tableColumn id="1164" xr3:uid="{E00DADAB-9EE2-45B5-845E-94242ECE6C9C}" name="Column1156"/>
    <tableColumn id="1165" xr3:uid="{FFEB84BF-3AB8-476E-B4FF-A852AE0D1D1C}" name="Column1157"/>
    <tableColumn id="1166" xr3:uid="{01C01575-8B71-4FD8-8C06-95EFAFBB3722}" name="Column1158"/>
    <tableColumn id="1167" xr3:uid="{47A7485E-7A11-4F9C-B10C-0C218A9EC5B1}" name="Column1159"/>
    <tableColumn id="1168" xr3:uid="{E301AF16-58F3-4CF6-AA25-F3256AD498EE}" name="Column1160"/>
    <tableColumn id="1169" xr3:uid="{6FE5F91E-20AC-4C8E-B7AA-80175F47C06C}" name="Column1161"/>
    <tableColumn id="1170" xr3:uid="{B04D2721-FC7F-4F09-B990-761ABA5BC1C9}" name="Column1162"/>
    <tableColumn id="1171" xr3:uid="{38DB13D9-69E8-4453-A161-CDCC0D75A870}" name="Column1163"/>
    <tableColumn id="1172" xr3:uid="{83A6AB5D-1D5F-4177-9C2F-9E188F27DA82}" name="Column1164"/>
    <tableColumn id="1173" xr3:uid="{3F5A3F8D-AC28-4DA2-BF5B-4973620D19CC}" name="Column1165"/>
    <tableColumn id="1174" xr3:uid="{4F26CE2D-8B40-412D-89BD-0FD4961E30CE}" name="Column1166"/>
    <tableColumn id="1175" xr3:uid="{60894A7A-7252-4ADF-8EBD-8BC81BFF4FBF}" name="Column1167"/>
    <tableColumn id="1176" xr3:uid="{6EB58C0E-3181-4A48-B73A-659BC5B9C7CD}" name="Column1168"/>
    <tableColumn id="1177" xr3:uid="{ECFE2511-F412-40BC-A243-A147A17939F3}" name="Column1169"/>
    <tableColumn id="1178" xr3:uid="{769F2001-6261-4048-B444-8CCD96F024B5}" name="Column1170"/>
    <tableColumn id="1179" xr3:uid="{F3F6C705-C05B-4DD8-890F-0F772B21F805}" name="Column1171"/>
    <tableColumn id="1180" xr3:uid="{DC8B08C8-DBB0-4BD8-B865-18BABB190428}" name="Column1172"/>
    <tableColumn id="1181" xr3:uid="{4EC88F4E-C795-4AB0-A1CD-FB143D765D05}" name="Column1173"/>
    <tableColumn id="1182" xr3:uid="{37C15314-A744-4657-A0B8-7A428DA1306E}" name="Column1174"/>
    <tableColumn id="1183" xr3:uid="{701DAD6A-67E3-4AAA-8DBC-C8A2D767A4FB}" name="Column1175"/>
    <tableColumn id="1184" xr3:uid="{4C21B203-B779-4732-A9E3-2B5D89544866}" name="Column1176"/>
    <tableColumn id="1185" xr3:uid="{9C7CBB1B-BD08-41FD-90D5-485F95B228C3}" name="Column1177"/>
    <tableColumn id="1186" xr3:uid="{9C90248B-A4DC-43EB-8210-7760DE849A5C}" name="Column1178"/>
    <tableColumn id="1187" xr3:uid="{2435D9FC-179B-4649-9A64-52A9D2B4987C}" name="Column1179"/>
    <tableColumn id="1188" xr3:uid="{BD145560-875D-4E0C-9942-4EF41AA271DA}" name="Column1180"/>
    <tableColumn id="1189" xr3:uid="{73092B08-99A2-4957-9520-219177559C51}" name="Column1181"/>
    <tableColumn id="1190" xr3:uid="{4CD8A77B-233B-4FE4-8732-D2314E018501}" name="Column1182"/>
    <tableColumn id="1191" xr3:uid="{0E129678-BEFD-4E0E-9126-461031599E99}" name="Column1183"/>
    <tableColumn id="1192" xr3:uid="{FC879DED-39B2-461F-8A27-20B643B0E084}" name="Column1184"/>
    <tableColumn id="1193" xr3:uid="{2C454D95-D940-4A07-A281-B3476D9B9AD1}" name="Column1185"/>
    <tableColumn id="1194" xr3:uid="{41481319-9F21-4C79-9B3D-F8CBFD25B5B7}" name="Column1186"/>
    <tableColumn id="1195" xr3:uid="{6B58A66F-FB48-46C2-AB78-C96D1119315C}" name="Column1187"/>
    <tableColumn id="1196" xr3:uid="{C0135FF1-B5DC-402F-A7E0-FD76FEFD4814}" name="Column1188"/>
    <tableColumn id="1197" xr3:uid="{154D69BB-446A-42C9-BA01-537E0F27F22D}" name="Column1189"/>
    <tableColumn id="1198" xr3:uid="{0E78DB14-1EEF-4486-8BEE-06317AAB00B4}" name="Column1190"/>
    <tableColumn id="1199" xr3:uid="{6C73540B-7CD1-4501-8E32-4BFF0C57616A}" name="Column1191"/>
    <tableColumn id="1200" xr3:uid="{58EF14C6-6D4D-431B-BB18-B38E0DAAAD3A}" name="Column1192"/>
    <tableColumn id="1201" xr3:uid="{79D36209-181A-479B-934C-64F27F67A787}" name="Column1193"/>
    <tableColumn id="1202" xr3:uid="{2F1BD86B-CC9D-421B-A67C-4FC5F5F3BFC0}" name="Column1194"/>
    <tableColumn id="1203" xr3:uid="{81C17D81-3F59-444A-8CE6-BD444BCC7C0F}" name="Column1195"/>
    <tableColumn id="1204" xr3:uid="{F6C6F210-60C5-47E3-8301-EAC97B27D491}" name="Column1196"/>
    <tableColumn id="1205" xr3:uid="{6AA4E001-53CC-4DEE-858B-94BEEDE8C300}" name="Column1197"/>
    <tableColumn id="1206" xr3:uid="{8036E134-5C0E-4E28-AA80-8E2EEEE3ADF4}" name="Column1198"/>
    <tableColumn id="1207" xr3:uid="{DB6DC706-BE34-4F22-8A77-4DBD709EEAB1}" name="Column1199"/>
    <tableColumn id="1208" xr3:uid="{5AF0182B-88C0-4FFA-ADC8-F821B1E187BC}" name="Column1200"/>
    <tableColumn id="1209" xr3:uid="{C6E01C01-DADB-4DF4-88E7-992099FD5983}" name="Column1201"/>
    <tableColumn id="1210" xr3:uid="{9A15693A-67BA-44BC-95D7-AF4F495FEC90}" name="Column1202"/>
    <tableColumn id="1211" xr3:uid="{F96A78D0-C49C-4856-BF6A-476D2E66BAA7}" name="Column1203"/>
    <tableColumn id="1212" xr3:uid="{9A3008B4-5E8E-46B7-8BB3-664F03270CCD}" name="Column1204"/>
    <tableColumn id="1213" xr3:uid="{11427656-AC69-45F1-BDC6-651905B77254}" name="Column1205"/>
    <tableColumn id="1214" xr3:uid="{95E6E831-A4AE-4715-8317-0BB3BC7E4BD6}" name="Column1206"/>
    <tableColumn id="1215" xr3:uid="{A1231F46-0285-4409-AC40-B2B009AF3EF2}" name="Column1207"/>
    <tableColumn id="1216" xr3:uid="{DC20009D-336C-4127-AB80-126EBA3990FB}" name="Column1208"/>
    <tableColumn id="1217" xr3:uid="{5B45B17D-8393-489E-9D48-145C4567740B}" name="Column1209"/>
    <tableColumn id="1218" xr3:uid="{C0F53066-7E08-468D-8540-D01C4589E95A}" name="Column1210"/>
    <tableColumn id="1219" xr3:uid="{371801D7-00C4-48B6-B1CA-1E1EB7B538AE}" name="Column1211"/>
    <tableColumn id="1220" xr3:uid="{03226A01-0EF7-42E6-9615-71611F15E561}" name="Column1212"/>
    <tableColumn id="1221" xr3:uid="{AE1CA02E-80CA-4E07-9EAA-3F6DF38B882B}" name="Column1213"/>
    <tableColumn id="1222" xr3:uid="{EB1199D4-C047-485F-ABDB-F09047EC298D}" name="Column1214"/>
    <tableColumn id="1223" xr3:uid="{69F92823-425C-4BA1-A342-690C08D13B06}" name="Column1215"/>
    <tableColumn id="1224" xr3:uid="{8DBB4B05-8BB1-4811-9CA3-68D7F3FDD207}" name="Column1216"/>
    <tableColumn id="1225" xr3:uid="{F54FC907-B812-407B-A276-1BCEFA4A7473}" name="Column1217"/>
    <tableColumn id="1226" xr3:uid="{BA0D2C44-2B4C-4E45-B2CB-84EFB5301BE4}" name="Column1218"/>
    <tableColumn id="1227" xr3:uid="{33DEB2B7-359E-4785-96C0-9B81C8EC7F54}" name="Column1219"/>
    <tableColumn id="1228" xr3:uid="{9D02F1C2-5E5E-4806-9869-FD004A249491}" name="Column1220"/>
    <tableColumn id="1229" xr3:uid="{7A5480CA-AAD7-4D68-948F-FCADB052B4B3}" name="Column1221"/>
    <tableColumn id="1230" xr3:uid="{6A48F0DF-E87A-443A-96CC-118783AFA199}" name="Column1222"/>
    <tableColumn id="1231" xr3:uid="{DEC7A61F-BA40-4F9E-97EA-8293626F16E5}" name="Column1223"/>
    <tableColumn id="1232" xr3:uid="{D0B62EC0-9D5B-4181-B5C7-66E733E91DF2}" name="Column1224"/>
    <tableColumn id="1233" xr3:uid="{82A0FE81-8C01-4C38-B3F5-E08ECAC83746}" name="Column1225"/>
    <tableColumn id="1234" xr3:uid="{29D50B8D-4456-4C9B-B8BF-48FDE161DE40}" name="Column1226"/>
    <tableColumn id="1235" xr3:uid="{A24B364D-4DF9-4ED4-9C31-4EADF89D55AD}" name="Column1227"/>
    <tableColumn id="1236" xr3:uid="{50679A89-DC9F-480B-8F67-24E8EFEC4CD8}" name="Column1228"/>
    <tableColumn id="1237" xr3:uid="{AA5BDBF0-4AD3-4F63-A10F-788E74781382}" name="Column1229"/>
    <tableColumn id="1238" xr3:uid="{4FC79A16-56CA-4ED8-A61C-C1F022F7C2F4}" name="Column1230"/>
    <tableColumn id="1239" xr3:uid="{3019E585-80F1-46CD-9D54-227C04CF7D5D}" name="Column1231"/>
    <tableColumn id="1240" xr3:uid="{93BC11EE-861A-43D6-94AF-60201F0DAF06}" name="Column1232"/>
    <tableColumn id="1241" xr3:uid="{3CBA443B-6CDA-4235-8347-9E828F2E42CA}" name="Column1233"/>
    <tableColumn id="1242" xr3:uid="{4F290E50-FD3C-46F6-9ACC-332EE54F220E}" name="Column1234"/>
    <tableColumn id="1243" xr3:uid="{9934A550-1138-4A85-A5F4-621C45D6E8E4}" name="Column1235"/>
    <tableColumn id="1244" xr3:uid="{6D286C66-F358-45B2-8021-9A29C1A4E163}" name="Column1236"/>
    <tableColumn id="1245" xr3:uid="{C702ABC9-AEA6-4495-BFBB-D1765E6D998A}" name="Column1237"/>
    <tableColumn id="1246" xr3:uid="{67E55FC5-9053-40DB-A101-4785837DDC37}" name="Column1238"/>
    <tableColumn id="1247" xr3:uid="{73A8DAA4-F29A-459D-B523-2E856D7A97B0}" name="Column1239"/>
    <tableColumn id="1248" xr3:uid="{99156823-853F-49B7-ACA4-461938DFB24E}" name="Column1240"/>
    <tableColumn id="1249" xr3:uid="{F41BFFC9-0F69-4149-AEEA-CF07E8F50074}" name="Column1241"/>
    <tableColumn id="1250" xr3:uid="{81C991DA-22ED-40EC-A529-54BEE6FA150B}" name="Column1242"/>
    <tableColumn id="1251" xr3:uid="{B835EC79-1DC4-42BE-B969-D18B7B048D53}" name="Column1243"/>
    <tableColumn id="1252" xr3:uid="{0558122E-79C2-41DF-AA2D-A635BA82AA77}" name="Column1244"/>
    <tableColumn id="1253" xr3:uid="{34436847-4047-4CE1-9422-2520A054005B}" name="Column1245"/>
    <tableColumn id="1254" xr3:uid="{3DBC3D8D-DE86-48E8-BF3B-885D70171FB9}" name="Column1246"/>
    <tableColumn id="1255" xr3:uid="{427C224B-A6E1-49ED-8590-DFC61350EDC6}" name="Column1247"/>
    <tableColumn id="1256" xr3:uid="{78F5DBCC-3A22-473A-8921-D0E32734885C}" name="Column1248"/>
    <tableColumn id="1257" xr3:uid="{0015746D-68EF-4E60-A2F4-EB04DAB62CC1}" name="Column1249"/>
    <tableColumn id="1258" xr3:uid="{7FB5FA95-B16D-43D2-81B2-42F200547BFF}" name="Column1250"/>
    <tableColumn id="1259" xr3:uid="{9043D951-4B5B-4982-9BE2-0D6104ECF4FF}" name="Column1251"/>
    <tableColumn id="1260" xr3:uid="{972F8D8B-6C37-4551-9480-C0D4B5059DFE}" name="Column1252"/>
    <tableColumn id="1261" xr3:uid="{72683ADE-D8D7-45A0-BAB4-2AC3DBE8079A}" name="Column1253"/>
    <tableColumn id="1262" xr3:uid="{60001432-1D91-4F79-B2DD-5BC49ADEB60F}" name="Column1254"/>
    <tableColumn id="1263" xr3:uid="{D5753B19-172D-4243-A3BD-265DDDFAB223}" name="Column1255"/>
    <tableColumn id="1264" xr3:uid="{ADF80CE0-96C4-441A-B731-5EE4E845BD3C}" name="Column1256"/>
    <tableColumn id="1265" xr3:uid="{9EF0A1FA-B249-4796-ACF6-1920591CAEB4}" name="Column1257"/>
    <tableColumn id="1266" xr3:uid="{FA76FFBD-436D-48A9-BD60-13720759A3AA}" name="Column1258"/>
    <tableColumn id="1267" xr3:uid="{C6BD864B-704C-4026-A9B0-FE1F8DA65D1F}" name="Column1259"/>
    <tableColumn id="1268" xr3:uid="{2DB732B6-960D-4165-8AA9-9BE4C1CE92BB}" name="Column1260"/>
    <tableColumn id="1269" xr3:uid="{2C05E6EE-1454-417C-871A-3E46979EF37B}" name="Column1261"/>
    <tableColumn id="1270" xr3:uid="{CC9FC17F-6D82-430A-A03D-F4442D28B959}" name="Column1262"/>
    <tableColumn id="1271" xr3:uid="{87329D78-FD30-4D44-8FA3-AA62A12BF5F5}" name="Column1263"/>
    <tableColumn id="1272" xr3:uid="{8380105E-FBB5-4B2D-B732-7F1C385BA8DE}" name="Column1264"/>
    <tableColumn id="1273" xr3:uid="{E8F1EBEF-0091-4076-BE8D-DB52510566EF}" name="Column1265"/>
    <tableColumn id="1274" xr3:uid="{F59CB9CE-357A-4163-8AE1-836A91615944}" name="Column1266"/>
    <tableColumn id="1275" xr3:uid="{F774F43A-F8D0-46A2-AF0A-56484195C877}" name="Column1267"/>
    <tableColumn id="1276" xr3:uid="{D2F13F8A-BB14-4146-A49F-77702AAC7444}" name="Column1268"/>
    <tableColumn id="1277" xr3:uid="{80A0DCD6-49D5-4C23-8259-3C044F13C001}" name="Column1269"/>
    <tableColumn id="1278" xr3:uid="{12480A08-B117-47B5-BE6C-C286D93E8C3B}" name="Column1270"/>
    <tableColumn id="1279" xr3:uid="{5BBF3A77-53EA-4A86-B012-4D8CBCD66913}" name="Column1271"/>
    <tableColumn id="1280" xr3:uid="{E0BD83A5-E444-4691-80C8-67DF8A90F9FF}" name="Column1272"/>
    <tableColumn id="1281" xr3:uid="{DDFD037F-42A6-41E8-8857-78ED0DB542AF}" name="Column1273"/>
    <tableColumn id="1282" xr3:uid="{FCEC3F49-D1B9-47BE-A309-BD32E06231A4}" name="Column1274"/>
    <tableColumn id="1283" xr3:uid="{95D60B89-88AC-49E9-9842-A48F537C140A}" name="Column1275"/>
    <tableColumn id="1284" xr3:uid="{EB40B66D-E5A2-4A13-B9CF-3E99A1254C34}" name="Column1276"/>
    <tableColumn id="1285" xr3:uid="{CF9BD8AC-DF8C-4030-A531-7D2FCD5BF4C3}" name="Column1277"/>
    <tableColumn id="1286" xr3:uid="{16D46556-586F-43AC-AE28-B1C26D33E18F}" name="Column1278"/>
    <tableColumn id="1287" xr3:uid="{FA473EFD-9E44-4A8C-8E85-A1D37DAA5A2C}" name="Column1279"/>
    <tableColumn id="1288" xr3:uid="{1E270268-534C-4DC7-96CD-F3A073419CB0}" name="Column1280"/>
    <tableColumn id="1289" xr3:uid="{FBDFC143-6157-4860-88FF-53033C33890A}" name="Column1281"/>
    <tableColumn id="1290" xr3:uid="{919888BA-C444-4664-B2AC-2E16072FA547}" name="Column1282"/>
    <tableColumn id="1291" xr3:uid="{0ED1C53A-9D97-4B5C-A790-D1DBF9BB0D92}" name="Column1283"/>
    <tableColumn id="1292" xr3:uid="{E3B5C5CC-0EB5-4CE8-8F0E-DFED5B4F1D30}" name="Column1284"/>
    <tableColumn id="1293" xr3:uid="{2AB12CD2-C691-45C8-9D96-BF7EC3CB2289}" name="Column1285"/>
    <tableColumn id="1294" xr3:uid="{D383B92D-3C30-4DD1-90DA-B6408FAEB288}" name="Column1286"/>
    <tableColumn id="1295" xr3:uid="{788864F4-E9A7-49FD-9E1D-C43E6F4897D7}" name="Column1287"/>
    <tableColumn id="1296" xr3:uid="{BD08318E-0992-4820-AB70-9636E7EB2D2C}" name="Column1288"/>
    <tableColumn id="1297" xr3:uid="{FC76068C-8C6F-479A-8CA6-B2C11DBDFF70}" name="Column1289"/>
    <tableColumn id="1298" xr3:uid="{8415A3DB-4F99-4FEC-B0D5-DE78B802B67D}" name="Column1290"/>
    <tableColumn id="1299" xr3:uid="{A53BB743-8DEE-45C5-885E-0ACDD7C760AC}" name="Column1291"/>
    <tableColumn id="1300" xr3:uid="{FAAD020C-C4C6-4942-9294-851215195742}" name="Column1292"/>
    <tableColumn id="1301" xr3:uid="{2E617009-2E95-4E37-90E8-4CCF6BA65386}" name="Column1293"/>
    <tableColumn id="1302" xr3:uid="{1B407BB1-BE71-4204-8C29-9AAD1DD6BFD1}" name="Column1294"/>
    <tableColumn id="1303" xr3:uid="{5F4C0A7D-70C9-4C92-BA87-A97FF880C775}" name="Column1295"/>
    <tableColumn id="1304" xr3:uid="{D0C40829-5D59-482C-A2BD-B3732E594156}" name="Column1296"/>
    <tableColumn id="1305" xr3:uid="{C4E3C69F-07D0-4FF1-B122-F153FA9770E5}" name="Column1297"/>
    <tableColumn id="1306" xr3:uid="{EF6BC6E8-E636-44DD-9FA2-8F339109270F}" name="Column1298"/>
    <tableColumn id="1307" xr3:uid="{FF0A809A-1857-412B-8A3C-86A9192CEE8A}" name="Column1299"/>
    <tableColumn id="1308" xr3:uid="{0C14AC58-1DAC-4615-8C49-30B253F64BEF}" name="Column1300"/>
    <tableColumn id="1309" xr3:uid="{7634C50B-96FE-4369-BA5E-0E9BE02157A5}" name="Column1301"/>
    <tableColumn id="1310" xr3:uid="{F0C39CCA-C7A6-4EFC-80C8-F9C9AB32FF0F}" name="Column1302"/>
    <tableColumn id="1311" xr3:uid="{EACB76A0-8576-45BC-873B-3FE00B6C841B}" name="Column1303"/>
    <tableColumn id="1312" xr3:uid="{1F3D6C5B-1079-457C-88ED-02379BEEE415}" name="Column1304"/>
    <tableColumn id="1313" xr3:uid="{6717A392-FB84-4972-B23E-85102F149E55}" name="Column1305"/>
    <tableColumn id="1314" xr3:uid="{A3F0816A-4613-4BA8-B51D-543443E9E020}" name="Column1306"/>
    <tableColumn id="1315" xr3:uid="{CB81A09F-E709-4F32-B425-C4B2EAFE0A04}" name="Column1307"/>
    <tableColumn id="1316" xr3:uid="{24E20E0A-0CF6-4DD0-B395-B3797293EAF9}" name="Column1308"/>
    <tableColumn id="1317" xr3:uid="{6D070087-3202-4AA8-9DCE-88D671BBC0CE}" name="Column1309"/>
    <tableColumn id="1318" xr3:uid="{5B3A8DD4-1F01-4252-B0C3-167009E70161}" name="Column1310"/>
    <tableColumn id="1319" xr3:uid="{2CE00866-39D9-4986-8DC6-10D75DB24A8F}" name="Column1311"/>
    <tableColumn id="1320" xr3:uid="{4D314889-5DBC-4005-BFBD-DDD4931C0830}" name="Column1312"/>
    <tableColumn id="1321" xr3:uid="{CC6F1D22-987C-43C1-A3FB-7BF12B2D6C45}" name="Column1313"/>
    <tableColumn id="1322" xr3:uid="{9BA68891-D32C-4C90-AA18-3580D6BE04FC}" name="Column1314"/>
    <tableColumn id="1323" xr3:uid="{DAD54B86-6ADA-41E4-BA84-A815577EE9C6}" name="Column1315"/>
    <tableColumn id="1324" xr3:uid="{3A0462FA-5EB8-4AB0-8857-62AE201B78DE}" name="Column1316"/>
    <tableColumn id="1325" xr3:uid="{7DE9742D-42A6-4E5B-AF77-A5F57A62AC84}" name="Column1317"/>
    <tableColumn id="1326" xr3:uid="{FDD9947C-ABD2-4BB4-9E6D-3CF578B30E15}" name="Column1318"/>
    <tableColumn id="1327" xr3:uid="{9335D48F-FD22-4815-A29C-960F9F1D0F4B}" name="Column1319"/>
    <tableColumn id="1328" xr3:uid="{220D7B21-2E95-4F2D-826D-2D719C9FB443}" name="Column1320"/>
    <tableColumn id="1329" xr3:uid="{AA742476-8433-48BE-8864-6BC52430D9FA}" name="Column1321"/>
    <tableColumn id="1330" xr3:uid="{E94D34D1-A1CF-4F28-A174-BA676B6FC889}" name="Column1322"/>
    <tableColumn id="1331" xr3:uid="{0AE463C3-9B61-4D1B-B5AB-A794CC8BEFE5}" name="Column1323"/>
    <tableColumn id="1332" xr3:uid="{651AAE02-192B-4F25-B77B-5EC57E0084C5}" name="Column1324"/>
    <tableColumn id="1333" xr3:uid="{3F61AED1-D774-4BB0-89A1-A6C99EB90F19}" name="Column1325"/>
    <tableColumn id="1334" xr3:uid="{95E5DA46-21B7-4669-AEBF-B2066B7E0D95}" name="Column1326"/>
    <tableColumn id="1335" xr3:uid="{5F8722A2-C2A1-4341-BD61-E68B79626715}" name="Column1327"/>
    <tableColumn id="1336" xr3:uid="{0F627E2F-2CB9-4F95-A1DC-85D4DCC7D49F}" name="Column1328"/>
    <tableColumn id="1337" xr3:uid="{8F258106-E32B-4154-920E-9068A632051D}" name="Column1329"/>
    <tableColumn id="1338" xr3:uid="{FC2FCFFB-BCC9-4FB0-8E91-1BBADB025E25}" name="Column1330"/>
    <tableColumn id="1339" xr3:uid="{F7523CB2-60C1-42D5-91ED-AB94B9A37A96}" name="Column1331"/>
    <tableColumn id="1340" xr3:uid="{76D4E806-3EBF-4987-9AA7-E5DAE95BDB84}" name="Column1332"/>
    <tableColumn id="1341" xr3:uid="{4EA6141F-BE64-4150-91D3-984D2400FC3B}" name="Column1333"/>
    <tableColumn id="1342" xr3:uid="{006EC485-5F16-4023-B65A-1DC0DEFDA362}" name="Column1334"/>
    <tableColumn id="1343" xr3:uid="{C728F71D-04A4-4AD7-9BD2-5C0A6BBE4296}" name="Column1335"/>
    <tableColumn id="1344" xr3:uid="{BC28D9B9-6A21-42F0-A4AA-64636984597A}" name="Column1336"/>
    <tableColumn id="1345" xr3:uid="{FF56404F-2B24-426B-A48D-A762594009AC}" name="Column1337"/>
    <tableColumn id="1346" xr3:uid="{A7236823-2F7D-472F-8FAE-7F2E9A316B9D}" name="Column1338"/>
    <tableColumn id="1347" xr3:uid="{F8B501CB-C343-4417-BEA5-867D50CEFB66}" name="Column1339"/>
    <tableColumn id="1348" xr3:uid="{C1E16F88-CCA2-47EE-8588-C78EDD8D10CA}" name="Column1340"/>
    <tableColumn id="1349" xr3:uid="{12C7656D-F630-41C4-BD92-FD148821B5E9}" name="Column1341"/>
    <tableColumn id="1350" xr3:uid="{8DAE438B-8D5B-453A-8A15-A8816B2364A2}" name="Column1342"/>
    <tableColumn id="1351" xr3:uid="{B8EEC166-4C37-49C2-8619-71148D83EAA3}" name="Column1343"/>
    <tableColumn id="1352" xr3:uid="{34C2502B-15F5-4F9B-8C2C-EA37F760D37E}" name="Column1344"/>
    <tableColumn id="1353" xr3:uid="{8CD6CDA0-3445-4F9B-8E70-27A88C00B029}" name="Column1345"/>
    <tableColumn id="1354" xr3:uid="{0CBB0C5F-AFB4-4963-9D90-3D26807EA748}" name="Column1346"/>
    <tableColumn id="1355" xr3:uid="{E60A77DE-879D-4C13-A0E9-AED8D8B78588}" name="Column1347"/>
    <tableColumn id="1356" xr3:uid="{02B51A10-60D8-4ECF-A75D-D2160C544EEE}" name="Column1348"/>
    <tableColumn id="1357" xr3:uid="{0ECDB839-645E-4819-AD02-8F9E46BE50AD}" name="Column1349"/>
    <tableColumn id="1358" xr3:uid="{575659B3-4209-47EB-95C0-92A923A395E2}" name="Column1350"/>
    <tableColumn id="1359" xr3:uid="{BA4F4203-8339-4728-B37A-C4F0BF3F1317}" name="Column1351"/>
    <tableColumn id="1360" xr3:uid="{A9CB6636-C9CF-401D-820F-2C55662A9ACE}" name="Column1352"/>
    <tableColumn id="1361" xr3:uid="{EB84F135-5553-46F5-9C09-399ADFFC9D64}" name="Column1353"/>
    <tableColumn id="1362" xr3:uid="{3C9EEE9C-4D9A-4596-80F6-162F1BD12B66}" name="Column1354"/>
    <tableColumn id="1363" xr3:uid="{104A289C-223F-409F-BC80-030D2C6900DD}" name="Column1355"/>
    <tableColumn id="1364" xr3:uid="{0FB42A25-F9DE-4F62-A4EA-6FEF957E4C04}" name="Column1356"/>
    <tableColumn id="1365" xr3:uid="{7EB21C90-A6A6-4A02-8827-6C2C05DA21C1}" name="Column1357"/>
    <tableColumn id="1366" xr3:uid="{77A78A7E-350E-4A30-937E-E145D826034C}" name="Column1358"/>
    <tableColumn id="1367" xr3:uid="{B371D796-B994-4299-86FC-7D8AE08846CC}" name="Column1359"/>
    <tableColumn id="1368" xr3:uid="{B32F76E0-FF9C-4214-851F-0F8E867BC7EE}" name="Column1360"/>
    <tableColumn id="1369" xr3:uid="{8C2CA3FF-3012-449F-9473-9FE0A48A4565}" name="Column1361"/>
    <tableColumn id="1370" xr3:uid="{682BDBDC-98D7-43AF-A159-7FDD075C7310}" name="Column1362"/>
    <tableColumn id="1371" xr3:uid="{3018D7AE-B4C0-4789-8512-456D52DC36EF}" name="Column1363"/>
    <tableColumn id="1372" xr3:uid="{AFC403BD-83AD-4B1E-B2DE-B6FF559CDC66}" name="Column1364"/>
    <tableColumn id="1373" xr3:uid="{F04A0532-283E-4485-A4CD-F9C1904B437E}" name="Column1365"/>
    <tableColumn id="1374" xr3:uid="{7FD81F05-AB81-47D6-8C95-77C94D84F5ED}" name="Column1366"/>
    <tableColumn id="1375" xr3:uid="{DB05781A-309C-4C26-BC6D-EB193EFC69AF}" name="Column1367"/>
    <tableColumn id="1376" xr3:uid="{DD21FF23-AC62-4C6F-B64B-E84E74CB05F2}" name="Column1368"/>
    <tableColumn id="1377" xr3:uid="{CDE691C9-100D-4A07-A85B-3CE8B0AABC98}" name="Column1369"/>
    <tableColumn id="1378" xr3:uid="{95580EC9-F987-4315-BC6C-22D403F803D8}" name="Column1370"/>
    <tableColumn id="1379" xr3:uid="{B7FB97DD-3CE1-4B34-916B-4A9D8DC1D8DB}" name="Column1371"/>
    <tableColumn id="1380" xr3:uid="{5C968800-D025-4AEB-8FD6-47A922A3C16C}" name="Column1372"/>
    <tableColumn id="1381" xr3:uid="{C853576A-B34D-4AA6-9D51-9873E0CA39DA}" name="Column1373"/>
    <tableColumn id="1382" xr3:uid="{6DBD1D2B-A2BE-439F-8FE0-AC63726E2997}" name="Column1374"/>
    <tableColumn id="1383" xr3:uid="{110B851C-4036-4AD8-8C0B-94C38BC73172}" name="Column1375"/>
    <tableColumn id="1384" xr3:uid="{014B2057-9FFD-467A-AB37-5857A5B88023}" name="Column1376"/>
    <tableColumn id="1385" xr3:uid="{8AE42DFE-BD69-4CF7-ACF4-9D104ACFEF5A}" name="Column1377"/>
    <tableColumn id="1386" xr3:uid="{714D3867-E2A0-48DF-B5A4-3BC969764FF2}" name="Column1378"/>
    <tableColumn id="1387" xr3:uid="{92653F89-A985-44A4-A32B-B6569B8427B9}" name="Column1379"/>
    <tableColumn id="1388" xr3:uid="{1F9C8B3C-A9CC-417B-A50C-925094B553CF}" name="Column1380"/>
    <tableColumn id="1389" xr3:uid="{EA986812-6AA0-4BB0-8A63-984ACC3AD0C5}" name="Column1381"/>
    <tableColumn id="1390" xr3:uid="{115A7FA4-5BE7-4395-AC8F-32AB78076554}" name="Column1382"/>
    <tableColumn id="1391" xr3:uid="{9C722272-9B77-4550-B67E-8CEBAC45A3C2}" name="Column1383"/>
    <tableColumn id="1392" xr3:uid="{1DD49F67-7722-477E-A567-95E3DB72D89E}" name="Column1384"/>
    <tableColumn id="1393" xr3:uid="{1AE0A6A7-F9BA-42F7-9170-34A8C722CBED}" name="Column1385"/>
    <tableColumn id="1394" xr3:uid="{9B130D9E-83EA-4DE9-BE53-E86567AAE186}" name="Column1386"/>
    <tableColumn id="1395" xr3:uid="{98279D28-92C4-4126-B0D4-2D9EE1FDC140}" name="Column1387"/>
    <tableColumn id="1396" xr3:uid="{D2A07DDC-645D-44F9-AD90-4C21F0F146D0}" name="Column1388"/>
    <tableColumn id="1397" xr3:uid="{BC331F89-6060-49FD-B683-9655EDE45811}" name="Column1389"/>
    <tableColumn id="1398" xr3:uid="{C6E958C2-A9F9-41E2-9065-8F0063467314}" name="Column1390"/>
    <tableColumn id="1399" xr3:uid="{A218CE4B-3BD4-42F0-B067-856A54E11CEC}" name="Column1391"/>
    <tableColumn id="1400" xr3:uid="{F97A89DF-71A2-46AE-8CF7-FBCAD573C931}" name="Column1392"/>
    <tableColumn id="1401" xr3:uid="{607F9CEF-A4C9-4638-8FEB-5A1292FCB7B6}" name="Column1393"/>
    <tableColumn id="1402" xr3:uid="{E60B9470-73CD-488A-80BD-EBCE51BB4AB4}" name="Column1394"/>
    <tableColumn id="1403" xr3:uid="{CD6414F4-C914-4ED4-95B6-76001CE536C0}" name="Column1395"/>
    <tableColumn id="1404" xr3:uid="{8EE38C18-D46E-4AC1-8092-5B653EBE47DC}" name="Column1396"/>
    <tableColumn id="1405" xr3:uid="{641D3C88-725D-44A0-9349-2CD81306F585}" name="Column1397"/>
    <tableColumn id="1406" xr3:uid="{C89AD608-9386-4AE1-8C72-7ABD7033C66B}" name="Column1398"/>
    <tableColumn id="1407" xr3:uid="{08E8B5FC-955C-4385-B056-11A1BFE79F19}" name="Column1399"/>
    <tableColumn id="1408" xr3:uid="{2AB6FF2E-839C-4544-B456-CF54E6B2B567}" name="Column1400"/>
    <tableColumn id="1409" xr3:uid="{FB02C3CD-EF2D-4C77-9968-699B39933900}" name="Column1401"/>
    <tableColumn id="1410" xr3:uid="{A52179A8-DF43-4136-BFF0-8C48552600DF}" name="Column1402"/>
    <tableColumn id="1411" xr3:uid="{8FA31A36-C1CE-44D5-A338-67C792C00A58}" name="Column1403"/>
    <tableColumn id="1412" xr3:uid="{A54DDFB5-8922-4D55-95A3-E714EE7B4F6E}" name="Column1404"/>
    <tableColumn id="1413" xr3:uid="{C0B0E40E-CE8F-4955-A40D-4A889DBFF326}" name="Column1405"/>
    <tableColumn id="1414" xr3:uid="{FFD3F54F-A9CE-46DE-B19A-8869DB2F281D}" name="Column1406"/>
    <tableColumn id="1415" xr3:uid="{7077C20E-D47D-41F2-9E79-2E41DE9494FB}" name="Column1407"/>
    <tableColumn id="1416" xr3:uid="{93D1CA24-0E22-4850-BC66-5998752F975D}" name="Column1408"/>
    <tableColumn id="1417" xr3:uid="{10090B19-66ED-4B7E-B17D-65160CE6E8C2}" name="Column1409"/>
    <tableColumn id="1418" xr3:uid="{D3D3F36A-C734-4DDF-91B4-C6A602279D23}" name="Column1410"/>
    <tableColumn id="1419" xr3:uid="{50699E69-1814-4671-B4C6-FC7B663F2A77}" name="Column1411"/>
    <tableColumn id="1420" xr3:uid="{7BC97D8F-81FC-4D87-8397-0FD11453C427}" name="Column1412"/>
    <tableColumn id="1421" xr3:uid="{9FE393E6-3B8C-457C-90B6-5BFAD748710C}" name="Column1413"/>
    <tableColumn id="1422" xr3:uid="{33146D72-F622-4C1B-ABD8-57CBC5EC30BC}" name="Column1414"/>
    <tableColumn id="1423" xr3:uid="{4D4CDFFD-3A55-49CB-B766-F66A7ABB2F98}" name="Column1415"/>
    <tableColumn id="1424" xr3:uid="{6225F02D-0057-4006-B6ED-8F401AF61E1E}" name="Column1416"/>
    <tableColumn id="1425" xr3:uid="{B98D5C61-7CC0-410E-AE62-6F58EEDEE9FF}" name="Column1417"/>
    <tableColumn id="1426" xr3:uid="{A8D516BF-24A1-4AC8-9946-0A2DA4252F81}" name="Column1418"/>
    <tableColumn id="1427" xr3:uid="{EC842545-9970-435B-8B5A-1B4D436F4B88}" name="Column1419"/>
    <tableColumn id="1428" xr3:uid="{C7C5CE29-8EE9-40B3-A1B7-5E01D951D7A3}" name="Column1420"/>
    <tableColumn id="1429" xr3:uid="{547E8215-F511-44C2-9A5A-5FE3D156F6C0}" name="Column1421"/>
    <tableColumn id="1430" xr3:uid="{2E3F6BBD-7647-4ECC-B0D7-392EE7134B1F}" name="Column1422"/>
    <tableColumn id="1431" xr3:uid="{73486D2D-6677-48E4-8FE8-754D19B17752}" name="Column1423"/>
    <tableColumn id="1432" xr3:uid="{6C78AFD6-6237-41C2-8F2C-88B55BDA8FB7}" name="Column1424"/>
    <tableColumn id="1433" xr3:uid="{769C64A8-748D-4181-96C0-F459CAF4144F}" name="Column1425"/>
    <tableColumn id="1434" xr3:uid="{DC1AB0D6-5AF2-4B78-80FC-09BBC524122B}" name="Column1426"/>
    <tableColumn id="1435" xr3:uid="{C3285E54-08E0-4DEF-8606-172DF7A62233}" name="Column1427"/>
    <tableColumn id="1436" xr3:uid="{5FA6A04C-E8F3-4D4C-BD1B-051DD0B1A9DB}" name="Column1428"/>
    <tableColumn id="1437" xr3:uid="{F3B68D66-8D72-4523-8FB5-93342BFC2A6D}" name="Column1429"/>
    <tableColumn id="1438" xr3:uid="{86D92EF6-51DC-4290-B5EA-234669CCCB96}" name="Column1430"/>
    <tableColumn id="1439" xr3:uid="{D976126C-39B8-4937-9C1B-9BC02CF764B7}" name="Column1431"/>
    <tableColumn id="1440" xr3:uid="{AC56F38A-96E9-40F3-8347-B54F9D570BEC}" name="Column1432"/>
    <tableColumn id="1441" xr3:uid="{80B960CD-10AE-494F-87C1-4C02DF95F1A2}" name="Column1433"/>
    <tableColumn id="1442" xr3:uid="{432DA2F6-91F4-42D1-81F9-10882686A573}" name="Column1434"/>
    <tableColumn id="1443" xr3:uid="{AC98DFDF-7CE9-4E40-89B2-FE59CFA5F361}" name="Column1435"/>
    <tableColumn id="1444" xr3:uid="{31637116-47A2-4955-A1A7-B5D3A9C1DBA6}" name="Column1436"/>
    <tableColumn id="1445" xr3:uid="{829F969A-977A-4BD9-95B3-F0F3CA2B1FFD}" name="Column1437"/>
    <tableColumn id="1446" xr3:uid="{AB272BC4-78B4-45E6-A054-04721A8B92E0}" name="Column1438"/>
    <tableColumn id="1447" xr3:uid="{532A4618-1539-475E-9321-A1F1CD122666}" name="Column1439"/>
    <tableColumn id="1448" xr3:uid="{52EAEE57-0F20-4348-A4DB-88BADA4C1175}" name="Column1440"/>
    <tableColumn id="1449" xr3:uid="{A99141D8-7E4C-405B-9847-344BCCD29498}" name="Column1441"/>
    <tableColumn id="1450" xr3:uid="{CB53F0DD-F297-4DE8-907B-EAB5005E5163}" name="Column1442"/>
    <tableColumn id="1451" xr3:uid="{0667A7A7-D916-4D3B-B443-17FF68B285E7}" name="Column1443"/>
    <tableColumn id="1452" xr3:uid="{9F685270-CDC2-4610-8CA1-C8E1A048B434}" name="Column1444"/>
    <tableColumn id="1453" xr3:uid="{D394074E-F55A-4939-96D2-C7C6A307545F}" name="Column1445"/>
    <tableColumn id="1454" xr3:uid="{C9055E3B-C46F-4EA9-81AA-F128EFC8D3CB}" name="Column1446"/>
    <tableColumn id="1455" xr3:uid="{8523E41D-F36C-4651-8B51-7FE7A3C76D16}" name="Column1447"/>
    <tableColumn id="1456" xr3:uid="{EB722F5B-4E87-42FC-84C0-7BDDCC3EB221}" name="Column1448"/>
    <tableColumn id="1457" xr3:uid="{C23F5345-E315-4F21-9A69-D02CFC933BD5}" name="Column1449"/>
    <tableColumn id="1458" xr3:uid="{619889E8-0EFA-4405-877C-E27BA4033528}" name="Column1450"/>
    <tableColumn id="1459" xr3:uid="{AD8C39DB-3C16-4B94-A24E-BEF1C5605934}" name="Column1451"/>
    <tableColumn id="1460" xr3:uid="{FFC676D0-1F9C-44E7-90D0-7DC9424FE44C}" name="Column1452"/>
    <tableColumn id="1461" xr3:uid="{A74BBAE5-CA1A-4A9E-97F9-EF280E612C0F}" name="Column1453"/>
    <tableColumn id="1462" xr3:uid="{AB1D3A36-5E4E-41F9-975E-B6AD092C664D}" name="Column1454"/>
    <tableColumn id="1463" xr3:uid="{9C91AB40-4ED7-4591-9C49-CC202D6346C3}" name="Column1455"/>
    <tableColumn id="1464" xr3:uid="{23AE2964-1B27-47EF-B225-FA7AFA06A95C}" name="Column1456"/>
    <tableColumn id="1465" xr3:uid="{301C52A9-9FCD-41BE-BD90-4B8302E4CE86}" name="Column1457"/>
    <tableColumn id="1466" xr3:uid="{2BBC621E-B8D4-4F7C-B68E-05E21FCB53D1}" name="Column1458"/>
    <tableColumn id="1467" xr3:uid="{5A706D40-C366-4E6F-9CF0-C71A41494B44}" name="Column1459"/>
    <tableColumn id="1468" xr3:uid="{9C23D2FA-061E-486A-928D-811F13C6B1EF}" name="Column1460"/>
    <tableColumn id="1469" xr3:uid="{A3D51CC0-5295-401B-877F-09DCD2A84EA8}" name="Column1461"/>
    <tableColumn id="1470" xr3:uid="{75378BA2-0741-42B4-A6ED-30E68BE54769}" name="Column1462"/>
    <tableColumn id="1471" xr3:uid="{5EB34231-B163-4BC0-9774-7420721FF031}" name="Column1463"/>
    <tableColumn id="1472" xr3:uid="{3AA12C8E-2C51-4ECE-B453-964EBE093134}" name="Column1464"/>
    <tableColumn id="1473" xr3:uid="{B4B63E62-9D9E-4E35-A2BB-8E8C8C0BC24A}" name="Column1465"/>
    <tableColumn id="1474" xr3:uid="{5333EE19-DAE3-4AA0-925C-C4ED558B4987}" name="Column1466"/>
    <tableColumn id="1475" xr3:uid="{2F246FD5-3221-4641-A592-A09DD89E3F7E}" name="Column1467"/>
    <tableColumn id="1476" xr3:uid="{2CB754AC-4DA4-4F87-BFFC-449E23839973}" name="Column1468"/>
    <tableColumn id="1477" xr3:uid="{229237B2-D9DB-401F-908A-CBF3DF742FC1}" name="Column1469"/>
    <tableColumn id="1478" xr3:uid="{3EF65B06-6228-4FAB-81F1-09D9107F0BB1}" name="Column1470"/>
    <tableColumn id="1479" xr3:uid="{1D5295D2-2D0D-4DEF-B731-43C1590BBE6A}" name="Column1471"/>
    <tableColumn id="1480" xr3:uid="{14CE1D3D-ACB4-4235-8072-2B9D49365C7F}" name="Column1472"/>
    <tableColumn id="1481" xr3:uid="{2582BA56-6F01-4507-9E1B-8F7F0054F1B9}" name="Column1473"/>
    <tableColumn id="1482" xr3:uid="{CF626C97-49B8-4C1F-A0F6-4C599A459940}" name="Column1474"/>
    <tableColumn id="1483" xr3:uid="{F4B4C124-CE66-4CC8-8F25-503F3CE233FB}" name="Column1475"/>
    <tableColumn id="1484" xr3:uid="{60E0ADEC-C3C8-4773-BC23-B0160BB8F2B7}" name="Column1476"/>
    <tableColumn id="1485" xr3:uid="{FB337E1D-AA25-4A78-9694-821119004080}" name="Column1477"/>
    <tableColumn id="1486" xr3:uid="{AA94B946-4051-4F95-BDF1-79B7D05E8716}" name="Column1478"/>
    <tableColumn id="1487" xr3:uid="{8E4561BC-F10D-4F69-AF52-436F95D666FC}" name="Column1479"/>
    <tableColumn id="1488" xr3:uid="{D953948B-AD09-4AFE-988C-E1F4E22D8512}" name="Column1480"/>
    <tableColumn id="1489" xr3:uid="{80ADCD9B-F62C-4E34-8581-C3212B38AC95}" name="Column1481"/>
    <tableColumn id="1490" xr3:uid="{8CD449DA-9C43-472F-B9E8-18A3E11C9570}" name="Column1482"/>
    <tableColumn id="1491" xr3:uid="{BD448610-B9F1-4041-AED6-D5797295C70D}" name="Column1483"/>
    <tableColumn id="1492" xr3:uid="{1A74E3AF-C911-4627-87BF-711A6C9FCAD0}" name="Column1484"/>
    <tableColumn id="1493" xr3:uid="{FD4E429C-9275-4CA3-9E35-0E734E7900A2}" name="Column1485"/>
    <tableColumn id="1494" xr3:uid="{5B04F65E-4F38-4208-ACCF-2AAE61239E1D}" name="Column1486"/>
    <tableColumn id="1495" xr3:uid="{EC7D4BC2-B285-4DD3-AD95-20CDCD4A4911}" name="Column1487"/>
    <tableColumn id="1496" xr3:uid="{E9562CF8-8F09-4BC3-91F4-08E4B3AF0E9F}" name="Column1488"/>
    <tableColumn id="1497" xr3:uid="{3DD5B82D-E5C9-40BF-A098-961783A277E1}" name="Column1489"/>
    <tableColumn id="1498" xr3:uid="{9FDEA5C6-67CF-4A0D-B031-777B9A60EB7F}" name="Column1490"/>
    <tableColumn id="1499" xr3:uid="{0246CFE1-CDB9-4DBC-AA37-36BAB11115B3}" name="Column1491"/>
    <tableColumn id="1500" xr3:uid="{2A22B2AC-6181-4AE5-A21F-89DF523CB757}" name="Column1492"/>
    <tableColumn id="1501" xr3:uid="{C72ADCB5-CF0E-47B3-83CC-2A1DF12C6903}" name="Column1493"/>
    <tableColumn id="1502" xr3:uid="{B4286F7F-A588-4D44-8D7D-D3787054AC45}" name="Column1494"/>
    <tableColumn id="1503" xr3:uid="{9B08CEE7-5F18-4F22-9BB1-EDD72264481F}" name="Column1495"/>
    <tableColumn id="1504" xr3:uid="{270B5F53-37E4-46C2-8D57-FDF04D6A60AD}" name="Column1496"/>
    <tableColumn id="1505" xr3:uid="{8E9D71E7-D634-4015-97F0-9CF3D459EC96}" name="Column1497"/>
    <tableColumn id="1506" xr3:uid="{BB6A6F88-5BE1-4211-8564-85738317E276}" name="Column1498"/>
    <tableColumn id="1507" xr3:uid="{21204184-CB20-4C63-84D9-6F669AFC9E90}" name="Column1499"/>
    <tableColumn id="1508" xr3:uid="{2BEB40D4-C683-4FEC-B689-E49325A670A0}" name="Column1500"/>
    <tableColumn id="1509" xr3:uid="{C381CDFD-948B-4768-806B-E4BF036F2D65}" name="Column1501"/>
    <tableColumn id="1510" xr3:uid="{1C9A90BB-69EF-4DEC-BE93-F07109534529}" name="Column1502"/>
    <tableColumn id="1511" xr3:uid="{B164832D-44E0-44FA-80D0-6B86C8BAE9BE}" name="Column1503"/>
    <tableColumn id="1512" xr3:uid="{99E3D029-8BA9-4818-B413-20A294FCF486}" name="Column1504"/>
    <tableColumn id="1513" xr3:uid="{B8CAC95E-0226-4BD3-B112-79400DC1A8C5}" name="Column1505"/>
    <tableColumn id="1514" xr3:uid="{5DC14194-DD99-49C3-8A9F-03F0BF2E6D13}" name="Column1506"/>
    <tableColumn id="1515" xr3:uid="{31BFFBDC-1F1B-4CE5-B446-DCBE9F7C7861}" name="Column1507"/>
    <tableColumn id="1516" xr3:uid="{0ACDA73C-A12A-4242-AF8E-FAAFCD67A943}" name="Column1508"/>
    <tableColumn id="1517" xr3:uid="{93BCABE7-5896-42EA-BBF5-8C4B7A5375ED}" name="Column1509"/>
    <tableColumn id="1518" xr3:uid="{CB52E9D1-D12F-43AC-8206-72D93799ED65}" name="Column1510"/>
    <tableColumn id="1519" xr3:uid="{0984D57F-6222-426E-A1B9-44E5D7579D46}" name="Column1511"/>
    <tableColumn id="1520" xr3:uid="{E58DC626-EEAD-46D0-A41E-7ADE4B8DC0DC}" name="Column1512"/>
    <tableColumn id="1521" xr3:uid="{EB01E198-B265-4069-BEB2-97EBB20BBF3A}" name="Column1513"/>
    <tableColumn id="1522" xr3:uid="{70308811-3AB0-4607-B208-F98C602A33B9}" name="Column1514"/>
    <tableColumn id="1523" xr3:uid="{F3D82C75-9C1F-4645-8604-C1A664B50748}" name="Column1515"/>
    <tableColumn id="1524" xr3:uid="{AEA8B81E-6980-406B-ACE7-5066067C59D0}" name="Column1516"/>
    <tableColumn id="1525" xr3:uid="{B074C2CE-185B-4BAD-BC11-3328D7A9E991}" name="Column1517"/>
    <tableColumn id="1526" xr3:uid="{D46AE584-607F-4F50-BC02-747E3E1F0552}" name="Column1518"/>
    <tableColumn id="1527" xr3:uid="{231069BA-0A6F-499F-9C8C-7FBB19F0B30E}" name="Column1519"/>
    <tableColumn id="1528" xr3:uid="{C612198C-E0E6-43F9-8ED8-D0B489E437B4}" name="Column1520"/>
    <tableColumn id="1529" xr3:uid="{459179AE-93D4-4A5F-9810-45A33FFA6CD6}" name="Column1521"/>
    <tableColumn id="1530" xr3:uid="{0BB733CB-3B47-40AA-B3CD-82047247BFBF}" name="Column1522"/>
    <tableColumn id="1531" xr3:uid="{3C7A6764-9F03-44FB-9A53-51697438028F}" name="Column1523"/>
    <tableColumn id="1532" xr3:uid="{2720776F-15F2-43DA-82B5-2DBBEFC790D4}" name="Column1524"/>
    <tableColumn id="1533" xr3:uid="{6D09713E-4199-4A0B-B33D-CF22115611A7}" name="Column1525"/>
    <tableColumn id="1534" xr3:uid="{37F9A788-541C-47D9-9988-0FDA62ABDFC8}" name="Column1526"/>
    <tableColumn id="1535" xr3:uid="{F3548164-FD37-4FB9-878C-757B83A7DF37}" name="Column1527"/>
    <tableColumn id="1536" xr3:uid="{B635D797-5CA2-4524-AFF1-FF3375F95410}" name="Column1528"/>
    <tableColumn id="1537" xr3:uid="{065ED5C5-A7F3-47E0-8D35-8B07112F4925}" name="Column1529"/>
    <tableColumn id="1538" xr3:uid="{3AF78254-89B5-4C90-9DFB-662C8C8E6DA3}" name="Column1530"/>
    <tableColumn id="1539" xr3:uid="{FCC58351-66ED-4A47-8E8A-92693F2E78D8}" name="Column1531"/>
    <tableColumn id="1540" xr3:uid="{BAB98738-CFDB-4EDB-8A0E-E755279065FD}" name="Column1532"/>
    <tableColumn id="1541" xr3:uid="{07D41694-8A38-4576-99E9-06CB43EACF51}" name="Column1533"/>
    <tableColumn id="1542" xr3:uid="{EF7B38B6-C1B2-4DBA-A85D-22AC6D7A7B34}" name="Column1534"/>
    <tableColumn id="1543" xr3:uid="{95BDC946-0F29-4615-96C6-D4AD5843F7E3}" name="Column1535"/>
    <tableColumn id="1544" xr3:uid="{FAB8C6CD-4DEF-4CE3-A07C-4FE94D38CD21}" name="Column1536"/>
    <tableColumn id="1545" xr3:uid="{CB6CFF33-90CC-4959-AE22-BC92E104A49E}" name="Column1537"/>
    <tableColumn id="1546" xr3:uid="{0E86FFD5-2BF3-424D-A1B6-E8A32B479DA0}" name="Column1538"/>
    <tableColumn id="1547" xr3:uid="{89DD4404-1AE5-4EA7-83F6-A25CD4C20CCD}" name="Column1539"/>
    <tableColumn id="1548" xr3:uid="{3A95013E-0D5C-4889-A38B-36B2B7F66C72}" name="Column1540"/>
    <tableColumn id="1549" xr3:uid="{49ABC033-B557-4EA2-87C2-6A73E34B3ECE}" name="Column1541"/>
    <tableColumn id="1550" xr3:uid="{AFF1DD44-9426-4A3E-8F3E-B2FB004FE2D8}" name="Column1542"/>
    <tableColumn id="1551" xr3:uid="{071F4177-468C-4754-AAB9-F0A84E96F232}" name="Column1543"/>
    <tableColumn id="1552" xr3:uid="{907EF023-C725-44BD-8C6F-9651019A7D5B}" name="Column1544"/>
    <tableColumn id="1553" xr3:uid="{1C0AA985-4C47-4618-8AE3-F0C8ADA076F7}" name="Column1545"/>
    <tableColumn id="1554" xr3:uid="{4416A513-F8DC-4EA5-8DE2-7C0EF240E35E}" name="Column1546"/>
    <tableColumn id="1555" xr3:uid="{601C1D30-24F1-4A0A-94FD-A99BD1BE665C}" name="Column1547"/>
    <tableColumn id="1556" xr3:uid="{1330A0CF-523F-4A0E-9F85-626668102E8A}" name="Column1548"/>
    <tableColumn id="1557" xr3:uid="{5BF9FB74-D37E-4393-8831-C79C65AFE965}" name="Column1549"/>
    <tableColumn id="1558" xr3:uid="{A7068EDE-8803-4D0F-83DD-73D7E8833012}" name="Column1550"/>
    <tableColumn id="1559" xr3:uid="{E6077769-D993-487D-AE7B-F07166E88BA4}" name="Column1551"/>
    <tableColumn id="1560" xr3:uid="{FC8DAC9D-9D70-4924-A036-F24D468867A8}" name="Column1552"/>
    <tableColumn id="1561" xr3:uid="{86D6818F-F6C2-42B7-ACF3-DC8692FB90A2}" name="Column1553"/>
    <tableColumn id="1562" xr3:uid="{6D3CDD79-5FA2-42BA-875A-60ED33209FED}" name="Column1554"/>
    <tableColumn id="1563" xr3:uid="{013C53F3-610E-4102-AED6-94061F2CB624}" name="Column1555"/>
    <tableColumn id="1564" xr3:uid="{DE984860-58EA-4809-91D8-98097FEEB9C9}" name="Column1556"/>
    <tableColumn id="1565" xr3:uid="{9D70F662-C397-411C-945D-700F68AA59E4}" name="Column1557"/>
    <tableColumn id="1566" xr3:uid="{D5B2BDC1-37B8-43CC-802F-D5D0FC49D146}" name="Column1558"/>
    <tableColumn id="1567" xr3:uid="{AD1CE6D3-5756-45FC-8D2C-B0C983E49792}" name="Column1559"/>
    <tableColumn id="1568" xr3:uid="{7EE93276-C19F-42C0-86B5-49E22EF51F39}" name="Column1560"/>
    <tableColumn id="1569" xr3:uid="{F36D5007-2456-415A-AB6B-E691D6E23281}" name="Column1561"/>
    <tableColumn id="1570" xr3:uid="{57C7F55A-CFD8-47F2-85A9-B803B65DFA55}" name="Column1562"/>
    <tableColumn id="1571" xr3:uid="{7A7253E6-8720-46C7-9662-E48EFCC4904D}" name="Column1563"/>
    <tableColumn id="1572" xr3:uid="{BC083D3F-7F44-4831-AF09-8D7F3EBBAE34}" name="Column1564"/>
    <tableColumn id="1573" xr3:uid="{D6DA1AFF-0EC1-4EFC-BB09-79DCBC05E78D}" name="Column1565"/>
    <tableColumn id="1574" xr3:uid="{AE6A3F28-45AA-4637-8B44-C31ABC946751}" name="Column1566"/>
    <tableColumn id="1575" xr3:uid="{D25F3644-4DCB-4B04-B9EF-098DFDBC5699}" name="Column1567"/>
    <tableColumn id="1576" xr3:uid="{FB015EF6-162D-41C4-BB6F-0E6286EE2972}" name="Column1568"/>
    <tableColumn id="1577" xr3:uid="{ED1D2C9B-FD7C-4331-8931-2A6176EC4C8F}" name="Column1569"/>
    <tableColumn id="1578" xr3:uid="{9402EF77-9512-454B-A5DE-427CC2111A83}" name="Column1570"/>
    <tableColumn id="1579" xr3:uid="{661EF6BA-8D1A-4266-A7CE-723D4FDF71EF}" name="Column1571"/>
    <tableColumn id="1580" xr3:uid="{A3362079-BEF3-4D63-9FD3-B6DC2B35D127}" name="Column1572"/>
    <tableColumn id="1581" xr3:uid="{A3F30175-7638-43B2-BFCB-57F83D18FF15}" name="Column1573"/>
    <tableColumn id="1582" xr3:uid="{59EFDAED-8758-4A95-A169-B2D2BEEC8A31}" name="Column1574"/>
    <tableColumn id="1583" xr3:uid="{A4F7115E-790E-410A-9FF9-E090E2540BB2}" name="Column1575"/>
    <tableColumn id="1584" xr3:uid="{8DE81675-A304-42E0-B424-1A5C6FFB94C5}" name="Column1576"/>
    <tableColumn id="1585" xr3:uid="{E372D067-C538-453E-902C-12BC2577C7A9}" name="Column1577"/>
    <tableColumn id="1586" xr3:uid="{4C43C34F-EB32-4F14-A35C-06BE1B66BF17}" name="Column1578"/>
    <tableColumn id="1587" xr3:uid="{5EF95205-118C-41C6-A052-A7D46F314B29}" name="Column1579"/>
    <tableColumn id="1588" xr3:uid="{246CDBF6-D89E-4012-BCE4-1E430D5A3973}" name="Column1580"/>
    <tableColumn id="1589" xr3:uid="{7A0BD323-2BA2-4879-9BE8-62413E880E48}" name="Column1581"/>
    <tableColumn id="1590" xr3:uid="{152888F9-9A1D-4111-A0E1-5D51CE5EC3B7}" name="Column1582"/>
    <tableColumn id="1591" xr3:uid="{899525BE-8D52-4A59-81F1-F8C4D101DF07}" name="Column1583"/>
    <tableColumn id="1592" xr3:uid="{A88B2235-83B2-47CB-B765-54A3F01DA217}" name="Column1584"/>
    <tableColumn id="1593" xr3:uid="{DB3A8B1F-D9DB-4EDA-A247-09A43D7BC729}" name="Column1585"/>
    <tableColumn id="1594" xr3:uid="{EDD1E36E-A4E2-4F90-A5AA-83F5FDA5D200}" name="Column1586"/>
    <tableColumn id="1595" xr3:uid="{B2BF23CF-1431-4B1C-8CB9-2BB1356D1B79}" name="Column1587"/>
    <tableColumn id="1596" xr3:uid="{BCDB58CA-1C9B-4988-B7B3-B90A906C095D}" name="Column1588"/>
    <tableColumn id="1597" xr3:uid="{A83A0E45-0F0A-4C88-867B-C9BE4FD0D0A5}" name="Column1589"/>
    <tableColumn id="1598" xr3:uid="{C90344BC-187A-464C-98DE-529FD7B55B0F}" name="Column1590"/>
    <tableColumn id="1599" xr3:uid="{7A73D91B-A5E6-4769-A180-C1DC3B522BAD}" name="Column1591"/>
    <tableColumn id="1600" xr3:uid="{D219B2E6-953C-419B-B4CE-57ECBA383D57}" name="Column1592"/>
    <tableColumn id="1601" xr3:uid="{2EF04E37-ADED-44EC-BE8C-098EA4381137}" name="Column1593"/>
    <tableColumn id="1602" xr3:uid="{075F7604-06C6-46DA-B83D-76D1DE75858A}" name="Column1594"/>
    <tableColumn id="1603" xr3:uid="{1ABE89D3-F0B6-431D-9BCB-14A4A5BC3D22}" name="Column1595"/>
    <tableColumn id="1604" xr3:uid="{636934EA-E50B-4882-B7A4-8775409B5DDF}" name="Column1596"/>
    <tableColumn id="1605" xr3:uid="{C6AA316E-AF6D-43A3-96A0-172D1FCB3A62}" name="Column1597"/>
    <tableColumn id="1606" xr3:uid="{FB54915B-CC8A-4BB2-9EE3-7DAA7A9C27D1}" name="Column1598"/>
    <tableColumn id="1607" xr3:uid="{42B3E482-1376-4472-B944-9BD456ED00B2}" name="Column1599"/>
    <tableColumn id="1608" xr3:uid="{AD06B6EC-552D-4135-8BD2-C6280BA0B170}" name="Column1600"/>
    <tableColumn id="1609" xr3:uid="{538A327F-1CAD-43EC-989C-47AD80032499}" name="Column1601"/>
    <tableColumn id="1610" xr3:uid="{CD924FC4-B3F3-4D74-8782-0BE417489702}" name="Column1602"/>
    <tableColumn id="1611" xr3:uid="{10EE7FB7-019C-4EBF-B82C-23659F12F337}" name="Column1603"/>
    <tableColumn id="1612" xr3:uid="{A185B607-307D-47F3-9D70-02CBC70FEADB}" name="Column1604"/>
    <tableColumn id="1613" xr3:uid="{861BA081-7F5C-4454-A7E6-4118FCD7329A}" name="Column1605"/>
    <tableColumn id="1614" xr3:uid="{0AA2A3C6-6A71-48D2-B866-4F0FCB3FD067}" name="Column1606"/>
    <tableColumn id="1615" xr3:uid="{0A8EE662-2855-4617-AC32-D01BF2D20231}" name="Column1607"/>
    <tableColumn id="1616" xr3:uid="{E2D7F690-3EB4-425B-B2C1-F81542E6C371}" name="Column1608"/>
    <tableColumn id="1617" xr3:uid="{94EE2E28-453D-4D01-85B9-8627DF408BFC}" name="Column1609"/>
    <tableColumn id="1618" xr3:uid="{5787C39B-5722-466F-B4FD-D8B398F8CE2E}" name="Column1610"/>
    <tableColumn id="1619" xr3:uid="{D362FCFF-131E-4DF4-9B3B-2DA19AE865DB}" name="Column1611"/>
    <tableColumn id="1620" xr3:uid="{E9942BDB-5B83-4B0D-8E99-49075038EB77}" name="Column1612"/>
    <tableColumn id="1621" xr3:uid="{34E2E69B-5F14-46B6-AC83-356183553D8D}" name="Column1613"/>
    <tableColumn id="1622" xr3:uid="{49A25E7A-50C3-43C3-B602-4DFAFC18F94A}" name="Column1614"/>
    <tableColumn id="1623" xr3:uid="{D4D14490-E18A-4B0F-8678-8BADDE5647CF}" name="Column1615"/>
    <tableColumn id="1624" xr3:uid="{CEC9BC18-A8F4-41AF-8D7F-7E91B0B6E60D}" name="Column1616"/>
    <tableColumn id="1625" xr3:uid="{6733F81C-08E7-486B-881D-5995A48E3245}" name="Column1617"/>
    <tableColumn id="1626" xr3:uid="{352C41A0-B4B3-43FD-953C-065F07796D4D}" name="Column1618"/>
    <tableColumn id="1627" xr3:uid="{9D79BC8B-D56A-49AA-A9F9-C6BEF278628E}" name="Column1619"/>
    <tableColumn id="1628" xr3:uid="{B4492E80-65D0-42AF-927B-19DBC7C2B0F5}" name="Column1620"/>
    <tableColumn id="1629" xr3:uid="{0123613E-7190-4AF0-A150-B101B7490E14}" name="Column1621"/>
    <tableColumn id="1630" xr3:uid="{01E38C19-D964-45EB-8F12-5067C76A125A}" name="Column1622"/>
    <tableColumn id="1631" xr3:uid="{1C9DF7B6-BC94-4AED-BABD-BCAF94A96C95}" name="Column1623"/>
    <tableColumn id="1632" xr3:uid="{0C978B83-1CDF-4E98-8F91-301B32AA47EB}" name="Column1624"/>
    <tableColumn id="1633" xr3:uid="{EABF2DBF-CD9B-4C3C-8699-C7392DD8CD03}" name="Column1625"/>
    <tableColumn id="1634" xr3:uid="{2BA5BB8A-6707-464F-B4DE-798F06543DB8}" name="Column1626"/>
    <tableColumn id="1635" xr3:uid="{BFA5B805-6FE2-48BF-9675-3043C744E3A5}" name="Column1627"/>
    <tableColumn id="1636" xr3:uid="{088278C3-6312-4801-877D-8CF2CFEF068C}" name="Column1628"/>
    <tableColumn id="1637" xr3:uid="{C4867B0F-3837-474B-86E3-4DCBBE7CBC2C}" name="Column1629"/>
    <tableColumn id="1638" xr3:uid="{8152F7F4-9F18-441A-9CC3-26B5947FE824}" name="Column1630"/>
    <tableColumn id="1639" xr3:uid="{2D705D2E-F13D-4F5E-9B57-8EB47A6EA7C8}" name="Column1631"/>
    <tableColumn id="1640" xr3:uid="{AE1A1A9E-92C9-4B4A-9128-BBCEB5099167}" name="Column1632"/>
    <tableColumn id="1641" xr3:uid="{20B3DDB7-ED5D-4F48-A34A-DD35EB77EB04}" name="Column1633"/>
    <tableColumn id="1642" xr3:uid="{A90AC871-3BD4-4239-84E9-2475B6A8B8EB}" name="Column1634"/>
    <tableColumn id="1643" xr3:uid="{97237664-FD0D-424D-9D1C-6148BB861971}" name="Column1635"/>
    <tableColumn id="1644" xr3:uid="{B26A5A6A-D595-4A4C-9EBC-2E14C3C16752}" name="Column1636"/>
    <tableColumn id="1645" xr3:uid="{86EAEF7B-70EE-4B63-A3C4-C0EB835F4312}" name="Column1637"/>
    <tableColumn id="1646" xr3:uid="{BBD6F890-FFCC-433F-999C-82CB46842304}" name="Column1638"/>
    <tableColumn id="1647" xr3:uid="{74B75559-84B7-4E06-9E86-1532A2FD662D}" name="Column1639"/>
    <tableColumn id="1648" xr3:uid="{0C4C6272-A278-47FA-948C-2E2DB8EAD604}" name="Column1640"/>
    <tableColumn id="1649" xr3:uid="{70FB0DDE-B8C2-4F0A-ABF6-8FA332EBFF1E}" name="Column1641"/>
    <tableColumn id="1650" xr3:uid="{A62CABA4-64D3-4806-9C07-0E5DC2EC7672}" name="Column1642"/>
    <tableColumn id="1651" xr3:uid="{CF760D79-0EA8-436A-8370-7D969A3BBF5E}" name="Column1643"/>
    <tableColumn id="1652" xr3:uid="{77072192-8135-4E2E-862D-9FD2E7C051A0}" name="Column1644"/>
    <tableColumn id="1653" xr3:uid="{BC5744D0-9F39-4AEB-A7E9-F94D1C635C31}" name="Column1645"/>
    <tableColumn id="1654" xr3:uid="{B377422B-AABA-4400-90BA-35D63268A99E}" name="Column1646"/>
    <tableColumn id="1655" xr3:uid="{359E0831-7770-4305-B61A-76408CC43F74}" name="Column1647"/>
    <tableColumn id="1656" xr3:uid="{B6B8D3ED-1B9E-4F55-AD22-8FED36BB5563}" name="Column1648"/>
    <tableColumn id="1657" xr3:uid="{667E70D1-AD23-48AC-A34C-B713294AAB9A}" name="Column1649"/>
    <tableColumn id="1658" xr3:uid="{ECDC2192-62CE-43DF-80C4-A4AB79DCA6EF}" name="Column1650"/>
    <tableColumn id="1659" xr3:uid="{9510C7CB-B1A8-473E-B03D-2A74BCB40F59}" name="Column1651"/>
    <tableColumn id="1660" xr3:uid="{F20D344B-98C1-4452-BEBC-B90CA16FD5EB}" name="Column1652"/>
    <tableColumn id="1661" xr3:uid="{3EA1E87D-836E-425B-8C47-19DE0EF684FD}" name="Column1653"/>
    <tableColumn id="1662" xr3:uid="{21509E90-BF26-4817-8E9C-D4976BD4F1F0}" name="Column1654"/>
    <tableColumn id="1663" xr3:uid="{E49C169C-2B3E-476B-99A8-421BC235EB17}" name="Column1655"/>
    <tableColumn id="1664" xr3:uid="{85097E61-2940-436A-94A5-068C65818CEB}" name="Column1656"/>
    <tableColumn id="1665" xr3:uid="{C935FD4A-3557-456F-BC6E-4263AA1E0BD8}" name="Column1657"/>
    <tableColumn id="1666" xr3:uid="{3DD77323-B41A-427B-9E69-235EC17B5A6A}" name="Column1658"/>
    <tableColumn id="1667" xr3:uid="{945AD278-1361-43E1-A503-3498FEEA2F35}" name="Column1659"/>
    <tableColumn id="1668" xr3:uid="{48BD4882-98CB-4C53-B895-5E416B0B7A65}" name="Column1660"/>
    <tableColumn id="1669" xr3:uid="{4707E096-E85C-4487-8DD6-5742CE811989}" name="Column1661"/>
    <tableColumn id="1670" xr3:uid="{BCDCCDE0-0A70-47C9-957E-51DFBECBA9D3}" name="Column1662"/>
    <tableColumn id="1671" xr3:uid="{919097DC-9C13-4590-9E45-6768AD3754D6}" name="Column1663"/>
    <tableColumn id="1672" xr3:uid="{75E65826-D550-4804-9A57-B609F88C2CD6}" name="Column1664"/>
    <tableColumn id="1673" xr3:uid="{4A5A5C42-81A4-4F25-8D93-2C1260ED9FFC}" name="Column1665"/>
    <tableColumn id="1674" xr3:uid="{45C251D6-A92C-4299-B045-2A0A6E72F99C}" name="Column1666"/>
    <tableColumn id="1675" xr3:uid="{43D26039-2476-43B5-991A-0C01D7BC84C6}" name="Column1667"/>
    <tableColumn id="1676" xr3:uid="{278259D0-8E4F-4979-B63F-401942A852EC}" name="Column1668"/>
    <tableColumn id="1677" xr3:uid="{A2FF05CF-5250-401B-B2A5-1EA5319B5542}" name="Column1669"/>
    <tableColumn id="1678" xr3:uid="{16D9FDE1-1662-4C08-B969-ED13D73A2AB5}" name="Column1670"/>
    <tableColumn id="1679" xr3:uid="{9EC44C2F-8928-46E6-A199-10F57B4B2734}" name="Column1671"/>
    <tableColumn id="1680" xr3:uid="{0E51E6BA-A279-4B69-8A56-F04BE8971809}" name="Column1672"/>
    <tableColumn id="1681" xr3:uid="{BA9C2004-6613-4401-A361-1366548F7B90}" name="Column1673"/>
    <tableColumn id="1682" xr3:uid="{378B2162-9FA4-4DB6-9D17-9B9F88142F46}" name="Column1674"/>
    <tableColumn id="1683" xr3:uid="{7F991A8D-AD94-4CD9-993B-AF1F79920EFF}" name="Column1675"/>
    <tableColumn id="1684" xr3:uid="{91DD68CF-8938-43BD-9A71-B95A1C0D7F3C}" name="Column1676"/>
    <tableColumn id="1685" xr3:uid="{D4AA6704-EF6C-4ABA-9672-B603820B3507}" name="Column1677"/>
    <tableColumn id="1686" xr3:uid="{2DF75812-B870-4BEC-A25C-55557F113AC0}" name="Column1678"/>
    <tableColumn id="1687" xr3:uid="{892145CE-FFFC-4C54-90E5-DBF24B4C9BE2}" name="Column1679"/>
    <tableColumn id="1688" xr3:uid="{AB6DD35A-D79C-4BFD-AAD3-10E5933B4CDA}" name="Column1680"/>
    <tableColumn id="1689" xr3:uid="{FAE0CB9B-74DE-40A1-BF12-7DDEA2456DDA}" name="Column1681"/>
    <tableColumn id="1690" xr3:uid="{2DB26918-DBC4-4F0D-AF3B-4C9ADB6FE016}" name="Column1682"/>
    <tableColumn id="1691" xr3:uid="{3FA14DAC-244D-4D9B-BF4D-D0C3E0FE4944}" name="Column1683"/>
    <tableColumn id="1692" xr3:uid="{A1E75299-8670-4E2D-BFA5-6D94AEA57073}" name="Column1684"/>
    <tableColumn id="1693" xr3:uid="{20D21C68-8969-46C9-B011-CFA3EC2B911C}" name="Column1685"/>
    <tableColumn id="1694" xr3:uid="{F2DFE325-658A-45B8-BA04-15BAC64E7BA9}" name="Column1686"/>
    <tableColumn id="1695" xr3:uid="{0EE26B40-06FD-4EC4-878C-79BB34FB22EE}" name="Column1687"/>
    <tableColumn id="1696" xr3:uid="{F91D5C3B-CFE7-4A4A-A0CA-572520014C72}" name="Column1688"/>
    <tableColumn id="1697" xr3:uid="{3BB61F3C-0454-4250-84AE-4376AE2AEE7C}" name="Column1689"/>
    <tableColumn id="1698" xr3:uid="{37B65F41-7B08-400E-8229-6630B16F83D6}" name="Column1690"/>
    <tableColumn id="1699" xr3:uid="{B99FB7B5-FA0B-452B-82ED-EA3CDAF52063}" name="Column1691"/>
    <tableColumn id="1700" xr3:uid="{7968C910-1987-4953-8710-2C63A9AEDF3A}" name="Column1692"/>
    <tableColumn id="1701" xr3:uid="{556D73C7-906A-48C8-9DCF-891A506E6345}" name="Column1693"/>
    <tableColumn id="1702" xr3:uid="{19B5D4F1-7418-4976-AAE7-18FDB5E9CA31}" name="Column1694"/>
    <tableColumn id="1703" xr3:uid="{26290051-F985-4702-8DE7-3857DFA0062D}" name="Column1695"/>
    <tableColumn id="1704" xr3:uid="{1F050C01-FAEB-4004-AD02-2C72CCE22260}" name="Column1696"/>
    <tableColumn id="1705" xr3:uid="{E485EF1F-08F6-48CB-A1D8-59D83AB64037}" name="Column1697"/>
    <tableColumn id="1706" xr3:uid="{B663B06B-2C5C-4DFA-8B10-0B1FF29C5728}" name="Column1698"/>
    <tableColumn id="1707" xr3:uid="{6A3DC7C4-D791-4A39-9A3B-FD41DB497C31}" name="Column1699"/>
    <tableColumn id="1708" xr3:uid="{9AFB8754-1A76-428C-93B0-3555CF88B709}" name="Column1700"/>
    <tableColumn id="1709" xr3:uid="{1ACCBB62-64D1-47B4-98B0-ED60B74E012C}" name="Column1701"/>
    <tableColumn id="1710" xr3:uid="{3B731F90-A732-4132-92C7-7C8FB8051CF5}" name="Column1702"/>
    <tableColumn id="1711" xr3:uid="{9BEAA2DE-5614-4A20-AF4F-2B67BB1D1BFB}" name="Column1703"/>
    <tableColumn id="1712" xr3:uid="{80808DDF-2321-442E-B728-D1589C9FB976}" name="Column1704"/>
    <tableColumn id="1713" xr3:uid="{0311C2A4-02AB-4EE9-9060-9BCFD5509225}" name="Column1705"/>
    <tableColumn id="1714" xr3:uid="{FAA1D1C5-8AB9-4B8D-967A-FFF3C3EAA6B1}" name="Column1706"/>
    <tableColumn id="1715" xr3:uid="{ED169C07-8576-4771-846C-1619A81B7C7F}" name="Column1707"/>
    <tableColumn id="1716" xr3:uid="{76A95339-F815-4DE0-A99D-4002DB4BE259}" name="Column1708"/>
    <tableColumn id="1717" xr3:uid="{0F73B067-7104-4A2E-ABAE-E235FF507069}" name="Column1709"/>
    <tableColumn id="1718" xr3:uid="{E3D93C3A-F173-41F8-9071-32D5861D0342}" name="Column1710"/>
    <tableColumn id="1719" xr3:uid="{466CDF0B-1D07-48E7-8B50-7DA180299DDA}" name="Column1711"/>
    <tableColumn id="1720" xr3:uid="{6F506233-B400-4B86-8D2D-A73B6E301BB8}" name="Column1712"/>
    <tableColumn id="1721" xr3:uid="{0788A487-EA06-4373-A4CC-5B289C617A8B}" name="Column1713"/>
    <tableColumn id="1722" xr3:uid="{1B184DA3-7C91-4B67-8AED-16C2998B55B7}" name="Column1714"/>
    <tableColumn id="1723" xr3:uid="{89DFA4AF-31ED-4144-BA58-F98751E41A61}" name="Column1715"/>
    <tableColumn id="1724" xr3:uid="{49776F41-4AC9-49B5-9240-1E06AE2930AC}" name="Column1716"/>
    <tableColumn id="1725" xr3:uid="{BD1CC5E3-6067-4000-A057-6BDA819F4D02}" name="Column1717"/>
    <tableColumn id="1726" xr3:uid="{D74351EA-FD35-4D84-90A1-69D380EFBD46}" name="Column1718"/>
    <tableColumn id="1727" xr3:uid="{CC159393-D35D-4D26-9021-A0962144B533}" name="Column1719"/>
    <tableColumn id="1728" xr3:uid="{3C817171-1F63-46E5-B6AB-7398A55E7698}" name="Column1720"/>
    <tableColumn id="1729" xr3:uid="{850BFB2F-16ED-4DE8-B93F-0ED87BBE9FDE}" name="Column1721"/>
    <tableColumn id="1730" xr3:uid="{19E12A3D-A77F-4BC9-837F-FB70BAED0657}" name="Column1722"/>
    <tableColumn id="1731" xr3:uid="{7ECAC852-2BCE-4ACA-AA91-0F3243166B81}" name="Column1723"/>
    <tableColumn id="1732" xr3:uid="{D4DC60B3-FE38-4418-B3A9-2AA8B93D1139}" name="Column1724"/>
    <tableColumn id="1733" xr3:uid="{24B1C7B2-035F-4C1B-A4B6-A62B542A3A0C}" name="Column1725"/>
    <tableColumn id="1734" xr3:uid="{FB4776E8-88DE-4F5F-B018-078C23AC40B1}" name="Column1726"/>
    <tableColumn id="1735" xr3:uid="{F79E7182-72E1-4846-9B62-FD7B698FA234}" name="Column1727"/>
    <tableColumn id="1736" xr3:uid="{FE238EDD-089D-4577-9350-2CF177114FD0}" name="Column1728"/>
    <tableColumn id="1737" xr3:uid="{A66C7E7C-01A3-4521-A29D-8A834076F1C8}" name="Column1729"/>
    <tableColumn id="1738" xr3:uid="{A8B5B457-76F1-4EE1-ADF8-E4CDFF1B8A0D}" name="Column1730"/>
    <tableColumn id="1739" xr3:uid="{FA3476F7-1FA2-407D-8FE1-821CA98A23A6}" name="Column1731"/>
    <tableColumn id="1740" xr3:uid="{53E2406D-B66E-4012-A766-2406C9665C12}" name="Column1732"/>
    <tableColumn id="1741" xr3:uid="{E4463B1A-1A50-434F-BA56-E6326E605B5F}" name="Column1733"/>
    <tableColumn id="1742" xr3:uid="{1A17D34F-3C14-4758-9C3F-CD178B1079D7}" name="Column1734"/>
    <tableColumn id="1743" xr3:uid="{B8DF731B-6A07-4902-9FFE-849A45AB4FB2}" name="Column1735"/>
    <tableColumn id="1744" xr3:uid="{C959B1ED-88EC-4A87-AB7A-68FE7C035DAC}" name="Column1736"/>
    <tableColumn id="1745" xr3:uid="{24834755-380A-4191-9CE7-04ECF3745C4E}" name="Column1737"/>
    <tableColumn id="1746" xr3:uid="{0EA986D5-0E3E-499B-9A4C-C0BB956A98BB}" name="Column1738"/>
    <tableColumn id="1747" xr3:uid="{4D7AB737-8006-4134-93CD-98DC02FA1978}" name="Column1739"/>
    <tableColumn id="1748" xr3:uid="{96F63092-4E4F-414E-A901-60B576EAF308}" name="Column1740"/>
    <tableColumn id="1749" xr3:uid="{85BDFD78-0A39-464E-ADE4-7C950AC810D0}" name="Column1741"/>
    <tableColumn id="1750" xr3:uid="{17497109-7826-4A82-A2BC-4C88B3B55B7E}" name="Column1742"/>
    <tableColumn id="1751" xr3:uid="{A146169F-EEBD-4677-94BA-9430C880B861}" name="Column1743"/>
    <tableColumn id="1752" xr3:uid="{4842E579-3FD6-4544-9931-BBA46B70BC39}" name="Column1744"/>
    <tableColumn id="1753" xr3:uid="{5647E077-12C6-4C1D-AF39-52184EE44CB2}" name="Column1745"/>
    <tableColumn id="1754" xr3:uid="{04E16726-199D-4332-A527-142BE06BEDB2}" name="Column1746"/>
    <tableColumn id="1755" xr3:uid="{5E7C4DA6-E9BA-48AE-A0E9-38B4312F6FEC}" name="Column1747"/>
    <tableColumn id="1756" xr3:uid="{E030D5F4-C093-4AE6-A897-9E13DBDA665C}" name="Column1748"/>
    <tableColumn id="1757" xr3:uid="{E6F0CA36-F7FD-4240-9447-A5827F17A479}" name="Column1749"/>
    <tableColumn id="1758" xr3:uid="{FD0457CC-CC5D-420E-B092-179EF75285FF}" name="Column1750"/>
    <tableColumn id="1759" xr3:uid="{4FF23087-7074-4305-9A0F-F41B875FB52B}" name="Column1751"/>
    <tableColumn id="1760" xr3:uid="{C0D968E4-186A-4F44-A58C-6B526F80251C}" name="Column1752"/>
    <tableColumn id="1761" xr3:uid="{F63FB53E-A145-4BE8-9FF8-3DD5EC6C0326}" name="Column1753"/>
    <tableColumn id="1762" xr3:uid="{A8B4DDA4-F3F2-4900-86E8-3E0737C34DBC}" name="Column1754"/>
    <tableColumn id="1763" xr3:uid="{36EC3AE5-C13B-4A4D-9729-A592A92903D5}" name="Column1755"/>
    <tableColumn id="1764" xr3:uid="{364D4AD7-7F8E-4C5B-B76E-87899117E71E}" name="Column1756"/>
    <tableColumn id="1765" xr3:uid="{5314B869-62AA-4F78-821A-92003966784D}" name="Column1757"/>
    <tableColumn id="1766" xr3:uid="{9C57D9E1-9B80-4E96-A36C-7B8B5C279C61}" name="Column1758"/>
    <tableColumn id="1767" xr3:uid="{EBEE4AC7-2DCB-4663-BBE0-855B8C4EA78B}" name="Column1759"/>
    <tableColumn id="1768" xr3:uid="{E0AA18EE-4565-4B0B-87CB-85732E4E8427}" name="Column1760"/>
    <tableColumn id="1769" xr3:uid="{ADB0CC67-5B73-4D4E-9B9F-6732B2B494D9}" name="Column1761"/>
    <tableColumn id="1770" xr3:uid="{4D90F3A9-3150-4FE0-B6CD-E07359C02CA2}" name="Column1762"/>
    <tableColumn id="1771" xr3:uid="{97F0E3CA-FA60-4790-8B84-968A8BE79F30}" name="Column1763"/>
    <tableColumn id="1772" xr3:uid="{57C5D4AB-3CBC-4A84-86D9-BBACEC0BFE16}" name="Column1764"/>
    <tableColumn id="1773" xr3:uid="{31281258-2260-4754-ADF0-06F09545FA82}" name="Column1765"/>
    <tableColumn id="1774" xr3:uid="{367DB830-A4D2-47AE-9B5B-1CF9AD9FC112}" name="Column1766"/>
    <tableColumn id="1775" xr3:uid="{8387D162-60F1-4DBC-BC45-10A5FE739205}" name="Column1767"/>
    <tableColumn id="1776" xr3:uid="{F7264A88-30AF-452C-BB52-96E882674B43}" name="Column1768"/>
    <tableColumn id="1777" xr3:uid="{2D5BE339-A2F6-40FB-BFE2-C5C17178CB9C}" name="Column1769"/>
    <tableColumn id="1778" xr3:uid="{93A6EDBC-87EB-41DD-8E49-E1EA7BC62F64}" name="Column1770"/>
    <tableColumn id="1779" xr3:uid="{830E40CC-E9C9-45F8-B728-8649636A4C8A}" name="Column1771"/>
    <tableColumn id="1780" xr3:uid="{BA8023B9-E0B1-4BF0-ADDB-498C07A895F0}" name="Column1772"/>
    <tableColumn id="1781" xr3:uid="{FA8040AA-8947-4830-8B9E-B36F2D081973}" name="Column1773"/>
    <tableColumn id="1782" xr3:uid="{AA72E903-1EF2-4005-9C5C-FC6B3F94485B}" name="Column1774"/>
    <tableColumn id="1783" xr3:uid="{4F03373D-2D35-4DEC-996B-DD155664FD84}" name="Column1775"/>
    <tableColumn id="1784" xr3:uid="{C25864E2-99DC-4FFB-BC9C-8FC5D54DE1F7}" name="Column1776"/>
    <tableColumn id="1785" xr3:uid="{48FDF749-A9AA-4758-8BA0-A4E64BF6BC18}" name="Column1777"/>
    <tableColumn id="1786" xr3:uid="{1800DEAB-EA53-4925-8C23-89D9B2002444}" name="Column1778"/>
    <tableColumn id="1787" xr3:uid="{095FF1EB-2466-4735-B47D-55219A9F3C59}" name="Column1779"/>
    <tableColumn id="1788" xr3:uid="{4C25CE79-051D-4291-8471-1BFF4C6F1B72}" name="Column1780"/>
    <tableColumn id="1789" xr3:uid="{DA0DD059-4091-4055-B2ED-AB68260E8F4F}" name="Column1781"/>
    <tableColumn id="1790" xr3:uid="{C6B863A2-6D08-4AB4-A813-82D8CDEB995E}" name="Column1782"/>
    <tableColumn id="1791" xr3:uid="{7C4E55AD-1BCF-466F-BF34-2111A53EDFBE}" name="Column1783"/>
    <tableColumn id="1792" xr3:uid="{44C0AF21-1170-46B0-A8E5-6C9800545818}" name="Column1784"/>
    <tableColumn id="1793" xr3:uid="{C6821F44-EC09-405E-AC32-4D64B86E492D}" name="Column1785"/>
    <tableColumn id="1794" xr3:uid="{996C67C4-2CCD-44EE-9216-9A1A81136E4D}" name="Column1786"/>
    <tableColumn id="1795" xr3:uid="{94782C26-BBC9-4D8E-82AE-E985CDE2CB9E}" name="Column1787"/>
    <tableColumn id="1796" xr3:uid="{D5558E55-0964-4D15-88B1-A273DBA948E2}" name="Column1788"/>
    <tableColumn id="1797" xr3:uid="{326EFF10-AE1C-44DD-AEED-D687EDB5D3A7}" name="Column1789"/>
    <tableColumn id="1798" xr3:uid="{599A4DAD-E02F-4390-989B-5CA4FF205776}" name="Column1790"/>
    <tableColumn id="1799" xr3:uid="{75F6EC10-EA1A-40BC-B378-F35D708DB7AA}" name="Column1791"/>
    <tableColumn id="1800" xr3:uid="{C6AF21B4-5104-4C0D-85B4-B16D0C4405C5}" name="Column1792"/>
    <tableColumn id="1801" xr3:uid="{C62B52B9-5E6C-4AB0-90AF-1DF39C569DBF}" name="Column1793"/>
    <tableColumn id="1802" xr3:uid="{25284EB4-B080-4CBE-BC6A-22BAEE400024}" name="Column1794"/>
    <tableColumn id="1803" xr3:uid="{C26109AB-5F38-46B2-9CA1-055071D5C564}" name="Column1795"/>
    <tableColumn id="1804" xr3:uid="{1CE3F0D0-A6B0-4700-A266-525E438E2776}" name="Column1796"/>
    <tableColumn id="1805" xr3:uid="{338A97BB-58D4-4384-BD08-EC1DC87E8E30}" name="Column1797"/>
    <tableColumn id="1806" xr3:uid="{6CBF0B6C-59DF-48A3-B261-A54A34C13F4E}" name="Column1798"/>
    <tableColumn id="1807" xr3:uid="{C5EAB68A-2D2B-4403-86ED-145D4035E254}" name="Column1799"/>
    <tableColumn id="1808" xr3:uid="{49A3A21E-45C8-4A69-AC65-A71357CF17F5}" name="Column1800"/>
    <tableColumn id="1809" xr3:uid="{7E5B571E-82F0-4BB3-99AF-9F8D9B5B34AA}" name="Column1801"/>
    <tableColumn id="1810" xr3:uid="{973DD049-A7DC-4B68-815A-FAAAC94A987D}" name="Column1802"/>
    <tableColumn id="1811" xr3:uid="{7DC617B7-BC2B-403A-B7DB-F5E56920552B}" name="Column1803"/>
    <tableColumn id="1812" xr3:uid="{02BC5B79-BE93-4FEA-AD5D-52729B06B7F2}" name="Column1804"/>
    <tableColumn id="1813" xr3:uid="{96BFA1E3-0335-4F66-9A28-E68C56BEC903}" name="Column1805"/>
    <tableColumn id="1814" xr3:uid="{7037AA81-5982-4AC2-834F-4600AF64E38E}" name="Column1806"/>
    <tableColumn id="1815" xr3:uid="{4896E802-571E-4F4C-9A99-A07A44970BD3}" name="Column1807"/>
    <tableColumn id="1816" xr3:uid="{5ED8BD76-1BB1-4DA4-8383-F900704A5B2D}" name="Column1808"/>
    <tableColumn id="1817" xr3:uid="{167857DE-6B57-41E4-95F9-0584D713B3DF}" name="Column1809"/>
    <tableColumn id="1818" xr3:uid="{ABB81363-8604-46E4-A539-07942F379B4C}" name="Column1810"/>
    <tableColumn id="1819" xr3:uid="{C716E04E-AADB-4451-9157-DD4E28430437}" name="Column1811"/>
    <tableColumn id="1820" xr3:uid="{B3292C11-C6B9-459D-96C6-D84620237AAA}" name="Column1812"/>
    <tableColumn id="1821" xr3:uid="{F9B7514D-1DAD-45C1-9A38-87FE686CC40F}" name="Column1813"/>
    <tableColumn id="1822" xr3:uid="{AE8D83C2-9E42-4EA2-A123-5B0265D44300}" name="Column1814"/>
    <tableColumn id="1823" xr3:uid="{1B4F78F3-1575-4539-9A75-7F92F59C281C}" name="Column1815"/>
    <tableColumn id="1824" xr3:uid="{E2426E46-6773-40EF-A8F3-01EF4CB1E7F9}" name="Column1816"/>
    <tableColumn id="1825" xr3:uid="{F1535BC9-1CC4-46BF-A9E6-9C488B684B80}" name="Column1817"/>
    <tableColumn id="1826" xr3:uid="{5AA66F6C-302B-4E5B-BD34-74C9885CF626}" name="Column1818"/>
    <tableColumn id="1827" xr3:uid="{EB9EDC0D-75C6-4188-B248-9FD13081FEDE}" name="Column1819"/>
    <tableColumn id="1828" xr3:uid="{3691FE58-3FD2-4E30-B550-8AC71CAC14BE}" name="Column1820"/>
    <tableColumn id="1829" xr3:uid="{7B967700-0DB9-4CED-9C56-D144CA9180CC}" name="Column1821"/>
    <tableColumn id="1830" xr3:uid="{BE922D84-E3E6-4334-BA71-FCE42B23A3DC}" name="Column1822"/>
    <tableColumn id="1831" xr3:uid="{0CA40124-81B3-4FAA-AFBE-1878301CEF02}" name="Column1823"/>
    <tableColumn id="1832" xr3:uid="{E2ABE06A-AB9E-40F9-B872-F35060F25DAD}" name="Column1824"/>
    <tableColumn id="1833" xr3:uid="{EE2D5D4A-2D6C-41C8-A284-CDCD8EC9401F}" name="Column1825"/>
    <tableColumn id="1834" xr3:uid="{0947701B-A06C-4733-9A16-512C315236A4}" name="Column1826"/>
    <tableColumn id="1835" xr3:uid="{74764017-19E1-4DD4-BF44-75B047AC05F6}" name="Column1827"/>
    <tableColumn id="1836" xr3:uid="{6C5E1C63-82D5-430E-AE9D-CD266C222E51}" name="Column1828"/>
    <tableColumn id="1837" xr3:uid="{74D438FD-A57B-4DE2-96C7-24A0E2BA89F9}" name="Column1829"/>
    <tableColumn id="1838" xr3:uid="{006A0142-F489-4FCC-A862-2C595C973557}" name="Column1830"/>
    <tableColumn id="1839" xr3:uid="{808DEA8B-3552-4D0E-BAA4-1C75BB9A4842}" name="Column1831"/>
    <tableColumn id="1840" xr3:uid="{9A19FA26-8684-417D-B300-6E11860235DF}" name="Column1832"/>
    <tableColumn id="1841" xr3:uid="{C668FCD2-5519-4D9A-B3F7-F70C14D96D76}" name="Column1833"/>
    <tableColumn id="1842" xr3:uid="{F457CC58-1D80-4753-B88C-E2317BC76FA0}" name="Column1834"/>
    <tableColumn id="1843" xr3:uid="{8586B2D5-43E4-4D68-BB4F-E109858D1460}" name="Column1835"/>
    <tableColumn id="1844" xr3:uid="{EA00AE15-8568-4F4A-B900-731715B28A0E}" name="Column1836"/>
    <tableColumn id="1845" xr3:uid="{55E7E563-41F2-4341-91AD-2A5EA81EB255}" name="Column1837"/>
    <tableColumn id="1846" xr3:uid="{6686F084-4B16-4337-902B-AC29A6D4CA02}" name="Column1838"/>
    <tableColumn id="1847" xr3:uid="{87CBE050-AB85-437D-BFF0-795E14097EDA}" name="Column1839"/>
    <tableColumn id="1848" xr3:uid="{4825297A-EA52-47A7-8377-72726C08422B}" name="Column1840"/>
    <tableColumn id="1849" xr3:uid="{94E13A58-294D-4BE3-A8F8-C8FC7BBB62E3}" name="Column1841"/>
    <tableColumn id="1850" xr3:uid="{6A6B026D-214F-4061-9E26-7EFFD1AF3D8A}" name="Column1842"/>
    <tableColumn id="1851" xr3:uid="{0A67F53E-9DE5-4BFA-83BF-D143F0B2A901}" name="Column1843"/>
    <tableColumn id="1852" xr3:uid="{26C0E68B-006E-4877-B0B2-8E918249D3BC}" name="Column1844"/>
    <tableColumn id="1853" xr3:uid="{61B4C8D6-B874-4471-953C-9F361ADB4741}" name="Column1845"/>
    <tableColumn id="1854" xr3:uid="{1AC09F14-A010-4CC4-BB60-E594DCCC9345}" name="Column1846"/>
    <tableColumn id="1855" xr3:uid="{04E2AE45-FE0E-4149-8CAD-A4C361DE5AE2}" name="Column1847"/>
    <tableColumn id="1856" xr3:uid="{EB618C3B-B51F-4E70-87A1-76B1CBE5948E}" name="Column1848"/>
    <tableColumn id="1857" xr3:uid="{426CA109-B6E9-478D-8B98-DD5648B6B788}" name="Column1849"/>
    <tableColumn id="1858" xr3:uid="{017D9BCB-6210-41D5-83B7-6D47685B606E}" name="Column1850"/>
    <tableColumn id="1859" xr3:uid="{B9E3DA24-D82B-469C-B4DE-0985B8305D4E}" name="Column1851"/>
    <tableColumn id="1860" xr3:uid="{2683C55C-B35C-4E5E-98FE-F7D0DF0071EE}" name="Column1852"/>
    <tableColumn id="1861" xr3:uid="{B3754727-5B3D-4503-AE60-E04D3FBA2E13}" name="Column1853"/>
    <tableColumn id="1862" xr3:uid="{7E17637D-5149-46C2-9BEA-F92CEC6F7875}" name="Column1854"/>
    <tableColumn id="1863" xr3:uid="{99524096-4A85-4869-BE39-84912CF5316C}" name="Column1855"/>
    <tableColumn id="1864" xr3:uid="{C17E8AD9-5895-4BFB-BD51-18CF3C10698C}" name="Column1856"/>
    <tableColumn id="1865" xr3:uid="{7CFC7F9F-7D40-4580-9294-9792346C69ED}" name="Column1857"/>
    <tableColumn id="1866" xr3:uid="{B814F1F9-AC73-4FEE-BF76-0C0AD64623F8}" name="Column1858"/>
    <tableColumn id="1867" xr3:uid="{2ED729E9-8ADB-4416-983C-72FD7F223171}" name="Column1859"/>
    <tableColumn id="1868" xr3:uid="{6C104944-341A-47ED-93B1-D2A1C56BCF13}" name="Column1860"/>
    <tableColumn id="1869" xr3:uid="{033BD505-B579-425C-8B51-C7989AA29E00}" name="Column1861"/>
    <tableColumn id="1870" xr3:uid="{2E335FF8-655A-4B39-B762-11C403E9F300}" name="Column1862"/>
    <tableColumn id="1871" xr3:uid="{5331323E-75B9-42E1-836D-A0AC0ACCC0D2}" name="Column1863"/>
    <tableColumn id="1872" xr3:uid="{D85770C5-D081-408F-922D-120FEF74F7A9}" name="Column1864"/>
    <tableColumn id="1873" xr3:uid="{96A04077-A6C7-4876-86E5-28282E44FFBF}" name="Column1865"/>
    <tableColumn id="1874" xr3:uid="{D798D65A-5BB5-4B4B-AFA0-C0140870315B}" name="Column1866"/>
    <tableColumn id="1875" xr3:uid="{AF68B314-E381-496E-B6C5-8D76750C3283}" name="Column1867"/>
    <tableColumn id="1876" xr3:uid="{166B4536-C07B-4C04-A500-5170EECEA0F8}" name="Column1868"/>
    <tableColumn id="1877" xr3:uid="{DFAF1863-43B9-420B-A101-07D18965D0D2}" name="Column1869"/>
    <tableColumn id="1878" xr3:uid="{54E65B1E-0C3F-4842-9B0F-C3A5FBAB1782}" name="Column1870"/>
    <tableColumn id="1879" xr3:uid="{201D3E91-00E8-4928-8333-E70BAA2064A9}" name="Column1871"/>
    <tableColumn id="1880" xr3:uid="{86B28E1D-17A5-41F0-A626-95CC8C2A7186}" name="Column1872"/>
    <tableColumn id="1881" xr3:uid="{A0510957-313B-4A8B-BB1E-8FD52B6D17FA}" name="Column1873"/>
    <tableColumn id="1882" xr3:uid="{2A7B3D8F-DF17-4BDD-ACFF-14A46A5B1E80}" name="Column1874"/>
    <tableColumn id="1883" xr3:uid="{8D7D4BF5-2FFA-46DC-88A7-DDE7E07ADD5D}" name="Column1875"/>
    <tableColumn id="1884" xr3:uid="{F170F19E-68BD-4360-B208-806A2E621853}" name="Column1876"/>
    <tableColumn id="1885" xr3:uid="{BF6506C0-4A44-493F-98AF-858DD40A7886}" name="Column1877"/>
    <tableColumn id="1886" xr3:uid="{4D077DF4-B9D9-45BB-BDDE-AF5A800C9FFB}" name="Column1878"/>
    <tableColumn id="1887" xr3:uid="{973CCF3D-76BB-465C-B8FB-FF9E76BEE76D}" name="Column1879"/>
    <tableColumn id="1888" xr3:uid="{D920F410-1668-42E1-9EEF-8D48A9D17CFF}" name="Column1880"/>
    <tableColumn id="1889" xr3:uid="{70ECC6A8-0463-4217-B43A-6809F0126ABD}" name="Column1881"/>
    <tableColumn id="1890" xr3:uid="{4BC76A2E-2D48-4131-A7AF-DCF41829D727}" name="Column1882"/>
    <tableColumn id="1891" xr3:uid="{FFC9295A-0F77-4354-96F6-41DF472F52DB}" name="Column1883"/>
    <tableColumn id="1892" xr3:uid="{B0FA71BE-8EAC-4A95-AC33-4A3B67F1E326}" name="Column1884"/>
    <tableColumn id="1893" xr3:uid="{D15D38B7-7867-4E43-A5AB-6CD24C013D82}" name="Column1885"/>
    <tableColumn id="1894" xr3:uid="{D53D45D6-497E-4CD9-B7DC-4BAEB89C7847}" name="Column1886"/>
    <tableColumn id="1895" xr3:uid="{7617E9D4-4B91-4E9E-AE14-9A2DD5A1B6A7}" name="Column1887"/>
    <tableColumn id="1896" xr3:uid="{6C7D7B2F-2E81-4CF8-9A6D-627645D5A92E}" name="Column1888"/>
    <tableColumn id="1897" xr3:uid="{EECB5821-0D89-45C4-A54F-9589B71FD5ED}" name="Column1889"/>
    <tableColumn id="1898" xr3:uid="{CD1D519B-C3EA-4360-A8EB-3838DAD338C2}" name="Column1890"/>
    <tableColumn id="1899" xr3:uid="{FE3FE865-CAFE-4659-AF8E-A08C1AD1AE38}" name="Column1891"/>
    <tableColumn id="1900" xr3:uid="{00B31262-2AB3-4970-9876-6E90C09533A3}" name="Column1892"/>
    <tableColumn id="1901" xr3:uid="{4C91D1A1-5814-4485-906F-B76C8D6D1310}" name="Column1893"/>
    <tableColumn id="1902" xr3:uid="{520D77AC-FAF4-45A2-94F0-A4AAA305EA4F}" name="Column1894"/>
    <tableColumn id="1903" xr3:uid="{575A76DD-F6F1-4B52-8060-3F2465F67D7C}" name="Column1895"/>
    <tableColumn id="1904" xr3:uid="{87E014F2-1BE6-4D73-B19A-64B4A2717D20}" name="Column1896"/>
    <tableColumn id="1905" xr3:uid="{797DC85B-B7E2-44BC-B4E7-66EC9F0E79FF}" name="Column1897"/>
    <tableColumn id="1906" xr3:uid="{5AB6A3CC-4CE7-43C5-BB15-41AFC2830BBD}" name="Column1898"/>
    <tableColumn id="1907" xr3:uid="{0F05E02C-C5B9-4FA4-A654-06779844C110}" name="Column1899"/>
    <tableColumn id="1908" xr3:uid="{63A9CECF-5591-4884-967F-293A022B788E}" name="Column1900"/>
    <tableColumn id="1909" xr3:uid="{49B36C34-C03A-40B2-AEFC-54CF6417CF70}" name="Column1901"/>
    <tableColumn id="1910" xr3:uid="{CAC45E9A-05F8-4C77-B96C-2A2FC5575A9B}" name="Column1902"/>
    <tableColumn id="1911" xr3:uid="{19E95134-5EC4-40ED-B421-ADF3226D7634}" name="Column1903"/>
    <tableColumn id="1912" xr3:uid="{E8663130-CA39-448B-BF73-1D19E4166BB2}" name="Column1904"/>
    <tableColumn id="1913" xr3:uid="{F483CAC8-7963-41D9-A8DC-E6576EAF5450}" name="Column1905"/>
    <tableColumn id="1914" xr3:uid="{4D59DF5F-BDD4-440B-92AB-BAC5452011A3}" name="Column1906"/>
    <tableColumn id="1915" xr3:uid="{8C5A0983-7970-45CB-8E64-64CD965522FE}" name="Column1907"/>
    <tableColumn id="1916" xr3:uid="{B0994D0C-5F3D-484A-89AE-65C2D4365C8E}" name="Column1908"/>
    <tableColumn id="1917" xr3:uid="{AD36A1EC-914F-46E2-A094-E8382570EF49}" name="Column1909"/>
    <tableColumn id="1918" xr3:uid="{4F876CD7-6D93-4740-856C-D39E01B23BB3}" name="Column1910"/>
    <tableColumn id="1919" xr3:uid="{43AEE053-890A-4ED4-BFF4-43AC9FBC4869}" name="Column1911"/>
    <tableColumn id="1920" xr3:uid="{25DAF791-25D9-4A88-84DA-9D02402D4E75}" name="Column1912"/>
    <tableColumn id="1921" xr3:uid="{D8DFC232-3670-4A8F-9ED8-18315D330E62}" name="Column1913"/>
    <tableColumn id="1922" xr3:uid="{BB47EE9E-27F6-44DA-A101-B580115D09D8}" name="Column1914"/>
    <tableColumn id="1923" xr3:uid="{311AD3DB-69C6-45CA-9D1B-79C2DF983293}" name="Column1915"/>
    <tableColumn id="1924" xr3:uid="{48BFC68D-2900-46A7-AAD4-958C1A1F8C0E}" name="Column1916"/>
    <tableColumn id="1925" xr3:uid="{51C1B4B3-9C76-4A15-B6E7-ACA37B4E7E0E}" name="Column1917"/>
    <tableColumn id="1926" xr3:uid="{CC704B19-0CC3-4080-B1D9-80D116DCB60D}" name="Column1918"/>
    <tableColumn id="1927" xr3:uid="{471307FC-242C-4C89-97AC-66C54F1F6CAA}" name="Column1919"/>
    <tableColumn id="1928" xr3:uid="{4BDE4A5C-4903-479F-81B0-B9C6E7DE63BB}" name="Column1920"/>
    <tableColumn id="1929" xr3:uid="{F9C80CF7-C0F3-4C80-83E3-1512CCFD365F}" name="Column1921"/>
    <tableColumn id="1930" xr3:uid="{515137E7-5F58-47A8-9B57-C3E35F215489}" name="Column1922"/>
    <tableColumn id="1931" xr3:uid="{CF97BC83-9ACC-4860-AC7D-239345CB7055}" name="Column1923"/>
    <tableColumn id="1932" xr3:uid="{456AF397-8917-4415-8B99-9FAC9A5C2696}" name="Column1924"/>
    <tableColumn id="1933" xr3:uid="{5A624341-37D3-4576-A483-3A1A692334BE}" name="Column1925"/>
    <tableColumn id="1934" xr3:uid="{8AE348C4-344F-4C8D-A584-3FABA7EF25E5}" name="Column1926"/>
    <tableColumn id="1935" xr3:uid="{6683EB10-E0B4-49CB-A32D-6438C71A73FD}" name="Column1927"/>
    <tableColumn id="1936" xr3:uid="{7ACD735A-B5FC-4D43-A710-D607980A73CB}" name="Column1928"/>
    <tableColumn id="1937" xr3:uid="{2694244A-46E5-499C-94DE-6E9121A7C782}" name="Column1929"/>
    <tableColumn id="1938" xr3:uid="{1C8290C8-D9FD-47B0-911B-ECDFA5BC04BD}" name="Column1930"/>
    <tableColumn id="1939" xr3:uid="{DD7F6020-32E1-4A16-8D1F-14120F3E8D6E}" name="Column1931"/>
    <tableColumn id="1940" xr3:uid="{784401B9-7962-44FB-9E1B-FD176E35E63E}" name="Column1932"/>
    <tableColumn id="1941" xr3:uid="{0F266717-8643-425C-B0A7-C86F8E5DEB85}" name="Column1933"/>
    <tableColumn id="1942" xr3:uid="{F1910D15-36E9-4304-A4B2-E128E5E8DFEA}" name="Column1934"/>
    <tableColumn id="1943" xr3:uid="{5E4EFCAB-02DC-45D0-A534-B5F4BC0E29CA}" name="Column1935"/>
    <tableColumn id="1944" xr3:uid="{CD325F76-AC90-4CF3-AB61-B0F30E22C269}" name="Column1936"/>
    <tableColumn id="1945" xr3:uid="{25A65171-6993-48FC-AA9D-78C013A15DFF}" name="Column1937"/>
    <tableColumn id="1946" xr3:uid="{1532FA9F-11F2-4C06-A723-061ACA1BF958}" name="Column1938"/>
    <tableColumn id="1947" xr3:uid="{3D0C3C1E-6397-41F5-B3A8-14928A5BC322}" name="Column1939"/>
    <tableColumn id="1948" xr3:uid="{18718D51-1E1A-4CCF-A7FA-47887D44706D}" name="Column1940"/>
    <tableColumn id="1949" xr3:uid="{9EC38648-2665-44F6-9B16-544E39290C8B}" name="Column1941"/>
    <tableColumn id="1950" xr3:uid="{39DC09C9-F1B6-44B9-B4AB-9E198BC33FAD}" name="Column1942"/>
    <tableColumn id="1951" xr3:uid="{C57BA1AD-2C17-4012-9B19-44E3443745C0}" name="Column1943"/>
    <tableColumn id="1952" xr3:uid="{1AB9CA6E-3761-43FB-BD74-0B01DF1322B2}" name="Column1944"/>
    <tableColumn id="1953" xr3:uid="{06A14092-2524-4F47-B8D7-177E15E09AFA}" name="Column1945"/>
    <tableColumn id="1954" xr3:uid="{D8F900A2-2F54-49B8-9E57-73538C8C6629}" name="Column1946"/>
    <tableColumn id="1955" xr3:uid="{CD5A51D9-2349-45E6-8CAD-FF970993BF5D}" name="Column1947"/>
    <tableColumn id="1956" xr3:uid="{70379F98-B5A4-4BF1-9103-7F91AC668BF9}" name="Column1948"/>
    <tableColumn id="1957" xr3:uid="{22CCCF41-8CB4-487D-A46E-3CAEF6FDF00A}" name="Column1949"/>
    <tableColumn id="1958" xr3:uid="{48CD97C7-0189-4042-9992-145550D0F8C2}" name="Column1950"/>
    <tableColumn id="1959" xr3:uid="{C44133EF-C4A7-49BA-A55D-AAFA7523FDE0}" name="Column1951"/>
    <tableColumn id="1960" xr3:uid="{6F7A1D0F-F6B5-4261-AF90-AB418B667C54}" name="Column1952"/>
    <tableColumn id="1961" xr3:uid="{7BCCBEFD-3267-4894-B783-BB4B1236814A}" name="Column1953"/>
    <tableColumn id="1962" xr3:uid="{B4DFA894-6B16-42D1-9BB0-2BF00C49C8D0}" name="Column1954"/>
    <tableColumn id="1963" xr3:uid="{FABFB99F-9A21-4310-8F99-3CE636F1EE31}" name="Column1955"/>
    <tableColumn id="1964" xr3:uid="{00D536B5-8C37-4BE1-9DE0-AE9D10D286C5}" name="Column1956"/>
    <tableColumn id="1965" xr3:uid="{ED5B9B6E-53E1-481A-8AA0-B5D1416B76F7}" name="Column1957"/>
    <tableColumn id="1966" xr3:uid="{EE3CFC00-AF3F-4FD6-BA58-1863EBA2B064}" name="Column1958"/>
    <tableColumn id="1967" xr3:uid="{BA353481-9974-4C03-A737-C8EE14E893CB}" name="Column1959"/>
    <tableColumn id="1968" xr3:uid="{165E6E8A-40A2-4ADF-9A7B-0E32C558EBF1}" name="Column1960"/>
    <tableColumn id="1969" xr3:uid="{A508B57D-0C66-4999-B787-033A38B8E88D}" name="Column1961"/>
    <tableColumn id="1970" xr3:uid="{27054F9D-970D-45F0-8AA7-178F59A58EE8}" name="Column1962"/>
    <tableColumn id="1971" xr3:uid="{3D6315C2-4A16-43DF-8B9D-7623C7571452}" name="Column1963"/>
    <tableColumn id="1972" xr3:uid="{8D45F408-E30C-4A04-94BC-DF7C5D3CDCEA}" name="Column1964"/>
    <tableColumn id="1973" xr3:uid="{49734E8E-69E4-4713-9C06-31FD481428CE}" name="Column1965"/>
    <tableColumn id="1974" xr3:uid="{69D36A5E-B69D-4330-984F-85C00575CF70}" name="Column1966"/>
    <tableColumn id="1975" xr3:uid="{450DD61B-4017-4DDF-81FA-7B014A87A877}" name="Column1967"/>
    <tableColumn id="1976" xr3:uid="{EF751177-EB8C-4EE4-9A0B-68ACFF29749F}" name="Column1968"/>
    <tableColumn id="1977" xr3:uid="{2FCCAF0C-CD2A-4286-A9FE-6D27EEFFFD57}" name="Column1969"/>
    <tableColumn id="1978" xr3:uid="{297508E2-A6B6-41E2-A789-D845996CEB2E}" name="Column1970"/>
    <tableColumn id="1979" xr3:uid="{41CF1C21-8E26-47F4-861F-80D0F836332A}" name="Column1971"/>
    <tableColumn id="1980" xr3:uid="{037F69BF-6BC5-40C6-8B56-CB183A917D06}" name="Column1972"/>
    <tableColumn id="1981" xr3:uid="{199A07D7-2E78-42C1-A994-C033CBF18864}" name="Column1973"/>
    <tableColumn id="1982" xr3:uid="{6C59446D-FD54-40A9-8860-007D522406FE}" name="Column1974"/>
    <tableColumn id="1983" xr3:uid="{73EE9888-55AA-4DBA-B7EC-08DEFF56F8EB}" name="Column1975"/>
    <tableColumn id="1984" xr3:uid="{236BD5F4-6532-4259-B073-8167B30E08B9}" name="Column1976"/>
    <tableColumn id="1985" xr3:uid="{C099A940-B5BF-4EFE-BA76-F0C2E824E0BF}" name="Column1977"/>
    <tableColumn id="1986" xr3:uid="{F14F1BEC-0932-4B0B-B878-75F84A5F3F56}" name="Column1978"/>
    <tableColumn id="1987" xr3:uid="{C81BD4AD-7F7A-4F64-8711-3D50127A2C7E}" name="Column1979"/>
    <tableColumn id="1988" xr3:uid="{E7E24A05-8432-47AA-AC57-88B59E99E149}" name="Column1980"/>
    <tableColumn id="1989" xr3:uid="{9B2DB02D-DE76-416E-A44B-DB3972E06C10}" name="Column1981"/>
    <tableColumn id="1990" xr3:uid="{07140AF7-D9B3-435F-B361-7EEE3F67CDEF}" name="Column1982"/>
    <tableColumn id="1991" xr3:uid="{254B8BF9-DB01-49F7-9B43-D57FDC936D34}" name="Column1983"/>
    <tableColumn id="1992" xr3:uid="{3F55506A-1F37-4DED-B020-C8A2F77BE104}" name="Column1984"/>
    <tableColumn id="1993" xr3:uid="{B9C3003C-7643-4230-ACF3-8956D22BCBAE}" name="Column1985"/>
    <tableColumn id="1994" xr3:uid="{216014D6-E555-431E-8B5D-C29E2D83A112}" name="Column1986"/>
    <tableColumn id="1995" xr3:uid="{EE3702F4-04EF-4597-92C9-78943DB649F6}" name="Column1987"/>
    <tableColumn id="1996" xr3:uid="{2A20B0B0-6027-4BCB-9C65-C5E0B3AE1955}" name="Column1988"/>
    <tableColumn id="1997" xr3:uid="{10938AA1-F74E-4CB2-97DF-02180F3D4C9A}" name="Column1989"/>
    <tableColumn id="1998" xr3:uid="{E08DF2BD-228D-4513-9FE2-E402A1EB2DC1}" name="Column1990"/>
    <tableColumn id="1999" xr3:uid="{B85B96AB-9EA9-453C-89B3-3662D3B97A07}" name="Column1991"/>
    <tableColumn id="2000" xr3:uid="{5262FEEE-CF7E-4DA4-8E3F-0B1F1572BB74}" name="Column1992"/>
    <tableColumn id="2001" xr3:uid="{C1321951-3CFB-4084-96AB-5210479E9D4D}" name="Column1993"/>
    <tableColumn id="2002" xr3:uid="{35B5824F-CD98-4DC0-9119-8D1717EBA6AC}" name="Column1994"/>
    <tableColumn id="2003" xr3:uid="{338FD635-B518-470E-AD6C-7F8DC4D5D6C3}" name="Column1995"/>
    <tableColumn id="2004" xr3:uid="{20AF5A95-8850-4CC6-A2F8-0D189404E76D}" name="Column1996"/>
    <tableColumn id="2005" xr3:uid="{D9C35CA3-6360-4D55-80AF-C8325CFE0691}" name="Column1997"/>
    <tableColumn id="2006" xr3:uid="{59130A47-B9D9-4D21-9AAA-91786F4D0E37}" name="Column1998"/>
    <tableColumn id="2007" xr3:uid="{955413DA-66D6-485E-9C96-7C1FC8C42C5E}" name="Column1999"/>
    <tableColumn id="2008" xr3:uid="{8DBC7ED9-2E97-425D-AEA8-D38356ABFD60}" name="Column2000"/>
    <tableColumn id="2009" xr3:uid="{FC671231-004E-47C0-96EB-CBBFA0A1B8A2}" name="Column2001"/>
    <tableColumn id="2010" xr3:uid="{390C4B58-EC7B-4158-AD92-88603A3DC70C}" name="Column2002"/>
    <tableColumn id="2011" xr3:uid="{CA779F43-1D8A-4610-BF8A-5900946042D4}" name="Column2003"/>
    <tableColumn id="2012" xr3:uid="{565B03AD-1E5B-46DB-BC0A-69D39B0710EA}" name="Column2004"/>
    <tableColumn id="2013" xr3:uid="{D9E6507F-1915-4736-A4F8-79EB20B58025}" name="Column2005"/>
    <tableColumn id="2014" xr3:uid="{E388F5F3-EBCD-4308-A4B5-F82A95F5DF3C}" name="Column2006"/>
    <tableColumn id="2015" xr3:uid="{404BA3EF-90FA-45A6-A403-1C3936A5CDDF}" name="Column2007"/>
    <tableColumn id="2016" xr3:uid="{1EFCA81F-DD49-49E5-A422-20F4B1FFACBB}" name="Column2008"/>
    <tableColumn id="2017" xr3:uid="{32341F02-A451-4D56-85CF-D126413271D7}" name="Column2009"/>
    <tableColumn id="2018" xr3:uid="{74613891-B326-45CB-832B-E332207122DE}" name="Column2010"/>
    <tableColumn id="2019" xr3:uid="{96930935-6B3C-4E0E-BE01-4F68F7C2FE87}" name="Column2011"/>
    <tableColumn id="2020" xr3:uid="{E7CB4843-13AD-47FA-8A20-45DDC7280253}" name="Column2012"/>
    <tableColumn id="2021" xr3:uid="{6E6935BD-70A6-49E6-B1BB-1AA0EF31951E}" name="Column2013"/>
    <tableColumn id="2022" xr3:uid="{4E5CE9BB-F11F-44C2-A214-F261FAA7B02D}" name="Column2014"/>
    <tableColumn id="2023" xr3:uid="{C78FFF52-C7A2-492A-A8E6-26682AA7932C}" name="Column2015"/>
    <tableColumn id="2024" xr3:uid="{23B18CD2-F4B2-4091-84FC-D9A6F2D7137F}" name="Column2016"/>
    <tableColumn id="2025" xr3:uid="{6F44CA73-FD39-4905-A66E-A35F0986D5CE}" name="Column2017"/>
    <tableColumn id="2026" xr3:uid="{9BBC9B2C-A7FC-41C8-AC87-D46578539C2A}" name="Column2018"/>
    <tableColumn id="2027" xr3:uid="{9F97BB52-FD34-4258-BB42-9CD41C665298}" name="Column2019"/>
    <tableColumn id="2028" xr3:uid="{8F09DEF5-E3F9-48E6-86E5-72C3D60E7042}" name="Column2020"/>
    <tableColumn id="2029" xr3:uid="{A2D77BCE-B124-494B-971F-9641AC9AE50C}" name="Column2021"/>
    <tableColumn id="2030" xr3:uid="{81090D82-8488-4B66-A683-9EDA3733C2C9}" name="Column2022"/>
    <tableColumn id="2031" xr3:uid="{D959DCAD-C2DB-4497-ADD6-D610D1C489CE}" name="Column2023"/>
    <tableColumn id="2032" xr3:uid="{0AC1A3B3-17F7-42BF-9D24-B490A5FE7279}" name="Column2024"/>
    <tableColumn id="2033" xr3:uid="{00FDABD5-4977-4C51-AB39-6B543F3E322F}" name="Column2025"/>
    <tableColumn id="2034" xr3:uid="{DCCFE9B5-6517-4638-89FF-9F264E842499}" name="Column2026"/>
    <tableColumn id="2035" xr3:uid="{38A5BF3C-8D7B-4BBF-8FBA-6FF1F11DEB66}" name="Column2027"/>
    <tableColumn id="2036" xr3:uid="{5A24E06B-98A6-4654-9F8F-419E9A8E549C}" name="Column2028"/>
    <tableColumn id="2037" xr3:uid="{168E4F18-8389-4531-AA66-BE3E93A237FF}" name="Column2029"/>
    <tableColumn id="2038" xr3:uid="{3F5800A3-1DA3-413F-A3A4-29C2D6DB282D}" name="Column2030"/>
    <tableColumn id="2039" xr3:uid="{9CD99C71-62B4-40AA-8051-935F4B3D49E5}" name="Column2031"/>
    <tableColumn id="2040" xr3:uid="{2A4EB291-3BC7-447A-BC0D-450FE095E5C3}" name="Column2032"/>
    <tableColumn id="2041" xr3:uid="{33D6A992-C1EF-4FDE-9B1C-1B4DEAA45F6C}" name="Column2033"/>
    <tableColumn id="2042" xr3:uid="{2D19DD2D-8684-41F0-BB0E-E641E58FAA28}" name="Column2034"/>
    <tableColumn id="2043" xr3:uid="{24632C51-C368-4981-BC7B-D81C52C32821}" name="Column2035"/>
    <tableColumn id="2044" xr3:uid="{62B7D23B-1ED7-4706-BC4D-3172DBAA02E8}" name="Column2036"/>
    <tableColumn id="2045" xr3:uid="{70DE1C93-BA6E-4442-9350-D02F05706BE9}" name="Column2037"/>
    <tableColumn id="2046" xr3:uid="{D5E48AF0-D021-4D6B-9BA0-ACCD4BE8C3F2}" name="Column2038"/>
    <tableColumn id="2047" xr3:uid="{EA1AF49B-0051-49FB-9095-F4A0FA7C214E}" name="Column2039"/>
    <tableColumn id="2048" xr3:uid="{063FC791-9560-4729-AB1E-8BAD04C1AF8D}" name="Column2040"/>
    <tableColumn id="2049" xr3:uid="{88C975F8-8311-4628-95F9-FE9C09CC2D16}" name="Column2041"/>
    <tableColumn id="2050" xr3:uid="{0A0139D4-6C6D-4D20-A050-A2D74199FBCB}" name="Column2042"/>
    <tableColumn id="2051" xr3:uid="{F0D3D609-D357-4FED-8AA7-2DF4DE29D376}" name="Column2043"/>
    <tableColumn id="2052" xr3:uid="{E0AB7C13-83AB-4CB5-BA70-4FD54DA3E65B}" name="Column2044"/>
    <tableColumn id="2053" xr3:uid="{048E8289-120C-4909-9ABE-1F867B528CE4}" name="Column2045"/>
    <tableColumn id="2054" xr3:uid="{C288D6C4-BD2D-42F4-A22D-B4961487FAFE}" name="Column2046"/>
    <tableColumn id="2055" xr3:uid="{DEF26965-9A84-43B2-96AE-86BEBD3AF77D}" name="Column2047"/>
    <tableColumn id="2056" xr3:uid="{34280E70-019F-4CA1-9EBD-BCF1AF66DA2A}" name="Column2048"/>
    <tableColumn id="2057" xr3:uid="{7AFAE28E-D7FE-4BC3-B491-F73811AFC831}" name="Column2049"/>
    <tableColumn id="2058" xr3:uid="{64E729EC-F8AB-4129-8F40-9F4199E6BFAA}" name="Column2050"/>
    <tableColumn id="2059" xr3:uid="{F50B9E00-EC39-4ECB-80F2-6D0DD23AE218}" name="Column2051"/>
    <tableColumn id="2060" xr3:uid="{9DD68274-46A0-4142-A452-545BA624450D}" name="Column2052"/>
    <tableColumn id="2061" xr3:uid="{3FC5D451-10DD-43B0-8225-6D8F231D1780}" name="Column2053"/>
    <tableColumn id="2062" xr3:uid="{EDCD52FA-C582-41CA-89CF-BA18763F260D}" name="Column2054"/>
    <tableColumn id="2063" xr3:uid="{B8AB2161-CF91-4836-A753-CF3C48B0D3CF}" name="Column2055"/>
    <tableColumn id="2064" xr3:uid="{F3CF0575-7C7F-4620-9434-C889F1238213}" name="Column2056"/>
    <tableColumn id="2065" xr3:uid="{991AFFF1-F791-4F82-86CF-FC62B48ADFAB}" name="Column2057"/>
    <tableColumn id="2066" xr3:uid="{9CF96D21-8DA1-45D8-9EE6-924A45E0F364}" name="Column2058"/>
    <tableColumn id="2067" xr3:uid="{8038A53B-F82C-4D74-A4A5-C4688A5F01C9}" name="Column2059"/>
    <tableColumn id="2068" xr3:uid="{BF3A6A03-F74C-4688-A7F2-CCCE29FD8549}" name="Column2060"/>
    <tableColumn id="2069" xr3:uid="{CD52C92D-CDB9-48CD-A9CC-62EC3323A0AD}" name="Column2061"/>
    <tableColumn id="2070" xr3:uid="{E76D2773-DD11-4852-BE15-935BBFB8B881}" name="Column2062"/>
    <tableColumn id="2071" xr3:uid="{3B44B05B-03D7-4FEA-A99E-6025C533EB0D}" name="Column2063"/>
    <tableColumn id="2072" xr3:uid="{27470216-F34A-4D4D-8A16-E57B67E2A906}" name="Column2064"/>
    <tableColumn id="2073" xr3:uid="{96969F12-D211-43C2-A965-A6ACAE0CAB49}" name="Column2065"/>
    <tableColumn id="2074" xr3:uid="{9DC97EE1-8BD4-4ECC-95AF-6C8AFD948AA9}" name="Column2066"/>
    <tableColumn id="2075" xr3:uid="{F58723FD-E081-4373-950A-87618B93E512}" name="Column2067"/>
    <tableColumn id="2076" xr3:uid="{692B1E3A-C076-4A51-A0D2-4DC4B3AE854C}" name="Column2068"/>
    <tableColumn id="2077" xr3:uid="{188ED6CD-30A2-47B8-A0F1-83EC1AF44FE1}" name="Column2069"/>
    <tableColumn id="2078" xr3:uid="{D509F61E-768A-4363-BE56-82DDDBCC90C8}" name="Column2070"/>
    <tableColumn id="2079" xr3:uid="{931DF8ED-5D0D-4C85-A354-8313874CC2E0}" name="Column2071"/>
    <tableColumn id="2080" xr3:uid="{5D9F2449-F5A0-4976-85A5-FF3935E1F65F}" name="Column2072"/>
    <tableColumn id="2081" xr3:uid="{EA86F2E6-CD05-4848-BAF3-F56D0E3F8C38}" name="Column2073"/>
    <tableColumn id="2082" xr3:uid="{17F3C70D-5439-4E41-B673-C6ABD17BF18D}" name="Column2074"/>
    <tableColumn id="2083" xr3:uid="{B15F3524-0DE2-4722-B273-C3A8541866D3}" name="Column2075"/>
    <tableColumn id="2084" xr3:uid="{0C083375-463C-4B9C-A920-8ED1AB126BA6}" name="Column2076"/>
    <tableColumn id="2085" xr3:uid="{FCDB7BD4-1B2C-4731-9CF7-FD5D95EE4E3C}" name="Column2077"/>
    <tableColumn id="2086" xr3:uid="{0B1AF966-9368-421A-A2AA-2204CAE9DE09}" name="Column2078"/>
    <tableColumn id="2087" xr3:uid="{1123C500-1134-4F98-8A95-38604FF44695}" name="Column2079"/>
    <tableColumn id="2088" xr3:uid="{846F28C1-A22D-4CE1-93F4-69E263FE8360}" name="Column2080"/>
    <tableColumn id="2089" xr3:uid="{8512537B-4E59-43EC-9522-26EBB75E5924}" name="Column2081"/>
    <tableColumn id="2090" xr3:uid="{E26E79E8-7C44-4722-9692-16E380C00971}" name="Column2082"/>
    <tableColumn id="2091" xr3:uid="{027710DD-6A80-44DD-8147-2CEBE65EDDB5}" name="Column2083"/>
    <tableColumn id="2092" xr3:uid="{E5337332-20E6-4340-8E1F-EA52AC3FAAB0}" name="Column2084"/>
    <tableColumn id="2093" xr3:uid="{82EF8CE2-DE88-4E9D-B6A8-9A565E519E83}" name="Column2085"/>
    <tableColumn id="2094" xr3:uid="{126C4A19-EB14-4A10-BB90-D9B556CDCC92}" name="Column2086"/>
    <tableColumn id="2095" xr3:uid="{B5CFD842-DD46-4987-BD79-E8368A6080A4}" name="Column2087"/>
    <tableColumn id="2096" xr3:uid="{B6C1DA68-9181-4CD7-AFB7-3D2EEFC7EBBD}" name="Column2088"/>
    <tableColumn id="2097" xr3:uid="{3AFFC033-4F5F-4893-8A5F-E06CF56FFA33}" name="Column2089"/>
    <tableColumn id="2098" xr3:uid="{3BBAC902-7431-43A4-B9CF-1F9BA4593219}" name="Column2090"/>
    <tableColumn id="2099" xr3:uid="{8CCA6CFE-DB79-431E-B2E4-1D815F94A7E3}" name="Column2091"/>
    <tableColumn id="2100" xr3:uid="{AEB3EFA1-0ACE-4920-A124-A5804DEB7754}" name="Column2092"/>
    <tableColumn id="2101" xr3:uid="{CF49D148-F521-4EC1-BDE1-A139B57E40A8}" name="Column2093"/>
    <tableColumn id="2102" xr3:uid="{1BC3660A-5452-470E-BCB5-B945A04A3548}" name="Column2094"/>
    <tableColumn id="2103" xr3:uid="{9EC27CCB-B666-4765-B531-E63851D23C4A}" name="Column2095"/>
    <tableColumn id="2104" xr3:uid="{7B3D1820-25A6-426F-B79F-5E8EB5172ED7}" name="Column2096"/>
    <tableColumn id="2105" xr3:uid="{75DF680B-B1BC-405D-BF17-AE7F63D259B6}" name="Column2097"/>
    <tableColumn id="2106" xr3:uid="{D6A732A7-1865-4355-A65C-C28381651DC5}" name="Column2098"/>
    <tableColumn id="2107" xr3:uid="{7F94E00D-460C-4550-B094-2373782B7CFF}" name="Column2099"/>
    <tableColumn id="2108" xr3:uid="{FD5D6B3E-FF37-436B-B278-7DDEB1EA2D4E}" name="Column2100"/>
    <tableColumn id="2109" xr3:uid="{DD8517FC-2FDB-4498-A3F0-501918DCFE4D}" name="Column2101"/>
    <tableColumn id="2110" xr3:uid="{A3A8D82C-08B6-4E45-86EE-594A0B7EBE17}" name="Column2102"/>
    <tableColumn id="2111" xr3:uid="{AD24E837-682C-4497-81DA-35EBDBFDB065}" name="Column2103"/>
    <tableColumn id="2112" xr3:uid="{C76C8991-9D75-428C-B44B-F7FB782F4F59}" name="Column2104"/>
    <tableColumn id="2113" xr3:uid="{3F170232-D996-42EC-84FC-38D2D7648090}" name="Column2105"/>
    <tableColumn id="2114" xr3:uid="{EB3DF17E-D030-47DD-B5F3-A742947DE650}" name="Column2106"/>
    <tableColumn id="2115" xr3:uid="{FDB19553-03DE-4B62-AE24-3245367CB495}" name="Column2107"/>
    <tableColumn id="2116" xr3:uid="{80A0383B-E963-4DB1-B1A3-AD2A7ECFBEEE}" name="Column2108"/>
    <tableColumn id="2117" xr3:uid="{52980EF1-E4B5-4FA1-871C-9568328114B2}" name="Column2109"/>
    <tableColumn id="2118" xr3:uid="{2B920A05-E45C-4D32-9529-2E07E2E6DD18}" name="Column2110"/>
    <tableColumn id="2119" xr3:uid="{D0572243-8E10-497C-97F2-62884FA02C3C}" name="Column2111"/>
    <tableColumn id="2120" xr3:uid="{1DE498CF-7E85-46F9-96B5-DE6C053CF3C0}" name="Column2112"/>
    <tableColumn id="2121" xr3:uid="{7641A753-5278-49BE-9D4A-A046173B215F}" name="Column2113"/>
    <tableColumn id="2122" xr3:uid="{22EF905F-B3DA-4709-B1DA-2B17084EE57E}" name="Column2114"/>
    <tableColumn id="2123" xr3:uid="{B9FF87C1-0A03-4C24-AEA2-3E57F13D3089}" name="Column2115"/>
    <tableColumn id="2124" xr3:uid="{B3C80548-F97C-4FC8-9414-7B4E50856DE9}" name="Column2116"/>
    <tableColumn id="2125" xr3:uid="{AFD94EA0-A43C-4738-910C-0BB61C5A9E3A}" name="Column2117"/>
    <tableColumn id="2126" xr3:uid="{5265E7FA-F99E-4B42-B42D-FF5EA580176D}" name="Column2118"/>
    <tableColumn id="2127" xr3:uid="{95166DB8-7BB7-4685-836B-5AF98DF93132}" name="Column2119"/>
    <tableColumn id="2128" xr3:uid="{F93C7B22-FFDC-4607-8519-A48462E01E86}" name="Column2120"/>
    <tableColumn id="2129" xr3:uid="{C676974B-8EE6-4D0A-AD8F-E2B5E76A54C2}" name="Column2121"/>
    <tableColumn id="2130" xr3:uid="{78EA2548-2497-4C13-A142-8FD257BFD510}" name="Column2122"/>
    <tableColumn id="2131" xr3:uid="{0535FF07-C640-4983-8B74-BDC0BF663FC7}" name="Column2123"/>
    <tableColumn id="2132" xr3:uid="{B3B67316-A8F7-4D17-B1E7-D59F88287EBE}" name="Column2124"/>
    <tableColumn id="2133" xr3:uid="{F20F2479-A78D-407C-84E8-B838C169A4FA}" name="Column2125"/>
    <tableColumn id="2134" xr3:uid="{F6F5F172-0CC1-4BC6-AD6B-9B8F432ED8F3}" name="Column2126"/>
    <tableColumn id="2135" xr3:uid="{DB599822-FE7E-4436-B936-D8062628545A}" name="Column2127"/>
    <tableColumn id="2136" xr3:uid="{95FDB89B-67A8-49C6-86ED-59F455785EA2}" name="Column2128"/>
    <tableColumn id="2137" xr3:uid="{14021850-6D9D-45D6-996A-97A44732E456}" name="Column2129"/>
    <tableColumn id="2138" xr3:uid="{7C8338E6-31A5-4A78-8889-B371467B7652}" name="Column2130"/>
    <tableColumn id="2139" xr3:uid="{53F1F05C-6678-4010-8B09-91E1242110BF}" name="Column2131"/>
    <tableColumn id="2140" xr3:uid="{291533BC-9647-4BAE-928B-8507600AC845}" name="Column2132"/>
    <tableColumn id="2141" xr3:uid="{D44B4BF6-F5FB-4B16-9D7F-62BBED8F164C}" name="Column2133"/>
    <tableColumn id="2142" xr3:uid="{5A3EED8D-B3E2-454A-8C7F-69EBFC161F55}" name="Column2134"/>
    <tableColumn id="2143" xr3:uid="{AA855459-B5BA-4C9F-946E-B26BCCC2D411}" name="Column2135"/>
    <tableColumn id="2144" xr3:uid="{6AC595B2-7F80-4540-AAD6-C1C513B8C4FD}" name="Column2136"/>
    <tableColumn id="2145" xr3:uid="{15E01FB3-22EF-4336-A875-E5AB16832C14}" name="Column2137"/>
    <tableColumn id="2146" xr3:uid="{26E9F649-5ED9-405F-B71F-E45D51D41640}" name="Column2138"/>
    <tableColumn id="2147" xr3:uid="{BC9D425C-6F69-4C63-9414-3D96DC4C4284}" name="Column2139"/>
    <tableColumn id="2148" xr3:uid="{D6D797E3-D5C6-40C1-8FAE-D4C36636ED8A}" name="Column2140"/>
    <tableColumn id="2149" xr3:uid="{6C6B4D6B-53AE-4A77-8399-5EA00EAA190C}" name="Column2141"/>
    <tableColumn id="2150" xr3:uid="{5152D8EF-F0D3-45BB-AC15-4E56120D1F4E}" name="Column2142"/>
    <tableColumn id="2151" xr3:uid="{022DA6F6-30CF-4F1F-A0E3-142D7A8A60F2}" name="Column2143"/>
    <tableColumn id="2152" xr3:uid="{E87995CC-6793-4F87-A47D-FC92B979092B}" name="Column2144"/>
    <tableColumn id="2153" xr3:uid="{387F5BB1-F0E2-4F0B-958C-CFC10CC9A438}" name="Column2145"/>
    <tableColumn id="2154" xr3:uid="{D1DD2126-C088-461B-BFCE-C10848A29AF4}" name="Column2146"/>
    <tableColumn id="2155" xr3:uid="{10726C9C-0F50-43F9-9601-F7E854F5067E}" name="Column2147"/>
    <tableColumn id="2156" xr3:uid="{B082E5DA-DB7B-4850-BB21-AB68175E83EE}" name="Column2148"/>
    <tableColumn id="2157" xr3:uid="{3681C27E-505E-4BC2-BBF1-32AFE04064BC}" name="Column2149"/>
    <tableColumn id="2158" xr3:uid="{85C9FB4B-F20B-4015-A1E8-2B54D74AFE95}" name="Column2150"/>
    <tableColumn id="2159" xr3:uid="{CAAB9E48-7814-422C-8C1B-2CD84D721F6A}" name="Column2151"/>
    <tableColumn id="2160" xr3:uid="{26A62E24-1D18-448F-9A50-30D54495FC39}" name="Column2152"/>
    <tableColumn id="2161" xr3:uid="{781756CE-380D-4F64-84EA-B5B8515D261D}" name="Column2153"/>
    <tableColumn id="2162" xr3:uid="{8941B2D7-6508-48A7-8D92-74FE20CB0ADD}" name="Column2154"/>
    <tableColumn id="2163" xr3:uid="{6D83C1F5-245B-4713-8105-C4A56C1D8500}" name="Column2155"/>
    <tableColumn id="2164" xr3:uid="{BFA4AD0A-4346-4C5A-86B8-E7F8A719AF74}" name="Column2156"/>
    <tableColumn id="2165" xr3:uid="{194BB913-ED72-44D4-97A2-BDD38BE11D1F}" name="Column2157"/>
    <tableColumn id="2166" xr3:uid="{3264E60B-910D-4A58-8308-F56D2E3220F1}" name="Column2158"/>
    <tableColumn id="2167" xr3:uid="{5BEBC05D-0B9D-4931-98F1-CAFA03D9CB8E}" name="Column2159"/>
    <tableColumn id="2168" xr3:uid="{EC66658C-F2EC-48E0-A7C8-30E132F37B9D}" name="Column2160"/>
    <tableColumn id="2169" xr3:uid="{A59F79E3-6B4B-4E0D-B076-7915F999FDF2}" name="Column2161"/>
    <tableColumn id="2170" xr3:uid="{6A4FDD2C-A88A-4262-9D3A-177ABE219A32}" name="Column2162"/>
    <tableColumn id="2171" xr3:uid="{837B4E10-9908-4D68-B93D-813158A544E8}" name="Column2163"/>
    <tableColumn id="2172" xr3:uid="{DD349657-3B0B-4B97-B845-25CBBC4B079F}" name="Column2164"/>
    <tableColumn id="2173" xr3:uid="{5F1B8B4A-7255-4497-BD0A-5ACAB076BA2F}" name="Column2165"/>
    <tableColumn id="2174" xr3:uid="{44D008EE-F13A-4705-8CF9-5491FC1C0E18}" name="Column2166"/>
    <tableColumn id="2175" xr3:uid="{56BCAC76-F7A5-49CA-AA9F-CCD8C3D6A644}" name="Column2167"/>
    <tableColumn id="2176" xr3:uid="{14731EC4-F13E-4E05-A420-1B96F4B95EC3}" name="Column2168"/>
    <tableColumn id="2177" xr3:uid="{175229CF-293B-4FBC-AB05-E37AB7653349}" name="Column2169"/>
    <tableColumn id="2178" xr3:uid="{F04EF3FF-1D5A-4BAD-A937-154689E5608B}" name="Column2170"/>
    <tableColumn id="2179" xr3:uid="{D54EEB51-AA65-45BA-A8B8-40B90FFED349}" name="Column2171"/>
    <tableColumn id="2180" xr3:uid="{E4CF68A9-85AB-4159-8FC5-41E4D79F28F4}" name="Column2172"/>
    <tableColumn id="2181" xr3:uid="{5FBA38A5-6340-472F-B9ED-B2413C17ABE9}" name="Column2173"/>
    <tableColumn id="2182" xr3:uid="{DF720513-6638-480A-A7E9-CEF26F9E741D}" name="Column2174"/>
    <tableColumn id="2183" xr3:uid="{4959B9C4-5D5E-43B4-BEB3-CD8F4423236E}" name="Column2175"/>
    <tableColumn id="2184" xr3:uid="{870B8CA4-28F4-4928-A799-14AEB44388D1}" name="Column2176"/>
    <tableColumn id="2185" xr3:uid="{8FBB9EF9-6A6C-47D4-9AF5-E34A8BB2E7CE}" name="Column2177"/>
    <tableColumn id="2186" xr3:uid="{1A6F6826-06E6-4B1B-A6F8-C7AC97303052}" name="Column2178"/>
    <tableColumn id="2187" xr3:uid="{F7DFE50A-6204-44F8-ACAA-34FBD476A154}" name="Column2179"/>
    <tableColumn id="2188" xr3:uid="{0F172005-3989-44A7-85A8-65047290FA1D}" name="Column2180"/>
    <tableColumn id="2189" xr3:uid="{676816BA-0D98-4A98-918F-2F71F4CE8DD0}" name="Column2181"/>
    <tableColumn id="2190" xr3:uid="{F62B7EEE-8DD7-48C9-9968-AEE2B782C350}" name="Column2182"/>
    <tableColumn id="2191" xr3:uid="{F62421F2-5762-4590-824E-1DA7F97F8DA9}" name="Column2183"/>
    <tableColumn id="2192" xr3:uid="{651D65D9-5C53-4613-883B-8CFBDBD4A5C1}" name="Column2184"/>
    <tableColumn id="2193" xr3:uid="{7A6DB110-4C9A-4F3E-830E-2D3CA9AAAF44}" name="Column2185"/>
    <tableColumn id="2194" xr3:uid="{66E01DA9-E6A3-4EA7-A5C9-AD674F0E6F53}" name="Column2186"/>
    <tableColumn id="2195" xr3:uid="{3E0AAB2D-9282-4A16-93DE-4A589801B556}" name="Column2187"/>
    <tableColumn id="2196" xr3:uid="{9F9761B0-ADAD-4A6F-92F1-770F764F3F8B}" name="Column2188"/>
    <tableColumn id="2197" xr3:uid="{988F0B35-7875-4FF0-BA86-C86FC263CF84}" name="Column2189"/>
    <tableColumn id="2198" xr3:uid="{12E9C4FD-0171-4C4B-880D-DB9E2F81442E}" name="Column2190"/>
    <tableColumn id="2199" xr3:uid="{1023B773-86EC-49CA-987E-AC23EC398C7E}" name="Column2191"/>
    <tableColumn id="2200" xr3:uid="{F0A14425-174D-409B-8DC4-C2BC94A23375}" name="Column2192"/>
    <tableColumn id="2201" xr3:uid="{353C93AC-62A2-4567-BFF9-FABC77A70566}" name="Column2193"/>
    <tableColumn id="2202" xr3:uid="{4DCF5390-67BB-4FB8-B23E-F2BEBD7A18F7}" name="Column2194"/>
    <tableColumn id="2203" xr3:uid="{B9BA1A33-B97A-434F-BA1A-726CD4326C83}" name="Column2195"/>
    <tableColumn id="2204" xr3:uid="{3467F181-7A87-422E-9E3B-86AD082614FC}" name="Column2196"/>
    <tableColumn id="2205" xr3:uid="{DC23738A-FEAE-4DF2-8773-F2F12D436991}" name="Column2197"/>
    <tableColumn id="2206" xr3:uid="{75B6BCA6-EB0C-45E7-B08F-3A1DA16DBE42}" name="Column2198"/>
    <tableColumn id="2207" xr3:uid="{1FF32A34-AC05-45D7-9AD2-570C43B50C19}" name="Column2199"/>
    <tableColumn id="2208" xr3:uid="{978997B1-2FFD-4160-95C1-A65B465858CD}" name="Column2200"/>
    <tableColumn id="2209" xr3:uid="{32E5D8B3-A180-4BC7-AACB-2DFF60421E73}" name="Column2201"/>
    <tableColumn id="2210" xr3:uid="{E0A4FC68-DF44-426E-91F3-9B20AEA9A0C8}" name="Column2202"/>
    <tableColumn id="2211" xr3:uid="{27E186A0-E69A-4808-970F-8F8D2356932B}" name="Column2203"/>
    <tableColumn id="2212" xr3:uid="{5E37C8FA-4CEF-48C0-B8C0-2080F882AA40}" name="Column2204"/>
    <tableColumn id="2213" xr3:uid="{3D9F8B46-1D4B-4AAE-8ADC-0CFB8EF99439}" name="Column2205"/>
    <tableColumn id="2214" xr3:uid="{29216A53-877C-4AFB-BED2-203A350769B4}" name="Column2206"/>
    <tableColumn id="2215" xr3:uid="{B329D2A6-648A-4723-B7D8-E92BAEE4C745}" name="Column2207"/>
    <tableColumn id="2216" xr3:uid="{A6845C21-72C7-48CC-A04F-074656A79443}" name="Column2208"/>
    <tableColumn id="2217" xr3:uid="{DDB0C198-3D3C-4301-BBB8-928C49C0F599}" name="Column2209"/>
    <tableColumn id="2218" xr3:uid="{2BDBE989-4722-498C-885D-3D1A7D5C80D0}" name="Column2210"/>
    <tableColumn id="2219" xr3:uid="{2F36F070-AB60-481A-A8ED-4FE408A53C77}" name="Column2211"/>
    <tableColumn id="2220" xr3:uid="{6D967DEF-9BBE-4C22-9099-BF4B4012C89E}" name="Column2212"/>
    <tableColumn id="2221" xr3:uid="{0A8467A4-921A-4E62-A274-974A9A2999BB}" name="Column2213"/>
    <tableColumn id="2222" xr3:uid="{1DF588F0-408A-4686-BCF4-A9152F1E3A5A}" name="Column2214"/>
    <tableColumn id="2223" xr3:uid="{2EA567E7-2C92-45F9-8F47-3B8A67C7958F}" name="Column2215"/>
    <tableColumn id="2224" xr3:uid="{89DE0D77-F91F-4B25-BB15-982678745B5A}" name="Column2216"/>
    <tableColumn id="2225" xr3:uid="{55430C97-7142-4F43-81B1-7C143AFABDA3}" name="Column2217"/>
    <tableColumn id="2226" xr3:uid="{E123B5D0-A4DE-4A58-9229-9C57E02052B6}" name="Column2218"/>
    <tableColumn id="2227" xr3:uid="{2347E630-04A4-4B6A-899C-2F8EBD160CCD}" name="Column2219"/>
    <tableColumn id="2228" xr3:uid="{8EDF4B70-A82F-423A-BF77-08C3B91BB641}" name="Column2220"/>
    <tableColumn id="2229" xr3:uid="{07B6C9A2-0167-4161-BCB0-8832CD93B701}" name="Column2221"/>
    <tableColumn id="2230" xr3:uid="{E779D982-AC54-42B8-B400-5CDA14F4EDED}" name="Column2222"/>
    <tableColumn id="2231" xr3:uid="{85955C75-C27A-43DA-B381-648737041393}" name="Column2223"/>
    <tableColumn id="2232" xr3:uid="{7EF55965-36F8-49D3-B508-56F5FF5F41CA}" name="Column2224"/>
    <tableColumn id="2233" xr3:uid="{FB565C25-F5B4-42F3-8F8B-EDDEB38C195D}" name="Column2225"/>
    <tableColumn id="2234" xr3:uid="{8E3970F2-F6B9-444F-BD9E-E25C8482069D}" name="Column2226"/>
    <tableColumn id="2235" xr3:uid="{C06BF724-F566-4983-A360-220C2BAD77B9}" name="Column2227"/>
    <tableColumn id="2236" xr3:uid="{E9EF383F-EBF9-4E65-98FF-4FB008224DAD}" name="Column2228"/>
    <tableColumn id="2237" xr3:uid="{240ACE65-6C89-479E-BA65-541056B67446}" name="Column2229"/>
    <tableColumn id="2238" xr3:uid="{63FC8505-2D6C-40EA-8169-E12D3F706478}" name="Column2230"/>
    <tableColumn id="2239" xr3:uid="{252DF260-ED3C-4B23-BF74-2DC5BDA18CE0}" name="Column2231"/>
    <tableColumn id="2240" xr3:uid="{B9B50FD1-D7CC-4E64-B380-87750663920A}" name="Column2232"/>
    <tableColumn id="2241" xr3:uid="{726AD5B0-4055-4F4E-B9BF-4B873E8AF822}" name="Column2233"/>
    <tableColumn id="2242" xr3:uid="{6FECDE16-25DA-4204-B672-EDA2D34979C0}" name="Column2234"/>
    <tableColumn id="2243" xr3:uid="{FA379AFC-F381-4BA7-86E6-4F189DBD15FC}" name="Column2235"/>
    <tableColumn id="2244" xr3:uid="{7156F282-EFB4-4CCB-B463-B8AEEBD80BDE}" name="Column2236"/>
    <tableColumn id="2245" xr3:uid="{D952D010-BD73-4833-922C-284C13B58892}" name="Column2237"/>
    <tableColumn id="2246" xr3:uid="{EDA05FE9-57A0-4215-911E-137FCF8BBBB4}" name="Column2238"/>
    <tableColumn id="2247" xr3:uid="{928346DC-2BA2-443F-8E0A-5CBB7B036C9C}" name="Column2239"/>
    <tableColumn id="2248" xr3:uid="{18C22D45-07D1-4ECC-8CD3-F27BB2F74963}" name="Column2240"/>
    <tableColumn id="2249" xr3:uid="{5A8900A7-4A6E-4E59-9AA9-822ABA92254C}" name="Column2241"/>
    <tableColumn id="2250" xr3:uid="{7EF91257-4794-4B2C-B7A0-B8F4C2F54961}" name="Column2242"/>
    <tableColumn id="2251" xr3:uid="{B5CA5A48-2A0D-48BC-A03E-271CC8A99383}" name="Column2243"/>
    <tableColumn id="2252" xr3:uid="{DA7B2EFD-FF9D-4617-ADA3-716B08D7A9AF}" name="Column2244"/>
    <tableColumn id="2253" xr3:uid="{47AE7505-7E1B-4811-AE8C-8F782FB39735}" name="Column2245"/>
    <tableColumn id="2254" xr3:uid="{DA89B184-B8D0-481F-BA0F-470A4530C327}" name="Column2246"/>
    <tableColumn id="2255" xr3:uid="{5F5E71A4-6F75-4091-A63F-E1AF7A712E90}" name="Column2247"/>
    <tableColumn id="2256" xr3:uid="{5DBCE0B4-9B37-431F-8385-5132D69DFAD7}" name="Column2248"/>
    <tableColumn id="2257" xr3:uid="{E3A77842-5460-4324-9FED-26460AA6FBDC}" name="Column2249"/>
    <tableColumn id="2258" xr3:uid="{0A049DC3-04D4-405E-9F32-5D08FB9B68FF}" name="Column2250"/>
    <tableColumn id="2259" xr3:uid="{F5523C23-B551-45A9-A10B-2265DB8425F4}" name="Column2251"/>
    <tableColumn id="2260" xr3:uid="{69E5F109-70B6-49D8-B740-DD6F66CF3301}" name="Column2252"/>
    <tableColumn id="2261" xr3:uid="{CC7A9841-6108-4146-AA63-F2B3B5FB6148}" name="Column2253"/>
    <tableColumn id="2262" xr3:uid="{8DBBEAB7-117D-4BFF-A9AB-9711A76EA02A}" name="Column2254"/>
    <tableColumn id="2263" xr3:uid="{FDD8723F-DC2F-4CF9-8A9B-9A28E61E0D1C}" name="Column2255"/>
    <tableColumn id="2264" xr3:uid="{EFFD361B-1B47-4443-A9EF-BEAD2DCC336E}" name="Column2256"/>
    <tableColumn id="2265" xr3:uid="{2C2CB271-44A9-4BA0-9875-951FE1E0326D}" name="Column2257"/>
    <tableColumn id="2266" xr3:uid="{59D71B36-D516-4041-A6A8-8439EAFB2AC2}" name="Column2258"/>
    <tableColumn id="2267" xr3:uid="{341644CF-53AC-4973-8F66-9491F87B511C}" name="Column2259"/>
    <tableColumn id="2268" xr3:uid="{A36BA5C8-C542-4267-A6D4-CF113FF055ED}" name="Column2260"/>
    <tableColumn id="2269" xr3:uid="{353DEEA8-AF24-4395-A65A-6ABD1B94529B}" name="Column2261"/>
    <tableColumn id="2270" xr3:uid="{D052492A-0DEE-4CD1-9D47-02664305E12F}" name="Column2262"/>
    <tableColumn id="2271" xr3:uid="{20944DE4-64FD-44F7-B2E6-778524182D02}" name="Column2263"/>
    <tableColumn id="2272" xr3:uid="{04C7CEBA-51E8-44F6-AC6D-3952DE4D84CC}" name="Column2264"/>
    <tableColumn id="2273" xr3:uid="{2BF8C36A-566A-4943-A7A5-96E1DDFD4CA5}" name="Column2265"/>
    <tableColumn id="2274" xr3:uid="{11F6FE53-891E-463E-B0EF-6E9612DF0760}" name="Column2266"/>
    <tableColumn id="2275" xr3:uid="{45C730AA-7DAE-46FF-BCDE-561789AE1811}" name="Column2267"/>
    <tableColumn id="2276" xr3:uid="{58C71C5D-839E-4232-BC93-CD1A5C2033E9}" name="Column2268"/>
    <tableColumn id="2277" xr3:uid="{12B95FEA-578D-48AA-8CDF-8BA4BAE2A52C}" name="Column2269"/>
    <tableColumn id="2278" xr3:uid="{20A86B74-7783-4FB6-B617-1293EE74015C}" name="Column2270"/>
    <tableColumn id="2279" xr3:uid="{716C056B-DB29-4EA3-BF1A-2BA4440371BF}" name="Column2271"/>
    <tableColumn id="2280" xr3:uid="{59E42DD3-6E21-4501-9BE1-15ED909ED262}" name="Column2272"/>
    <tableColumn id="2281" xr3:uid="{0CD4ADB2-3363-4C15-9EAB-DFC2F2D71D3A}" name="Column2273"/>
    <tableColumn id="2282" xr3:uid="{94210E1E-ED47-4B8B-995B-FB36510E7A2A}" name="Column2274"/>
    <tableColumn id="2283" xr3:uid="{DA7A6ADB-B3AB-4895-94E3-DB06C37920AD}" name="Column2275"/>
    <tableColumn id="2284" xr3:uid="{7D654664-7EF4-4E7F-87C6-37D61A4F42CD}" name="Column2276"/>
    <tableColumn id="2285" xr3:uid="{1263EFB5-E9A5-4AD0-84FF-C3663AA3F1A2}" name="Column2277"/>
    <tableColumn id="2286" xr3:uid="{5875BB3C-17DD-4EBC-A5EF-43EAD9C7A40D}" name="Column2278"/>
    <tableColumn id="2287" xr3:uid="{6348C2A4-65A4-4F2A-9A88-DE625E215221}" name="Column2279"/>
    <tableColumn id="2288" xr3:uid="{36CDFC30-B93D-4F76-A366-B37F7B28B013}" name="Column2280"/>
    <tableColumn id="2289" xr3:uid="{E15FA881-D523-47D6-8F26-5D7CA4ED3DA2}" name="Column2281"/>
    <tableColumn id="2290" xr3:uid="{4A22B1A3-84EB-4AAA-9CE6-45C1093F5A87}" name="Column2282"/>
    <tableColumn id="2291" xr3:uid="{0FD07603-12A3-435F-A0EE-71C77A3D607B}" name="Column2283"/>
    <tableColumn id="2292" xr3:uid="{B2622428-C22B-4DD3-BE88-DB0E134160C1}" name="Column2284"/>
    <tableColumn id="2293" xr3:uid="{24C34162-0D92-4442-B20D-A038D6109A91}" name="Column2285"/>
    <tableColumn id="2294" xr3:uid="{60F0A948-8479-4B7B-8D1D-D4D07DE3855A}" name="Column2286"/>
    <tableColumn id="2295" xr3:uid="{FD4E1427-0A61-45A2-BD94-017FD161DE13}" name="Column2287"/>
    <tableColumn id="2296" xr3:uid="{4763D97D-313F-463B-888E-48F448BCBEDA}" name="Column2288"/>
    <tableColumn id="2297" xr3:uid="{72517158-804F-494E-B682-59461EC86899}" name="Column2289"/>
    <tableColumn id="2298" xr3:uid="{1288D6D6-4667-4515-AE03-74A766C049A3}" name="Column2290"/>
    <tableColumn id="2299" xr3:uid="{679DF5C7-CD1E-436F-B412-06826EBD333C}" name="Column2291"/>
    <tableColumn id="2300" xr3:uid="{48291E57-B711-4063-9CCD-E44825320963}" name="Column2292"/>
    <tableColumn id="2301" xr3:uid="{2CAFE902-713E-47F8-80B7-329E7F8CAEB2}" name="Column2293"/>
    <tableColumn id="2302" xr3:uid="{4673326F-12CC-4B9F-BA07-B1044D24EB96}" name="Column2294"/>
    <tableColumn id="2303" xr3:uid="{2547DE50-4A68-4018-AF57-9A693016F4A1}" name="Column2295"/>
    <tableColumn id="2304" xr3:uid="{2239219A-02E4-4AB4-A79E-BA549E577AC3}" name="Column2296"/>
    <tableColumn id="2305" xr3:uid="{87404C38-CFAA-4FB5-8BDC-BD080464ACC3}" name="Column2297"/>
    <tableColumn id="2306" xr3:uid="{56E3DCDC-A2F1-49C3-946D-13EE721AD91B}" name="Column2298"/>
    <tableColumn id="2307" xr3:uid="{5C6B399B-83AD-4265-8373-2D4F519080B4}" name="Column2299"/>
    <tableColumn id="2308" xr3:uid="{96570217-88BA-4FEF-AE45-30A8430822D6}" name="Column2300"/>
    <tableColumn id="2309" xr3:uid="{3F6E0462-0217-425E-A04F-773964BC5082}" name="Column2301"/>
    <tableColumn id="2310" xr3:uid="{AAECFFAC-D538-48F8-9E4C-4A7B25DF0103}" name="Column2302"/>
    <tableColumn id="2311" xr3:uid="{A3285AB9-ED72-4BBE-81D2-1C7E76298C6E}" name="Column2303"/>
    <tableColumn id="2312" xr3:uid="{A22893F3-27AF-4223-9DBF-DEC97946525E}" name="Column2304"/>
    <tableColumn id="2313" xr3:uid="{BCC56A44-F106-4EB9-B375-6B12740944CE}" name="Column2305"/>
    <tableColumn id="2314" xr3:uid="{03EB205F-E256-4D1F-81F9-995B682BDBB3}" name="Column2306"/>
    <tableColumn id="2315" xr3:uid="{17FB78FA-38F1-47D9-B25F-55F635AAF2A5}" name="Column2307"/>
    <tableColumn id="2316" xr3:uid="{851533C9-E2C5-4F48-9C37-A8BC9921541A}" name="Column2308"/>
    <tableColumn id="2317" xr3:uid="{FD83D93C-852C-48A7-9BA0-E1B7307EA8E1}" name="Column2309"/>
    <tableColumn id="2318" xr3:uid="{69B01F21-C4F7-496C-9608-12136910A63A}" name="Column2310"/>
    <tableColumn id="2319" xr3:uid="{340CCE7B-1359-4008-A585-57FEF3B12EE7}" name="Column2311"/>
    <tableColumn id="2320" xr3:uid="{6C3FEDA4-D2B1-473C-97C0-7994FACD67A8}" name="Column2312"/>
    <tableColumn id="2321" xr3:uid="{5128FED6-86E5-4845-8224-7D0469F71D21}" name="Column2313"/>
    <tableColumn id="2322" xr3:uid="{4C17F739-6141-4B21-A325-5B432D49EF5D}" name="Column2314"/>
    <tableColumn id="2323" xr3:uid="{90657588-8E93-48D2-95CD-3CF72A7B5F64}" name="Column2315"/>
    <tableColumn id="2324" xr3:uid="{50062CE4-0810-4C57-BCC4-8A8BEA8B404C}" name="Column2316"/>
    <tableColumn id="2325" xr3:uid="{3D6002DF-CE7D-4B3D-9BA9-444B8CC9F968}" name="Column2317"/>
    <tableColumn id="2326" xr3:uid="{18F563B8-9207-4086-A0FB-EF99A86C7489}" name="Column2318"/>
    <tableColumn id="2327" xr3:uid="{7B9DDEE1-B5DF-4360-A165-78A80C982D88}" name="Column2319"/>
    <tableColumn id="2328" xr3:uid="{ED441E19-509C-48DD-979B-927BC13DB1EE}" name="Column2320"/>
    <tableColumn id="2329" xr3:uid="{72EEFF46-BDA1-4D16-831C-A56F8977B532}" name="Column2321"/>
    <tableColumn id="2330" xr3:uid="{2E55BD8F-6022-4B5D-A6B9-67BCE770A365}" name="Column2322"/>
    <tableColumn id="2331" xr3:uid="{83333BDA-4736-471F-A39C-A1786AB6322B}" name="Column2323"/>
    <tableColumn id="2332" xr3:uid="{A95CD573-DF2E-4FFD-AC38-D75E0130BE7B}" name="Column2324"/>
    <tableColumn id="2333" xr3:uid="{828093D0-A519-48D8-A8E8-6D199935D648}" name="Column2325"/>
    <tableColumn id="2334" xr3:uid="{BB58091E-7DD0-4CF7-907E-D967C668C3BC}" name="Column2326"/>
    <tableColumn id="2335" xr3:uid="{E0E7EFE9-2E5B-43C7-BEF6-B756383BAAE1}" name="Column2327"/>
    <tableColumn id="2336" xr3:uid="{9932B7BF-B1FC-441E-AB61-E6A5851B2E85}" name="Column2328"/>
    <tableColumn id="2337" xr3:uid="{FD19D566-261A-4BE2-996C-041D559AE95E}" name="Column2329"/>
    <tableColumn id="2338" xr3:uid="{485ED49E-3A82-4025-BE43-6230B1069C9B}" name="Column2330"/>
    <tableColumn id="2339" xr3:uid="{D4AA86EA-A77C-40CC-8C4A-008AB814EC7C}" name="Column2331"/>
    <tableColumn id="2340" xr3:uid="{6B89FDFF-AC3F-4051-B72B-6ABE896D634A}" name="Column2332"/>
    <tableColumn id="2341" xr3:uid="{93610B1D-8FCC-4167-9E50-E1583B14A013}" name="Column2333"/>
    <tableColumn id="2342" xr3:uid="{4538B61D-CA02-466F-A0AE-17C9BA21DA16}" name="Column2334"/>
    <tableColumn id="2343" xr3:uid="{6E0E664C-2E5A-49FA-A98C-D015100CDDFD}" name="Column2335"/>
    <tableColumn id="2344" xr3:uid="{F0BC5038-C8DD-4650-9D5B-E6B82AC0D15E}" name="Column2336"/>
    <tableColumn id="2345" xr3:uid="{0840355D-20AB-4CA8-B243-A8D04C5BA347}" name="Column2337"/>
    <tableColumn id="2346" xr3:uid="{13BA7DDA-D2E7-4944-BDC3-E5B0253151B5}" name="Column2338"/>
    <tableColumn id="2347" xr3:uid="{504BDBEB-56AA-49BB-BB11-90456F28C9B2}" name="Column2339"/>
    <tableColumn id="2348" xr3:uid="{85A36450-366A-49E1-86BF-BFC4F3C60B1F}" name="Column2340"/>
    <tableColumn id="2349" xr3:uid="{163265F9-BDDA-4CE8-B49B-A61CFB1E483F}" name="Column2341"/>
    <tableColumn id="2350" xr3:uid="{F597AEA8-E0FD-4234-B35F-8E1F1077BBF2}" name="Column2342"/>
    <tableColumn id="2351" xr3:uid="{F6DF4298-EA78-4604-AA8B-43128B094688}" name="Column2343"/>
    <tableColumn id="2352" xr3:uid="{50AF8104-CD7A-43AE-A1D6-6F3697476B9A}" name="Column2344"/>
    <tableColumn id="2353" xr3:uid="{36D22CDA-78CE-4921-8501-D81DB324662D}" name="Column2345"/>
    <tableColumn id="2354" xr3:uid="{47DA3F6E-BA6B-48FB-A79B-8A7D35385C75}" name="Column2346"/>
    <tableColumn id="2355" xr3:uid="{24C52C1A-325C-454D-9686-A7E8700F736F}" name="Column2347"/>
    <tableColumn id="2356" xr3:uid="{E97CF91B-0EE5-4F43-A708-4818DFDB845F}" name="Column2348"/>
    <tableColumn id="2357" xr3:uid="{A8A01386-D161-4042-88DE-633B31E2B7B7}" name="Column2349"/>
    <tableColumn id="2358" xr3:uid="{8E807CA8-B765-4BDB-B3DC-A53B3FC0C6DC}" name="Column2350"/>
    <tableColumn id="2359" xr3:uid="{FE10A481-441B-487B-8B19-E86A2F356483}" name="Column2351"/>
    <tableColumn id="2360" xr3:uid="{C3C03DFE-53F7-4656-9E2C-E34AAC4C8FDB}" name="Column2352"/>
    <tableColumn id="2361" xr3:uid="{6826EFAA-A043-4C30-BBA4-6BA1301BC84D}" name="Column2353"/>
    <tableColumn id="2362" xr3:uid="{E7B31F11-22EE-4744-870F-5B128721B966}" name="Column2354"/>
    <tableColumn id="2363" xr3:uid="{3F1A8019-6C6B-41EA-BB4E-5D5CC6ED6298}" name="Column2355"/>
    <tableColumn id="2364" xr3:uid="{7B489BC4-3539-432E-A7BB-2F8EF420E636}" name="Column2356"/>
    <tableColumn id="2365" xr3:uid="{ADBCB7E8-5646-4C59-A94B-3BEA0174751C}" name="Column2357"/>
    <tableColumn id="2366" xr3:uid="{F9D6808C-A720-40AE-94F4-102C8E97D8EB}" name="Column2358"/>
    <tableColumn id="2367" xr3:uid="{104B416E-5FEF-4B1E-83DC-6F07B62893E6}" name="Column2359"/>
    <tableColumn id="2368" xr3:uid="{BB692289-00E3-45AC-98E4-CF8C092D4343}" name="Column2360"/>
    <tableColumn id="2369" xr3:uid="{40BB95B0-09B5-4CE2-B1B9-91493490BDFC}" name="Column2361"/>
    <tableColumn id="2370" xr3:uid="{1ECC03AC-B0D2-4952-99EC-B6DE9FD86FC2}" name="Column2362"/>
    <tableColumn id="2371" xr3:uid="{05A8ECA5-7B93-4208-B52D-9F89D625A643}" name="Column2363"/>
    <tableColumn id="2372" xr3:uid="{625429E1-224E-4F4B-A82D-8A252B525080}" name="Column2364"/>
    <tableColumn id="2373" xr3:uid="{C3D7F92D-5113-4DB5-89E4-5F2C46972BE2}" name="Column2365"/>
    <tableColumn id="2374" xr3:uid="{45CB8D3E-1D03-4752-AF3A-E66246F02072}" name="Column2366"/>
    <tableColumn id="2375" xr3:uid="{45F144A9-A486-49DB-B8EB-4D6187D9DE0C}" name="Column2367"/>
    <tableColumn id="2376" xr3:uid="{3BE62795-30C5-4EF2-98C5-F8A2B5CB19C6}" name="Column2368"/>
    <tableColumn id="2377" xr3:uid="{3DCC67D1-6979-4488-BB55-7F2E667E8CC8}" name="Column2369"/>
    <tableColumn id="2378" xr3:uid="{44D8D880-FA96-4EB3-BACE-63F514BBFD31}" name="Column2370"/>
    <tableColumn id="2379" xr3:uid="{DDF88E6E-DFCB-47C1-8FB0-088B8A3CAEF0}" name="Column2371"/>
    <tableColumn id="2380" xr3:uid="{D026424D-803B-41B4-B93B-5E3F47CAE4E1}" name="Column2372"/>
    <tableColumn id="2381" xr3:uid="{BCAB7BAD-6C81-4DCE-BA5B-741893B78F3C}" name="Column2373"/>
    <tableColumn id="2382" xr3:uid="{C3D59F58-6151-4CC3-B628-A938943537B2}" name="Column2374"/>
    <tableColumn id="2383" xr3:uid="{9C691148-6881-4CA8-8D68-5311E993B9A2}" name="Column2375"/>
    <tableColumn id="2384" xr3:uid="{BDF8F86F-0AA7-44F3-9425-91B8B1588E85}" name="Column2376"/>
    <tableColumn id="2385" xr3:uid="{865BAAC4-A75C-48D2-BEFE-D4D3E48B2C49}" name="Column2377"/>
    <tableColumn id="2386" xr3:uid="{4FFE6C64-29B5-442B-90EB-50690C5A5A35}" name="Column2378"/>
    <tableColumn id="2387" xr3:uid="{161F8C0C-2BC9-4322-A465-3EDB6C271F02}" name="Column2379"/>
    <tableColumn id="2388" xr3:uid="{5E3749EC-7ACE-4B4E-8102-E80D818C22AD}" name="Column2380"/>
    <tableColumn id="2389" xr3:uid="{492047D0-6E75-4658-9E48-4F9016178044}" name="Column2381"/>
    <tableColumn id="2390" xr3:uid="{A5955D03-BF38-4CA0-B9C4-646F823ED9FA}" name="Column2382"/>
    <tableColumn id="2391" xr3:uid="{16FAE4C5-DA26-435E-915A-6F28C19F6E85}" name="Column2383"/>
    <tableColumn id="2392" xr3:uid="{E9DFE9DD-1628-4D96-A156-698A06999035}" name="Column2384"/>
    <tableColumn id="2393" xr3:uid="{38DF75D1-9718-46DC-A78C-0F391927B626}" name="Column2385"/>
    <tableColumn id="2394" xr3:uid="{46E076A7-F8F5-49F7-849E-B1BBDC22A68A}" name="Column2386"/>
    <tableColumn id="2395" xr3:uid="{6562A1DF-D37B-475D-88E5-BECD53266F95}" name="Column2387"/>
    <tableColumn id="2396" xr3:uid="{A2AC3534-36F3-4C7B-AEA1-A9A60E1E5F4F}" name="Column2388"/>
    <tableColumn id="2397" xr3:uid="{EE2B10A2-4EEC-4226-BEC2-10946B1E2E20}" name="Column2389"/>
    <tableColumn id="2398" xr3:uid="{399EC88F-54DB-4463-9327-DC1813EEEE24}" name="Column2390"/>
    <tableColumn id="2399" xr3:uid="{A20CB20D-8ED7-45A8-8284-4EA559806E9E}" name="Column2391"/>
    <tableColumn id="2400" xr3:uid="{FCDE4071-24BF-49AB-AC4F-1BC8FC9007E6}" name="Column2392"/>
    <tableColumn id="2401" xr3:uid="{51332494-A6F9-423D-8CD5-63DC4EAB7988}" name="Column2393"/>
    <tableColumn id="2402" xr3:uid="{18DECF99-E9CE-43A5-BABF-FC68E80E6948}" name="Column2394"/>
    <tableColumn id="2403" xr3:uid="{D92F03A3-D228-42F0-83DF-EDC6274B7B04}" name="Column2395"/>
    <tableColumn id="2404" xr3:uid="{999A2CD4-68DC-4037-9296-11E9FCF61F2A}" name="Column2396"/>
    <tableColumn id="2405" xr3:uid="{69E5BE5B-5D64-4896-AED9-CB23FD4FAD0B}" name="Column2397"/>
    <tableColumn id="2406" xr3:uid="{5D652FAB-D190-4323-AEC5-77A122ADA0BD}" name="Column2398"/>
    <tableColumn id="2407" xr3:uid="{BC5C1DA6-EA84-49F5-BC9B-CBF5DEB95EFD}" name="Column2399"/>
    <tableColumn id="2408" xr3:uid="{A141F71B-A1A2-467B-8C9A-7163452EDFCD}" name="Column2400"/>
    <tableColumn id="2409" xr3:uid="{D1EB86D3-D2B4-44BA-925D-E042AD7BCD29}" name="Column2401"/>
    <tableColumn id="2410" xr3:uid="{9A17E49E-E734-49DF-97E9-5CBC1A604486}" name="Column2402"/>
    <tableColumn id="2411" xr3:uid="{149C9B43-BE4F-4C32-826F-277F28A21F49}" name="Column2403"/>
    <tableColumn id="2412" xr3:uid="{4F493D23-B9BF-460E-94C5-74976B9D067D}" name="Column2404"/>
    <tableColumn id="2413" xr3:uid="{646DA87F-1AD1-4A95-8941-8002B6B00593}" name="Column2405"/>
    <tableColumn id="2414" xr3:uid="{222E7BF2-78DF-4EB4-A1A2-D0654F61364F}" name="Column2406"/>
    <tableColumn id="2415" xr3:uid="{9390F0DB-EBC5-4E1B-9787-AD98F63E63BB}" name="Column2407"/>
    <tableColumn id="2416" xr3:uid="{A49CE7CD-786A-473C-A570-373C6C96C733}" name="Column2408"/>
    <tableColumn id="2417" xr3:uid="{3F9AF19B-E751-437B-8F91-C99592FA5CE7}" name="Column2409"/>
    <tableColumn id="2418" xr3:uid="{7AED0EB8-2B4B-4209-A361-253C89B5F092}" name="Column2410"/>
    <tableColumn id="2419" xr3:uid="{F807CEBE-388D-4AD2-A103-FB55E9C97D06}" name="Column2411"/>
    <tableColumn id="2420" xr3:uid="{67C8EF6F-C09E-4EA4-80BE-381E82D1DB1C}" name="Column2412"/>
    <tableColumn id="2421" xr3:uid="{5E96B9A3-35C3-448F-BA67-1B4B530ABDFF}" name="Column2413"/>
    <tableColumn id="2422" xr3:uid="{6D5362CE-4366-4050-B3C6-E1F1F2882236}" name="Column2414"/>
    <tableColumn id="2423" xr3:uid="{AF2FF9E6-ADE6-4766-A0B2-74C90BB1D710}" name="Column2415"/>
    <tableColumn id="2424" xr3:uid="{F9C1B836-E091-40F4-A73A-D38742C558FF}" name="Column2416"/>
    <tableColumn id="2425" xr3:uid="{D28BE2B8-7EE5-497F-8834-1B5E3316503D}" name="Column2417"/>
    <tableColumn id="2426" xr3:uid="{F07DB228-A5A5-45E3-875A-FE061EEAF430}" name="Column2418"/>
    <tableColumn id="2427" xr3:uid="{A2590C73-5744-4C7F-8890-4FB581498201}" name="Column2419"/>
    <tableColumn id="2428" xr3:uid="{F34FCCDE-742F-4521-A23B-82AE87EDC737}" name="Column2420"/>
    <tableColumn id="2429" xr3:uid="{70FC15AC-968B-452C-A086-93E7B4940BE8}" name="Column2421"/>
    <tableColumn id="2430" xr3:uid="{152BB887-8281-4458-8416-F47ED7ED983F}" name="Column2422"/>
    <tableColumn id="2431" xr3:uid="{8FD6910A-6BC5-4D08-A126-69F9EAE2A155}" name="Column2423"/>
    <tableColumn id="2432" xr3:uid="{8F95B686-7B88-4EF7-A3F4-58EB85B8485B}" name="Column2424"/>
    <tableColumn id="2433" xr3:uid="{D82A3E8F-D00C-488A-A736-6FC66CF2FE75}" name="Column2425"/>
    <tableColumn id="2434" xr3:uid="{C96E5D10-5B54-4587-A7A3-C713FB88F2C1}" name="Column2426"/>
    <tableColumn id="2435" xr3:uid="{1A1229C5-77CE-4ABD-9322-F704CA058E6B}" name="Column2427"/>
    <tableColumn id="2436" xr3:uid="{65FAD6EE-FB90-4FF5-9D4F-2E1BD394082B}" name="Column2428"/>
    <tableColumn id="2437" xr3:uid="{706E0A74-0958-4657-9E11-00CD378F54DB}" name="Column2429"/>
    <tableColumn id="2438" xr3:uid="{1F4E979D-9BDB-49F0-905A-88CB1ED4BB7C}" name="Column2430"/>
    <tableColumn id="2439" xr3:uid="{F3C31A0A-641C-4251-A514-48A47B4BB2E9}" name="Column2431"/>
    <tableColumn id="2440" xr3:uid="{2A038978-1935-4FD2-8522-EA3507B912AE}" name="Column2432"/>
    <tableColumn id="2441" xr3:uid="{D5EE9AAA-551B-4F0A-8B94-778F9DF06DBB}" name="Column2433"/>
    <tableColumn id="2442" xr3:uid="{200667AB-4D81-4DB4-8095-3E1F04AE60FA}" name="Column2434"/>
    <tableColumn id="2443" xr3:uid="{8D07ED92-104E-4BD9-9185-42675700F2B2}" name="Column2435"/>
    <tableColumn id="2444" xr3:uid="{87CA2603-D8FB-4571-9A0E-9447745F3D00}" name="Column2436"/>
    <tableColumn id="2445" xr3:uid="{84D7A90A-5E8B-441D-B52B-8246360B0330}" name="Column2437"/>
    <tableColumn id="2446" xr3:uid="{E2C670D5-85D0-47CB-8276-90B39EB63059}" name="Column2438"/>
    <tableColumn id="2447" xr3:uid="{C88C69D1-F314-4ECB-AF02-9A9BFD775B28}" name="Column2439"/>
    <tableColumn id="2448" xr3:uid="{C565E491-9221-4A88-B054-5AA0FF87AB58}" name="Column2440"/>
    <tableColumn id="2449" xr3:uid="{875C683B-29CB-4D25-8E2C-5C14DBB7A7A4}" name="Column2441"/>
    <tableColumn id="2450" xr3:uid="{C09E9AB4-4B04-41D6-9D32-E7495F7F3B60}" name="Column2442"/>
    <tableColumn id="2451" xr3:uid="{38872C4B-4A8F-47E9-9BE4-24EBAE8EEC7A}" name="Column2443"/>
    <tableColumn id="2452" xr3:uid="{5929AE4E-7CA0-4135-81E0-ACC94C5A1B89}" name="Column2444"/>
    <tableColumn id="2453" xr3:uid="{289045F9-E7C1-4458-9376-557B86CE1132}" name="Column2445"/>
    <tableColumn id="2454" xr3:uid="{9979820F-8F74-4C81-BB3A-218526B1BF4B}" name="Column2446"/>
    <tableColumn id="2455" xr3:uid="{D4D72781-A098-4BF6-8CCB-22B1BFCAB710}" name="Column2447"/>
    <tableColumn id="2456" xr3:uid="{131A0C87-4D03-4CBF-8DA7-F14B1AE03E5A}" name="Column2448"/>
    <tableColumn id="2457" xr3:uid="{5ED691B1-E107-4852-980E-C900EDE3E661}" name="Column2449"/>
    <tableColumn id="2458" xr3:uid="{A2E529E5-8B11-4FFA-811D-3133FBC9DBD1}" name="Column2450"/>
    <tableColumn id="2459" xr3:uid="{BB5C058B-74C2-4255-9C79-485A20DC3932}" name="Column2451"/>
    <tableColumn id="2460" xr3:uid="{5201DEA7-7632-4583-80E7-F22C0EBC8AFA}" name="Column2452"/>
    <tableColumn id="2461" xr3:uid="{524F7F39-BB46-4A1C-9559-4CA20E8FEA5D}" name="Column2453"/>
    <tableColumn id="2462" xr3:uid="{2336519E-D899-4127-9419-CEDBCE9EFC7D}" name="Column2454"/>
    <tableColumn id="2463" xr3:uid="{DC96B052-4331-412D-89EE-2557E7A3BC25}" name="Column2455"/>
    <tableColumn id="2464" xr3:uid="{2031D4D8-063E-4A0C-BC01-A5DBFB18877F}" name="Column2456"/>
    <tableColumn id="2465" xr3:uid="{EDB82980-C306-49DA-B7A1-E695E238E413}" name="Column2457"/>
    <tableColumn id="2466" xr3:uid="{FEDE3C3F-A574-4397-8DE9-4FC4539A06A9}" name="Column2458"/>
    <tableColumn id="2467" xr3:uid="{C4B1BC5E-59FB-47A0-A468-DEAB8A211BFA}" name="Column2459"/>
    <tableColumn id="2468" xr3:uid="{7A8A9DE4-66A9-440B-9D51-4E67867EAA36}" name="Column2460"/>
    <tableColumn id="2469" xr3:uid="{C10740EA-675D-409E-8117-7AF51629D989}" name="Column2461"/>
    <tableColumn id="2470" xr3:uid="{1EE23B77-7949-4E93-A5DA-490FD8A472B8}" name="Column2462"/>
    <tableColumn id="2471" xr3:uid="{8012C258-BEDA-4A98-99A7-AA9A577898A7}" name="Column2463"/>
    <tableColumn id="2472" xr3:uid="{DEB46711-6422-49F5-A814-F81381DE3ABB}" name="Column2464"/>
    <tableColumn id="2473" xr3:uid="{0E0D7AF9-1C9B-495D-B69F-BE2172FF9C29}" name="Column2465"/>
    <tableColumn id="2474" xr3:uid="{F2ED8BCB-3BF6-41DA-AE20-41B378E71299}" name="Column2466"/>
    <tableColumn id="2475" xr3:uid="{25F7689A-9F08-46C9-A9D6-4A2E1D1EA655}" name="Column2467"/>
    <tableColumn id="2476" xr3:uid="{4793F71D-A11C-4E33-B202-C320FD04E67C}" name="Column2468"/>
    <tableColumn id="2477" xr3:uid="{AE226560-4E1F-4FE2-BA50-0EE924387DB8}" name="Column2469"/>
    <tableColumn id="2478" xr3:uid="{0604BE34-5522-4E61-BF13-8122EB1640B7}" name="Column2470"/>
    <tableColumn id="2479" xr3:uid="{0A5E7C3B-5003-4910-982A-B79A6673EC79}" name="Column2471"/>
    <tableColumn id="2480" xr3:uid="{B80853B9-DCC7-4B49-979B-C08E1703F7AE}" name="Column2472"/>
    <tableColumn id="2481" xr3:uid="{5F9909F0-4D55-4CE2-A2F7-F067ECFA2E30}" name="Column2473"/>
    <tableColumn id="2482" xr3:uid="{AEC46AA2-BB68-4ADB-A533-1E49B6FA3743}" name="Column2474"/>
    <tableColumn id="2483" xr3:uid="{BE53168C-969C-44FD-8C9D-875339F119EF}" name="Column2475"/>
    <tableColumn id="2484" xr3:uid="{D5B908C7-0E62-452F-8770-A064F846F8B3}" name="Column2476"/>
    <tableColumn id="2485" xr3:uid="{46D6A649-AA00-4D8B-88CC-671467456DDE}" name="Column2477"/>
    <tableColumn id="2486" xr3:uid="{3FEE8501-1120-4D3A-9160-560DB8117B41}" name="Column2478"/>
    <tableColumn id="2487" xr3:uid="{4421376F-C36B-430D-A5D4-F53122D3D839}" name="Column2479"/>
    <tableColumn id="2488" xr3:uid="{4E7E51C3-355F-48F1-8D7F-7C70407AAC8F}" name="Column2480"/>
    <tableColumn id="2489" xr3:uid="{D724EDBE-EBDE-4EC1-978B-74B967CD1BC4}" name="Column2481"/>
    <tableColumn id="2490" xr3:uid="{A0123988-7590-4CD3-AB30-6BA76A94120B}" name="Column2482"/>
    <tableColumn id="2491" xr3:uid="{8957A9C3-DD05-4F55-8157-12BF2EE62734}" name="Column2483"/>
    <tableColumn id="2492" xr3:uid="{27DE60FA-3C78-4C99-AC2C-62C5B35F1FD4}" name="Column2484"/>
    <tableColumn id="2493" xr3:uid="{987E36AF-E3CA-4384-9C2F-A3CA4588BE40}" name="Column2485"/>
    <tableColumn id="2494" xr3:uid="{9966D351-2A44-4176-B0E2-BE766EFE78C5}" name="Column2486"/>
    <tableColumn id="2495" xr3:uid="{BB12C64A-FA91-4288-B162-4E6CE80B9C53}" name="Column2487"/>
    <tableColumn id="2496" xr3:uid="{4E312836-B202-47AD-AA92-DDA52B8723E6}" name="Column2488"/>
    <tableColumn id="2497" xr3:uid="{24F8DA03-E0BD-488A-BB40-1FE9DE379F19}" name="Column2489"/>
    <tableColumn id="2498" xr3:uid="{1E2F84A2-2008-4080-A61E-2BDDE1293098}" name="Column2490"/>
    <tableColumn id="2499" xr3:uid="{45475A43-0440-4D51-8131-72F9D467A3FA}" name="Column2491"/>
    <tableColumn id="2500" xr3:uid="{3DB2B9FC-6287-4D5A-8CD3-995855E6DA4D}" name="Column2492"/>
    <tableColumn id="2501" xr3:uid="{1AC2D576-04DB-44DD-A449-08871002C7B5}" name="Column2493"/>
    <tableColumn id="2502" xr3:uid="{2F510D8F-D0DF-4538-833F-7E1594C8AED7}" name="Column2494"/>
    <tableColumn id="2503" xr3:uid="{4ADDD4A9-C8AF-459D-99E1-F3EF9183DCF7}" name="Column2495"/>
    <tableColumn id="2504" xr3:uid="{629C5C3A-DAD5-4305-9939-DFF8F095DEEA}" name="Column2496"/>
    <tableColumn id="2505" xr3:uid="{E458E672-9533-4B9F-931A-CDF35C03FEEC}" name="Column2497"/>
    <tableColumn id="2506" xr3:uid="{B97608B2-78BD-418D-A695-8243426B6B57}" name="Column2498"/>
    <tableColumn id="2507" xr3:uid="{A277CC0F-489E-4A95-A601-10A6F723F485}" name="Column2499"/>
    <tableColumn id="2508" xr3:uid="{330BCFFE-A168-464A-8BB5-FF470F62C222}" name="Column2500"/>
    <tableColumn id="2509" xr3:uid="{A37AAF2D-4A32-4FA4-9C1B-452D3D09E0D7}" name="Column2501"/>
    <tableColumn id="2510" xr3:uid="{6ADE29FE-6204-4626-8C2A-64CF789353CB}" name="Column2502"/>
    <tableColumn id="2511" xr3:uid="{6244686A-23E4-49E8-8F01-3800C6B27086}" name="Column2503"/>
    <tableColumn id="2512" xr3:uid="{16E0C2DA-8608-4287-ABC0-C5B3F3112D3F}" name="Column2504"/>
    <tableColumn id="2513" xr3:uid="{6A20648B-4816-4D54-BA62-38F48993563E}" name="Column2505"/>
    <tableColumn id="2514" xr3:uid="{FDEEE86C-761E-488F-8608-9F99CD398AEB}" name="Column2506"/>
    <tableColumn id="2515" xr3:uid="{200B0CDF-F241-4612-A292-E030DE6F0ED0}" name="Column2507"/>
    <tableColumn id="2516" xr3:uid="{9C513DB3-B8D6-4199-9319-CE07807074A5}" name="Column2508"/>
    <tableColumn id="2517" xr3:uid="{CBBF65B5-5668-446F-BF2C-A38AC5D1A739}" name="Column2509"/>
    <tableColumn id="2518" xr3:uid="{750D8604-3F76-47A8-89C8-C146FEB278A2}" name="Column2510"/>
    <tableColumn id="2519" xr3:uid="{8CB99F5C-9662-4F6F-91C0-B539385469CC}" name="Column2511"/>
    <tableColumn id="2520" xr3:uid="{4144084B-913E-4934-B12C-4AEB0A9F32CC}" name="Column2512"/>
    <tableColumn id="2521" xr3:uid="{25B4A2B1-D91C-44D1-B373-CE7A9B520DEC}" name="Column2513"/>
    <tableColumn id="2522" xr3:uid="{7C0DB066-4888-49E3-9C17-7E63D24AC016}" name="Column2514"/>
    <tableColumn id="2523" xr3:uid="{7F8A64AF-5326-4B65-A2A2-E89D3E2993ED}" name="Column2515"/>
    <tableColumn id="2524" xr3:uid="{3CC822AB-179E-4D11-8BF2-BDE33C3E245C}" name="Column2516"/>
    <tableColumn id="2525" xr3:uid="{B154712F-95A7-46CB-A129-36ECAEFB7A10}" name="Column2517"/>
    <tableColumn id="2526" xr3:uid="{4BBD01E8-BD0A-4CAD-A818-889FCD5F713F}" name="Column2518"/>
    <tableColumn id="2527" xr3:uid="{D11A7E98-7840-46FF-8D68-B01C3E47A688}" name="Column2519"/>
    <tableColumn id="2528" xr3:uid="{AFF0173E-F295-44C0-BB26-1F5F32A7285B}" name="Column2520"/>
    <tableColumn id="2529" xr3:uid="{6CC9CCB4-8093-4EF6-9CBA-54E12E16D72D}" name="Column2521"/>
    <tableColumn id="2530" xr3:uid="{B8F704F1-FDB7-4620-B388-D3CDC522C638}" name="Column2522"/>
    <tableColumn id="2531" xr3:uid="{07A1479A-E8B2-4B0C-8B0C-2710029D07D9}" name="Column2523"/>
    <tableColumn id="2532" xr3:uid="{A12B6A9C-64F3-4308-B9BA-F9D9E55776C7}" name="Column2524"/>
    <tableColumn id="2533" xr3:uid="{18BEB80C-E699-4440-8AAD-89255E338332}" name="Column2525"/>
    <tableColumn id="2534" xr3:uid="{084F8D7C-79AE-4EF3-BD68-1FFDCB93E38F}" name="Column2526"/>
    <tableColumn id="2535" xr3:uid="{0A338D39-AEEA-45BA-BA58-7017C21BC5A1}" name="Column2527"/>
    <tableColumn id="2536" xr3:uid="{01F726E5-CE73-4E5F-857B-44645CFBBEDD}" name="Column2528"/>
    <tableColumn id="2537" xr3:uid="{5677671A-2DC5-41DA-959C-12EADFB7000A}" name="Column2529"/>
    <tableColumn id="2538" xr3:uid="{79ABC667-5E03-4BBD-909E-F9ECD1D12562}" name="Column2530"/>
    <tableColumn id="2539" xr3:uid="{57340073-0179-45E7-B385-0F60C9D0EEA9}" name="Column2531"/>
    <tableColumn id="2540" xr3:uid="{324DD29D-97E0-4192-B623-EABF854269FC}" name="Column2532"/>
    <tableColumn id="2541" xr3:uid="{E12E6749-667F-4DD6-BBE7-E33F5C7D3729}" name="Column2533"/>
    <tableColumn id="2542" xr3:uid="{687C43B9-3B03-4014-89AC-F4AAF5BC51B2}" name="Column2534"/>
    <tableColumn id="2543" xr3:uid="{71195EF7-AD43-40AE-8563-D2DBAAE179DA}" name="Column2535"/>
    <tableColumn id="2544" xr3:uid="{525B4EB0-31D4-4FC8-97D5-8A11C62EAEE9}" name="Column2536"/>
    <tableColumn id="2545" xr3:uid="{7D16928D-F97D-4738-BC31-CB93760E711A}" name="Column2537"/>
    <tableColumn id="2546" xr3:uid="{7CC0560A-B1B5-4D36-877D-0B73CCB2BAA1}" name="Column2538"/>
    <tableColumn id="2547" xr3:uid="{17BAC01D-0180-47AA-A4F8-CA7FB2550118}" name="Column2539"/>
    <tableColumn id="2548" xr3:uid="{AAD6D72E-D457-4CEF-851E-1472B531CF84}" name="Column2540"/>
    <tableColumn id="2549" xr3:uid="{417A93B4-D759-4661-95C1-8C627565F15F}" name="Column2541"/>
    <tableColumn id="2550" xr3:uid="{D192CD98-734E-4CED-BE4E-8B9339BDCF5F}" name="Column2542"/>
    <tableColumn id="2551" xr3:uid="{DE30495D-C356-46EA-881C-CA2030F95C2F}" name="Column2543"/>
    <tableColumn id="2552" xr3:uid="{43881EFF-0616-44DA-B480-2CF6E2EBA7A5}" name="Column2544"/>
    <tableColumn id="2553" xr3:uid="{69C8A688-4B0D-4EA2-8A26-73D73D22068C}" name="Column2545"/>
    <tableColumn id="2554" xr3:uid="{2304C0D4-F354-4638-9BB5-4A38EC342165}" name="Column2546"/>
    <tableColumn id="2555" xr3:uid="{8D2346D9-35A0-443B-8992-D077B7C0A1E0}" name="Column2547"/>
    <tableColumn id="2556" xr3:uid="{BB97F181-1A83-40DF-BCFF-D059E8B8FE41}" name="Column2548"/>
    <tableColumn id="2557" xr3:uid="{A5E81BF4-ACD7-494C-825B-71A8A3CEA47F}" name="Column2549"/>
    <tableColumn id="2558" xr3:uid="{D6B72D3A-6696-4D8F-BB3D-1FCD7CF8192C}" name="Column2550"/>
    <tableColumn id="2559" xr3:uid="{16A30A91-04CC-40F9-BA47-10B1EAE5B997}" name="Column2551"/>
    <tableColumn id="2560" xr3:uid="{A633DCEE-647B-4CC1-8723-5FC2075BFDBF}" name="Column2552"/>
    <tableColumn id="2561" xr3:uid="{0B604FD2-2EBE-4B81-A6D9-B251890888F2}" name="Column2553"/>
    <tableColumn id="2562" xr3:uid="{30F96F7F-001A-4BD3-B2BE-34E55C498E0C}" name="Column2554"/>
    <tableColumn id="2563" xr3:uid="{01C7C621-B953-49CF-9164-07ECDFF8E91B}" name="Column2555"/>
    <tableColumn id="2564" xr3:uid="{C0F2C797-6C64-473C-B6B8-85A3523FF82F}" name="Column2556"/>
    <tableColumn id="2565" xr3:uid="{EA2C9F72-9BF3-48F9-8BCA-EFDA97F92111}" name="Column2557"/>
    <tableColumn id="2566" xr3:uid="{2849F8A6-936A-4B88-95FD-102E8028D234}" name="Column2558"/>
    <tableColumn id="2567" xr3:uid="{CC292049-B59E-4EFA-9628-ABDA0B366E2E}" name="Column2559"/>
    <tableColumn id="2568" xr3:uid="{70FC9B2A-8F18-4A12-8996-0267E0DBC4F5}" name="Column2560"/>
    <tableColumn id="2569" xr3:uid="{08E4B498-D665-42AA-B8AB-F5FFB8A4FE76}" name="Column2561"/>
    <tableColumn id="2570" xr3:uid="{D9868425-AB74-48DB-AFCB-EBCEE27E592F}" name="Column2562"/>
    <tableColumn id="2571" xr3:uid="{700D8936-88AD-45EF-8350-F4927B618202}" name="Column2563"/>
    <tableColumn id="2572" xr3:uid="{13D349C5-255E-4B66-8DE4-6CA8D9DC0CBE}" name="Column2564"/>
    <tableColumn id="2573" xr3:uid="{0A8A6E93-1BBE-4DD3-B6C9-D6918E4D3AE8}" name="Column2565"/>
    <tableColumn id="2574" xr3:uid="{1DAEB00E-4E2D-4EDC-A297-0E5B810F6429}" name="Column2566"/>
    <tableColumn id="2575" xr3:uid="{B9310649-EB04-479C-8BCB-7964B2EC931B}" name="Column2567"/>
    <tableColumn id="2576" xr3:uid="{8E98D644-C384-4917-98BD-05BE610D0428}" name="Column2568"/>
    <tableColumn id="2577" xr3:uid="{4A8B39A6-C85B-4635-900D-659F52BF6C6B}" name="Column2569"/>
    <tableColumn id="2578" xr3:uid="{3839667E-6E59-4611-A0EE-B8771F719D55}" name="Column2570"/>
    <tableColumn id="2579" xr3:uid="{573F0EB9-CEEF-4B3E-BAF1-8CB209319E43}" name="Column2571"/>
    <tableColumn id="2580" xr3:uid="{AD205970-21CC-47CE-A498-243DD218669D}" name="Column2572"/>
    <tableColumn id="2581" xr3:uid="{CFAEE8FB-ECFB-424E-A365-F6882E0E7157}" name="Column2573"/>
    <tableColumn id="2582" xr3:uid="{BA24BF57-2579-478F-999F-222C7736C75F}" name="Column2574"/>
    <tableColumn id="2583" xr3:uid="{C2B9D7E7-FBB2-4A8D-A864-02ED521B79C7}" name="Column2575"/>
    <tableColumn id="2584" xr3:uid="{C8BFB5EA-C9E8-4873-8AAE-211F6E1F6354}" name="Column2576"/>
    <tableColumn id="2585" xr3:uid="{9CEA852A-86A6-46AB-9A0C-A25A9B25C145}" name="Column2577"/>
    <tableColumn id="2586" xr3:uid="{A2D76EE3-C4A4-45A1-AB40-7D352997010E}" name="Column2578"/>
    <tableColumn id="2587" xr3:uid="{28A0080B-DBF8-402E-AC54-02CBE4EFAA68}" name="Column2579"/>
    <tableColumn id="2588" xr3:uid="{ACC46262-24D4-43BF-8A9D-1468840CB6AA}" name="Column2580"/>
    <tableColumn id="2589" xr3:uid="{48A0719C-2A4A-4BA6-B5AA-83E304D7A13E}" name="Column2581"/>
    <tableColumn id="2590" xr3:uid="{F58839F4-2E0C-4963-9D06-4EE6E64FED0E}" name="Column2582"/>
    <tableColumn id="2591" xr3:uid="{7965FCFF-89B2-44E1-8E7A-469287910DC5}" name="Column2583"/>
    <tableColumn id="2592" xr3:uid="{9441D18B-7AA6-4476-9709-7F3ACC04AAF6}" name="Column2584"/>
    <tableColumn id="2593" xr3:uid="{D731A88F-915B-455E-888D-27133C481D85}" name="Column2585"/>
    <tableColumn id="2594" xr3:uid="{6A766F93-9952-47CE-A92C-463A6C1EEA89}" name="Column2586"/>
    <tableColumn id="2595" xr3:uid="{FC306BB4-6DC2-4F2D-8D4D-DCB22C27131D}" name="Column2587"/>
    <tableColumn id="2596" xr3:uid="{9C89D28C-D2A9-4B86-981A-B346AA85D509}" name="Column2588"/>
    <tableColumn id="2597" xr3:uid="{5AF51BD5-5DAC-4758-A3E8-8DE2690AD38A}" name="Column2589"/>
    <tableColumn id="2598" xr3:uid="{BDD452D8-57A8-4BEC-853F-7CB8A1D90DDF}" name="Column2590"/>
    <tableColumn id="2599" xr3:uid="{1FD4276A-7539-4477-B993-485115583950}" name="Column2591"/>
    <tableColumn id="2600" xr3:uid="{683BBC7F-CC50-4052-9B1D-A1E9B22830A7}" name="Column2592"/>
    <tableColumn id="2601" xr3:uid="{0EBC3055-B474-4E68-98CE-7C07C537E405}" name="Column2593"/>
    <tableColumn id="2602" xr3:uid="{CA0F5316-65D0-4FD4-A0B3-E8F2C7B4D1D2}" name="Column2594"/>
    <tableColumn id="2603" xr3:uid="{C0E600E8-5091-4340-87C6-7086678A96E7}" name="Column2595"/>
    <tableColumn id="2604" xr3:uid="{E1ECE330-C805-4CFC-B508-BA13F389BE37}" name="Column2596"/>
    <tableColumn id="2605" xr3:uid="{4E0E5C15-2646-48D1-A082-7ECBBFD88238}" name="Column2597"/>
    <tableColumn id="2606" xr3:uid="{2D7A2C7C-D182-4413-9790-9CB08BBCF28B}" name="Column2598"/>
    <tableColumn id="2607" xr3:uid="{940448D3-1A3A-477C-8EB7-4868D0A91237}" name="Column2599"/>
    <tableColumn id="2608" xr3:uid="{405BB7C6-A5AB-4F6B-A602-9EEAEBD4E89F}" name="Column2600"/>
    <tableColumn id="2609" xr3:uid="{292BE785-5289-40B1-BADA-D62D37E2522E}" name="Column2601"/>
    <tableColumn id="2610" xr3:uid="{BB25BBE5-9AC0-4A43-AC2D-81AA99F4406A}" name="Column2602"/>
    <tableColumn id="2611" xr3:uid="{571F3EED-1B44-4161-B57C-41DEAF3B2F0D}" name="Column2603"/>
    <tableColumn id="2612" xr3:uid="{73112E7C-F05A-4C61-9693-35ED215ED7AC}" name="Column2604"/>
    <tableColumn id="2613" xr3:uid="{B10FC4F1-8645-48CF-8631-C29E23EA2A9B}" name="Column2605"/>
    <tableColumn id="2614" xr3:uid="{D22E04F1-2B4B-4787-B982-9BD31278B12B}" name="Column2606"/>
    <tableColumn id="2615" xr3:uid="{09317B19-9C5D-46DA-A699-1749206B8481}" name="Column2607"/>
    <tableColumn id="2616" xr3:uid="{03F4669F-CA77-4C80-8899-5CD2E48235BB}" name="Column2608"/>
    <tableColumn id="2617" xr3:uid="{24962D90-3984-4E2C-8187-62ECDC5D6635}" name="Column2609"/>
    <tableColumn id="2618" xr3:uid="{1E5108A7-ACA3-4D12-AFCF-C9901370D005}" name="Column2610"/>
    <tableColumn id="2619" xr3:uid="{DCB2A3DD-B930-4BAD-BCCC-EB638995F606}" name="Column2611"/>
    <tableColumn id="2620" xr3:uid="{BB4EB9E3-73FE-491C-8481-B310B934E042}" name="Column2612"/>
    <tableColumn id="2621" xr3:uid="{DA507467-0BC5-4138-8EDB-68E90886CE97}" name="Column2613"/>
    <tableColumn id="2622" xr3:uid="{2656652F-4E8B-4200-AB43-DC617DDEAD50}" name="Column2614"/>
    <tableColumn id="2623" xr3:uid="{82D7DD53-3243-449E-9294-EF7A6BCEC2F4}" name="Column2615"/>
    <tableColumn id="2624" xr3:uid="{04C763E1-6507-4460-8812-A837774FD839}" name="Column2616"/>
    <tableColumn id="2625" xr3:uid="{9B7F1D08-11DF-4EE4-B59E-490F54E7F098}" name="Column2617"/>
    <tableColumn id="2626" xr3:uid="{BBC22A0F-259C-466C-9790-EE2B99EFA638}" name="Column2618"/>
    <tableColumn id="2627" xr3:uid="{0FEE1262-FE3C-4B6E-940A-B669498046C8}" name="Column2619"/>
    <tableColumn id="2628" xr3:uid="{76909F40-BCAC-43E9-86D0-B3AE66212E45}" name="Column2620"/>
    <tableColumn id="2629" xr3:uid="{DF9F70B1-4098-4A5C-9E1E-FC493B9CBE5B}" name="Column2621"/>
    <tableColumn id="2630" xr3:uid="{73332125-AC9E-4565-BF98-310465E7AEA4}" name="Column2622"/>
    <tableColumn id="2631" xr3:uid="{A671AF0A-3806-460E-8574-7ADAA07FBDA5}" name="Column2623"/>
    <tableColumn id="2632" xr3:uid="{479D2C2D-6A46-422A-9896-D3DA301663D6}" name="Column2624"/>
    <tableColumn id="2633" xr3:uid="{1EC48D13-1434-4AC7-A955-8D5947A0D307}" name="Column2625"/>
    <tableColumn id="2634" xr3:uid="{F9794A3B-4E62-437B-9255-8909A1F4E2AA}" name="Column2626"/>
    <tableColumn id="2635" xr3:uid="{15ED5D51-A8DB-4D60-97D4-AC0540BC1340}" name="Column2627"/>
    <tableColumn id="2636" xr3:uid="{1AA6953B-1578-4750-98C7-E0E92C5F7FE9}" name="Column2628"/>
    <tableColumn id="2637" xr3:uid="{6C05E5F1-2496-4E85-A0FE-8D5A663B6D9C}" name="Column2629"/>
    <tableColumn id="2638" xr3:uid="{72504035-8522-4F2A-A411-BC7F4BB632B4}" name="Column2630"/>
    <tableColumn id="2639" xr3:uid="{27DE5D82-13BB-4C84-85C5-6730A7C77DA0}" name="Column2631"/>
    <tableColumn id="2640" xr3:uid="{3AB20ABC-8D39-401C-8727-7544D25097CE}" name="Column2632"/>
    <tableColumn id="2641" xr3:uid="{16AF6E8F-1C47-4296-AF0C-E0687D7021F6}" name="Column2633"/>
    <tableColumn id="2642" xr3:uid="{98C424D0-FA44-49F5-913F-2A7A520CA08B}" name="Column2634"/>
    <tableColumn id="2643" xr3:uid="{9BE2694C-9FEF-420B-AE30-26213EC5EB6B}" name="Column2635"/>
    <tableColumn id="2644" xr3:uid="{34E5D192-30F2-4290-BC4B-2EEEA5894FC3}" name="Column2636"/>
    <tableColumn id="2645" xr3:uid="{7C328824-FF60-4EBD-AD05-D32EAB65BAF4}" name="Column2637"/>
    <tableColumn id="2646" xr3:uid="{778BC610-8FA8-48E0-8CD9-1D856454A52D}" name="Column2638"/>
    <tableColumn id="2647" xr3:uid="{9D2EC22D-843C-4C58-8537-F6CAE16E468C}" name="Column2639"/>
    <tableColumn id="2648" xr3:uid="{0954E9E7-C74C-4ECB-877C-F04F234F4A57}" name="Column2640"/>
    <tableColumn id="2649" xr3:uid="{A2027808-4015-45BF-B3D1-29B863F4AC46}" name="Column2641"/>
    <tableColumn id="2650" xr3:uid="{AC206FD7-9B39-4A49-801D-B1583DA171BC}" name="Column2642"/>
    <tableColumn id="2651" xr3:uid="{A630AAF2-8423-4923-89F5-78B298A23995}" name="Column2643"/>
    <tableColumn id="2652" xr3:uid="{CF3CD980-C5B0-4ACA-9F17-01B578C7CD22}" name="Column2644"/>
    <tableColumn id="2653" xr3:uid="{11AAAF2D-7C0C-4525-BF51-7CB92253EF90}" name="Column2645"/>
    <tableColumn id="2654" xr3:uid="{78A4B89C-339F-4892-A7BC-F884A08DBBB9}" name="Column2646"/>
    <tableColumn id="2655" xr3:uid="{A3300410-5F14-44BC-AC35-602B9108A629}" name="Column2647"/>
    <tableColumn id="2656" xr3:uid="{24B58644-6F42-49A1-B2D1-692BB1C6546F}" name="Column2648"/>
    <tableColumn id="2657" xr3:uid="{6BC0A305-0062-45BC-AE99-C7E2BE17AF21}" name="Column2649"/>
    <tableColumn id="2658" xr3:uid="{33DBFD37-E060-453B-A9AB-BD9ACC344941}" name="Column2650"/>
    <tableColumn id="2659" xr3:uid="{85A48C75-E9D2-4BBE-8842-F27838F1704F}" name="Column2651"/>
    <tableColumn id="2660" xr3:uid="{BE1980CE-2E57-4EB9-8F16-FEA0A4651FA8}" name="Column2652"/>
    <tableColumn id="2661" xr3:uid="{E8C2A3BC-75F2-4249-B01A-24D7C5E471DA}" name="Column2653"/>
    <tableColumn id="2662" xr3:uid="{BCEC4888-AAC6-4BFD-AE3E-3B24F283BD33}" name="Column2654"/>
    <tableColumn id="2663" xr3:uid="{5C23A126-7390-48BA-9453-FF29F69A9DB6}" name="Column2655"/>
    <tableColumn id="2664" xr3:uid="{1D363197-028B-434F-B803-6583EE45DAB2}" name="Column2656"/>
    <tableColumn id="2665" xr3:uid="{CF756B99-176E-4CED-A2C6-CCF104947AFC}" name="Column2657"/>
    <tableColumn id="2666" xr3:uid="{F207537F-B442-448B-B3D5-B669A92C8342}" name="Column2658"/>
    <tableColumn id="2667" xr3:uid="{3727CC33-7178-43EC-B308-CCA47878F568}" name="Column2659"/>
    <tableColumn id="2668" xr3:uid="{AD781A43-5A87-460F-AD33-92EF46265780}" name="Column2660"/>
    <tableColumn id="2669" xr3:uid="{46788DC1-0491-4155-9A86-16E1DE22870E}" name="Column2661"/>
    <tableColumn id="2670" xr3:uid="{B05DEDA8-235E-4856-881C-CDEC8D30AA4B}" name="Column2662"/>
    <tableColumn id="2671" xr3:uid="{391396E7-5647-4A9E-BD22-C6410E444251}" name="Column2663"/>
    <tableColumn id="2672" xr3:uid="{594374DB-DE3C-4B7A-A663-0BC6672AAA81}" name="Column2664"/>
    <tableColumn id="2673" xr3:uid="{5A88B0DA-475F-4C32-8E17-B6E5A7F26493}" name="Column2665"/>
    <tableColumn id="2674" xr3:uid="{6A08450C-5D1A-46DB-BE8E-31E4F757DABF}" name="Column2666"/>
    <tableColumn id="2675" xr3:uid="{6EC0DC63-1C45-4EC0-9662-CA6CAA98F680}" name="Column2667"/>
    <tableColumn id="2676" xr3:uid="{20427AEB-A9E9-40DB-9DFB-17CD5B5D8091}" name="Column2668"/>
    <tableColumn id="2677" xr3:uid="{78420876-E20B-488D-9A5D-67CB530192BB}" name="Column2669"/>
    <tableColumn id="2678" xr3:uid="{23C72CC6-AD10-4B60-8B97-2A8A067B444E}" name="Column2670"/>
    <tableColumn id="2679" xr3:uid="{C1FE9157-C3D6-4496-974A-698FFECFE8EF}" name="Column2671"/>
    <tableColumn id="2680" xr3:uid="{0603E35D-97F8-4D8F-94CA-97F71D3775BC}" name="Column2672"/>
    <tableColumn id="2681" xr3:uid="{EF6ED121-4B88-4CF6-B41A-5047D6D2A2B5}" name="Column2673"/>
    <tableColumn id="2682" xr3:uid="{72259EDF-FA89-4738-9E9C-C14AC2CBD3F3}" name="Column2674"/>
    <tableColumn id="2683" xr3:uid="{60BA747C-BB74-41D0-A05F-226BB614E9CD}" name="Column2675"/>
    <tableColumn id="2684" xr3:uid="{543390E7-B01C-4748-A94A-3F19FDD98A9E}" name="Column2676"/>
    <tableColumn id="2685" xr3:uid="{7789F401-121E-4C7C-AFDE-F93F423C96CF}" name="Column2677"/>
    <tableColumn id="2686" xr3:uid="{EA902479-FE80-4DDA-B99A-AAB72677B61A}" name="Column2678"/>
    <tableColumn id="2687" xr3:uid="{5CC19342-8B9F-4420-B031-5CB3F7ACD9EC}" name="Column2679"/>
    <tableColumn id="2688" xr3:uid="{475BF094-E545-4FA6-9974-627812EB3579}" name="Column2680"/>
    <tableColumn id="2689" xr3:uid="{11689C2F-1064-41E0-B4DD-823BEDF87AAA}" name="Column2681"/>
    <tableColumn id="2690" xr3:uid="{DD740CF6-8BDD-4F30-B15B-4753D5D204F7}" name="Column2682"/>
    <tableColumn id="2691" xr3:uid="{B897AC6A-EB62-4EC5-9E2D-327DDD69F0A3}" name="Column2683"/>
    <tableColumn id="2692" xr3:uid="{B70B481E-89E1-4A65-AB62-3BA00D0428D1}" name="Column2684"/>
    <tableColumn id="2693" xr3:uid="{3ECAF579-131B-4717-9A0C-5B3F9426387E}" name="Column2685"/>
    <tableColumn id="2694" xr3:uid="{B00543E0-6848-4649-B6D8-7319ACF8913D}" name="Column2686"/>
    <tableColumn id="2695" xr3:uid="{DA19B9E5-1FD3-4574-A2BA-F4C2D9D4E0BB}" name="Column2687"/>
    <tableColumn id="2696" xr3:uid="{AF543857-21DD-433A-8225-878D55CA9C52}" name="Column2688"/>
    <tableColumn id="2697" xr3:uid="{D0C3E54D-0C52-4A9C-830E-BC435A74FC51}" name="Column2689"/>
    <tableColumn id="2698" xr3:uid="{69A6BC23-42A8-40E8-9918-C68E7A141DFC}" name="Column2690"/>
    <tableColumn id="2699" xr3:uid="{66065944-354F-4CF4-8648-4B4028A1F56B}" name="Column2691"/>
    <tableColumn id="2700" xr3:uid="{8E922C89-E0C6-4EC8-842B-B24A30212694}" name="Column2692"/>
    <tableColumn id="2701" xr3:uid="{1998A919-6EA8-4886-8602-626030E08672}" name="Column2693"/>
    <tableColumn id="2702" xr3:uid="{BC662C5A-97FE-4CB2-A0D8-0ECAB94C6FD4}" name="Column2694"/>
    <tableColumn id="2703" xr3:uid="{B166138F-E6D9-467D-B874-B1D3675EAA04}" name="Column2695"/>
    <tableColumn id="2704" xr3:uid="{746D65F9-33AD-46AE-9EC1-D20BD6498837}" name="Column2696"/>
    <tableColumn id="2705" xr3:uid="{2CC1BCC9-B920-4F3D-95B4-080770C38071}" name="Column2697"/>
    <tableColumn id="2706" xr3:uid="{457419BD-F423-4F5E-8D18-774924A4A5B4}" name="Column2698"/>
    <tableColumn id="2707" xr3:uid="{0E95D834-0345-495E-B002-34AA395B22F6}" name="Column2699"/>
    <tableColumn id="2708" xr3:uid="{947B0C93-E662-4AAA-B6CB-DDD0E38AE1F2}" name="Column2700"/>
    <tableColumn id="2709" xr3:uid="{414A7021-24F5-438C-BD93-EBBEB2AA7727}" name="Column2701"/>
    <tableColumn id="2710" xr3:uid="{E87D12FC-D4C3-4E02-94AD-059BFA6130CE}" name="Column2702"/>
    <tableColumn id="2711" xr3:uid="{DE8CD3EA-4BBC-4074-A67D-94DFB29A96FE}" name="Column2703"/>
    <tableColumn id="2712" xr3:uid="{DBE4B902-B9E1-465E-9B0A-5CFAEBCB2D4E}" name="Column2704"/>
    <tableColumn id="2713" xr3:uid="{DC94DF38-A7F5-4E4D-99E4-EC419D51927A}" name="Column2705"/>
    <tableColumn id="2714" xr3:uid="{5C5693B4-AA82-4734-ABD2-7D921FEBB8E1}" name="Column2706"/>
    <tableColumn id="2715" xr3:uid="{BD2C7AAE-6D2E-49AB-9214-1D3549767048}" name="Column2707"/>
    <tableColumn id="2716" xr3:uid="{1ED9C60D-DEDD-4A30-B0E9-AAC9C628C3F6}" name="Column2708"/>
    <tableColumn id="2717" xr3:uid="{60277B25-FF7D-4C40-8506-4BD0F17B3E7D}" name="Column2709"/>
    <tableColumn id="2718" xr3:uid="{502A2CD7-6E19-4C5E-AE24-59A1EFB6BFA6}" name="Column2710"/>
    <tableColumn id="2719" xr3:uid="{25BD646B-3BBC-43E0-AE2E-14FED69EF835}" name="Column2711"/>
    <tableColumn id="2720" xr3:uid="{DA2879D2-61BC-4A07-A1F7-389A6449B626}" name="Column2712"/>
    <tableColumn id="2721" xr3:uid="{D8615A55-7C02-46ED-8C7F-AF5632DA2A24}" name="Column2713"/>
    <tableColumn id="2722" xr3:uid="{1BAFE207-4B7D-4469-AC58-287842278FC2}" name="Column2714"/>
    <tableColumn id="2723" xr3:uid="{E1315E6C-557F-464C-B61F-620EF6D524D7}" name="Column2715"/>
    <tableColumn id="2724" xr3:uid="{FD0C954D-3E5A-4ACC-860A-BDFC4B90F071}" name="Column2716"/>
    <tableColumn id="2725" xr3:uid="{11317304-15CB-4635-A0E6-36C447060312}" name="Column2717"/>
    <tableColumn id="2726" xr3:uid="{2734F841-A99F-40D8-A413-4944811B38B4}" name="Column2718"/>
    <tableColumn id="2727" xr3:uid="{FC12505A-6098-444A-970E-942E1DD08782}" name="Column2719"/>
    <tableColumn id="2728" xr3:uid="{D80C1421-967B-47B8-BF73-43BFDE87A1E0}" name="Column2720"/>
    <tableColumn id="2729" xr3:uid="{7B89EDE0-9DD1-4476-893F-7E57EF0D427B}" name="Column2721"/>
    <tableColumn id="2730" xr3:uid="{735973C0-50C2-4B6D-8E23-D4131EA6F309}" name="Column2722"/>
    <tableColumn id="2731" xr3:uid="{4FB44A40-82CE-4F80-9250-AB5C96AABE1C}" name="Column2723"/>
    <tableColumn id="2732" xr3:uid="{79B34766-5FC4-4F1B-99E3-DF826560138C}" name="Column2724"/>
    <tableColumn id="2733" xr3:uid="{55DD1C07-F9CA-4A6B-95DD-BF2193C21B63}" name="Column2725"/>
    <tableColumn id="2734" xr3:uid="{5CECACF2-748A-4D5B-B245-B712108BE626}" name="Column2726"/>
    <tableColumn id="2735" xr3:uid="{36EE4D92-29BA-4FF2-B8D4-0B5818D07C1C}" name="Column2727"/>
    <tableColumn id="2736" xr3:uid="{DD30D232-A1F2-419D-955E-C0D64AB1509D}" name="Column2728"/>
    <tableColumn id="2737" xr3:uid="{A2BD2A1B-201E-47E0-90E6-5F19730EAE2B}" name="Column2729"/>
    <tableColumn id="2738" xr3:uid="{EDCBA3A8-F3FE-4A57-8F60-E82468BABF53}" name="Column2730"/>
    <tableColumn id="2739" xr3:uid="{F8D53A76-7D21-4818-A903-50F90D83B54C}" name="Column2731"/>
    <tableColumn id="2740" xr3:uid="{C362E3AF-C11A-4182-A06C-ABDF9CC91413}" name="Column2732"/>
    <tableColumn id="2741" xr3:uid="{18A79356-949A-49B8-BFB2-86DA17D6C40E}" name="Column2733"/>
    <tableColumn id="2742" xr3:uid="{257C55E0-1611-4FB6-9E08-850208824FA5}" name="Column2734"/>
    <tableColumn id="2743" xr3:uid="{51E4919D-04A4-41BA-8292-EE8E361DF18F}" name="Column2735"/>
    <tableColumn id="2744" xr3:uid="{768C297D-3C38-4900-813B-8A5264383318}" name="Column2736"/>
    <tableColumn id="2745" xr3:uid="{EFDFEAA9-911A-4FCA-8A86-CECCC724375C}" name="Column2737"/>
    <tableColumn id="2746" xr3:uid="{6976B646-8F1E-4EBF-9C0C-868FEBB3A67D}" name="Column2738"/>
    <tableColumn id="2747" xr3:uid="{90D2138D-517F-4199-B125-045E6769E90B}" name="Column2739"/>
    <tableColumn id="2748" xr3:uid="{6AF9F26A-7449-43D7-952B-A3467D76B09C}" name="Column2740"/>
    <tableColumn id="2749" xr3:uid="{4FD828FD-54D7-4801-820F-71CC988137F7}" name="Column2741"/>
    <tableColumn id="2750" xr3:uid="{025FDA5B-DDEB-44FC-8786-EAAD0F7B6908}" name="Column2742"/>
    <tableColumn id="2751" xr3:uid="{87E53BBC-EA03-4C22-BCFE-0E2883858D73}" name="Column2743"/>
    <tableColumn id="2752" xr3:uid="{512C1330-CC56-4EFD-A3E7-94276200AC7A}" name="Column2744"/>
    <tableColumn id="2753" xr3:uid="{06378C8A-4218-4DE2-B5DA-0871D7BE6BFD}" name="Column2745"/>
    <tableColumn id="2754" xr3:uid="{CB34B88E-03CD-4133-8EEA-FBDE906A186E}" name="Column2746"/>
    <tableColumn id="2755" xr3:uid="{F3F31BC5-0036-42B8-BB22-B6193E49C131}" name="Column2747"/>
    <tableColumn id="2756" xr3:uid="{70660249-52EE-421F-B6ED-9B1E710F9F2B}" name="Column2748"/>
    <tableColumn id="2757" xr3:uid="{37AA34D2-BDF0-4799-A8E4-C093E8618333}" name="Column2749"/>
    <tableColumn id="2758" xr3:uid="{5B492AEB-1060-447C-AD28-F1C3BE0D3B23}" name="Column2750"/>
    <tableColumn id="2759" xr3:uid="{FCCC966A-B1FD-40FF-A150-4DA2904FDA10}" name="Column2751"/>
    <tableColumn id="2760" xr3:uid="{6EA89673-BF0C-4EB7-9DE4-326E598FFC3C}" name="Column2752"/>
    <tableColumn id="2761" xr3:uid="{55950352-EC71-45A4-BB0D-E0302F5A4B82}" name="Column2753"/>
    <tableColumn id="2762" xr3:uid="{E3E9A222-DEAC-4477-B7A2-28EF9902A8A7}" name="Column2754"/>
    <tableColumn id="2763" xr3:uid="{53505D9F-51C4-4C20-BD7E-D57629CEA1E5}" name="Column2755"/>
    <tableColumn id="2764" xr3:uid="{7C2F36F4-87EC-4C5B-91CD-AAD8E597CBDB}" name="Column2756"/>
    <tableColumn id="2765" xr3:uid="{10410FA7-F58D-436E-97F0-23D1D46FCACB}" name="Column2757"/>
    <tableColumn id="2766" xr3:uid="{9F902941-8B85-4D6E-A807-6CF344173D3A}" name="Column2758"/>
    <tableColumn id="2767" xr3:uid="{66367A28-C1BF-462A-BD04-6929FF9AB110}" name="Column2759"/>
    <tableColumn id="2768" xr3:uid="{E9464E0E-8EBA-4E7E-8669-722E737D2B74}" name="Column2760"/>
    <tableColumn id="2769" xr3:uid="{635C7E93-2B90-48C3-8229-D9898AB36AF7}" name="Column2761"/>
    <tableColumn id="2770" xr3:uid="{4DA7F3A2-CC99-4972-89EB-7FBDDF5B7441}" name="Column2762"/>
    <tableColumn id="2771" xr3:uid="{5388E4CA-CC93-47BC-B960-CC4F4E768D5E}" name="Column2763"/>
    <tableColumn id="2772" xr3:uid="{41143844-C99D-4271-AFDB-6235E6136703}" name="Column2764"/>
    <tableColumn id="2773" xr3:uid="{FFA0D96F-4143-49AD-91E7-816A6B8D66A9}" name="Column2765"/>
    <tableColumn id="2774" xr3:uid="{290DEB07-FDCF-4B4A-A548-B52EE57865C7}" name="Column2766"/>
    <tableColumn id="2775" xr3:uid="{A6EBEC33-DA19-483A-BCAD-D790564BC403}" name="Column2767"/>
    <tableColumn id="2776" xr3:uid="{A4EBD781-C032-44D4-A433-E45BDF16FEDF}" name="Column2768"/>
    <tableColumn id="2777" xr3:uid="{8B14C4F6-FE53-4064-9FFC-5A38F2B37AEA}" name="Column2769"/>
    <tableColumn id="2778" xr3:uid="{D967A546-717F-4DC8-AAFC-1A530F9B17E8}" name="Column2770"/>
    <tableColumn id="2779" xr3:uid="{C296F869-6169-413B-A8C2-8BD16707C540}" name="Column2771"/>
    <tableColumn id="2780" xr3:uid="{D5064812-6ECF-443C-8E9C-981C144A6611}" name="Column2772"/>
    <tableColumn id="2781" xr3:uid="{D090E201-5B49-4D9E-86D8-81F40FADCF58}" name="Column2773"/>
    <tableColumn id="2782" xr3:uid="{57B549C4-C1C8-4DAC-A636-D25A1810A6C9}" name="Column2774"/>
    <tableColumn id="2783" xr3:uid="{74616696-2DB5-43A9-BAB9-A8EF73820C9E}" name="Column2775"/>
    <tableColumn id="2784" xr3:uid="{6D871C07-0CBC-4CCA-8B77-C16019D5F104}" name="Column2776"/>
    <tableColumn id="2785" xr3:uid="{16FCB397-A7E3-44C6-A3AD-CB0E10EA343D}" name="Column2777"/>
    <tableColumn id="2786" xr3:uid="{4281C196-DC36-415B-99F0-713CFB354D07}" name="Column2778"/>
    <tableColumn id="2787" xr3:uid="{58B4363B-B183-4979-BDCD-BFDC455B2C97}" name="Column2779"/>
    <tableColumn id="2788" xr3:uid="{75760DF3-B576-47E2-8D09-4A0BBEE923C5}" name="Column2780"/>
    <tableColumn id="2789" xr3:uid="{AB773256-DB13-4DD7-9F82-70FAE034E2F5}" name="Column2781"/>
    <tableColumn id="2790" xr3:uid="{AA849910-71EF-445B-BC88-A209B44B489D}" name="Column2782"/>
    <tableColumn id="2791" xr3:uid="{75AF99F0-7627-4FDF-82F9-2846828A7C9F}" name="Column2783"/>
    <tableColumn id="2792" xr3:uid="{1C4C4432-6CEC-4A53-ACFC-D0AD7956DDD2}" name="Column2784"/>
    <tableColumn id="2793" xr3:uid="{A5D4114A-A6C2-4CE5-BCE7-752E78619147}" name="Column2785"/>
    <tableColumn id="2794" xr3:uid="{54AE89C9-A2B6-4068-B8FA-EF2E245EF407}" name="Column2786"/>
    <tableColumn id="2795" xr3:uid="{3A8DF896-2661-40AA-A494-8678B0206AE5}" name="Column2787"/>
    <tableColumn id="2796" xr3:uid="{6A302E5F-C3BF-44F8-B7EF-4E803A54335E}" name="Column2788"/>
    <tableColumn id="2797" xr3:uid="{D4CF76F6-6331-402B-96A2-93661D39776D}" name="Column2789"/>
    <tableColumn id="2798" xr3:uid="{BAC4C1FE-9528-44F3-B700-E64A509B3A9B}" name="Column2790"/>
    <tableColumn id="2799" xr3:uid="{10B7410F-DD18-41BD-95D0-97B273215EC7}" name="Column2791"/>
    <tableColumn id="2800" xr3:uid="{4C4BCD28-C571-48C2-8F6A-1710CDC31C6D}" name="Column2792"/>
    <tableColumn id="2801" xr3:uid="{9E166DA3-38E0-4073-BF3E-5FBFB10AB650}" name="Column2793"/>
    <tableColumn id="2802" xr3:uid="{40D66445-5350-435D-A4B2-4AA4BA4EF897}" name="Column2794"/>
    <tableColumn id="2803" xr3:uid="{FC8382E1-F06D-466B-A7EA-A05342EA96E9}" name="Column2795"/>
    <tableColumn id="2804" xr3:uid="{695955EC-24B6-4141-BB34-1E88FBCAFD56}" name="Column2796"/>
    <tableColumn id="2805" xr3:uid="{176629FE-2AD3-4CE2-AD5A-80C0DE9A1FDE}" name="Column2797"/>
    <tableColumn id="2806" xr3:uid="{7D57BCFB-89A7-4D6D-982D-C50B2D9C7A15}" name="Column2798"/>
    <tableColumn id="2807" xr3:uid="{932C3F76-26D0-4226-841F-9D23239EA87A}" name="Column2799"/>
    <tableColumn id="2808" xr3:uid="{B024B8AE-7725-461C-A5A3-ADE80234B402}" name="Column2800"/>
    <tableColumn id="2809" xr3:uid="{3C211C6E-E6F7-4C41-8611-39A2616D1B77}" name="Column2801"/>
    <tableColumn id="2810" xr3:uid="{34BF549E-24F6-4EF1-99F4-19C9BE77E7C9}" name="Column2802"/>
    <tableColumn id="2811" xr3:uid="{C2EBECAA-AFE5-4B7F-9F7F-6CACD5AEB4A1}" name="Column2803"/>
    <tableColumn id="2812" xr3:uid="{CAB17623-7AE6-4559-9675-97054F41DDC3}" name="Column2804"/>
    <tableColumn id="2813" xr3:uid="{C8689688-D7A9-46F1-8774-51EEB46A6C37}" name="Column2805"/>
    <tableColumn id="2814" xr3:uid="{729D9B83-A32F-443A-8F2D-428D46232699}" name="Column2806"/>
    <tableColumn id="2815" xr3:uid="{14565BEF-A9B4-4F31-8475-D284D47A22BB}" name="Column2807"/>
    <tableColumn id="2816" xr3:uid="{3505EE08-7E8E-4F08-B651-AFFC750261BE}" name="Column2808"/>
    <tableColumn id="2817" xr3:uid="{D222096E-97AE-4DD7-A93C-0F67F114BD97}" name="Column2809"/>
    <tableColumn id="2818" xr3:uid="{63449576-6B42-4673-A994-AA4FC41F923F}" name="Column2810"/>
    <tableColumn id="2819" xr3:uid="{045E11AD-B166-4D7C-B145-F9DE994440E5}" name="Column2811"/>
    <tableColumn id="2820" xr3:uid="{73D1D002-E7BE-45A6-AD15-AAE27F12C703}" name="Column2812"/>
    <tableColumn id="2821" xr3:uid="{236DEF28-375D-4141-817E-F6EB960BEAE0}" name="Column2813"/>
    <tableColumn id="2822" xr3:uid="{EDB1DB57-DDA9-4B6E-AE40-1E6C9F742F12}" name="Column2814"/>
    <tableColumn id="2823" xr3:uid="{620B38EC-8625-4341-AD04-8A9C6776C4B3}" name="Column2815"/>
    <tableColumn id="2824" xr3:uid="{AFCC8799-BAB9-4551-83DF-2B49E1431850}" name="Column2816"/>
    <tableColumn id="2825" xr3:uid="{B2CB8463-8C2A-45BB-AEF5-7F7AA6F89F06}" name="Column2817"/>
    <tableColumn id="2826" xr3:uid="{11E1CB98-056C-4BF9-BA36-1648342DE7EE}" name="Column2818"/>
    <tableColumn id="2827" xr3:uid="{5F98756A-EE47-4927-B88B-817E5828C804}" name="Column2819"/>
    <tableColumn id="2828" xr3:uid="{B22C8A5E-8404-4401-B3FA-B995A309A5F4}" name="Column2820"/>
    <tableColumn id="2829" xr3:uid="{70CEDA8B-5935-4EBE-A37F-7158171F8007}" name="Column2821"/>
    <tableColumn id="2830" xr3:uid="{0368A61D-3B62-49D1-B17B-753FD888C849}" name="Column2822"/>
    <tableColumn id="2831" xr3:uid="{018B881E-F449-4F0F-A83E-6BA7BA6EDF66}" name="Column2823"/>
    <tableColumn id="2832" xr3:uid="{6F58A233-53B6-44D2-8871-9BAF5ED7B6F3}" name="Column2824"/>
    <tableColumn id="2833" xr3:uid="{499DA67F-BBFC-4EE5-B79F-9D0F91981C3E}" name="Column2825"/>
    <tableColumn id="2834" xr3:uid="{A3EFE55A-D2D1-4EF5-AC0F-43654656D73B}" name="Column2826"/>
    <tableColumn id="2835" xr3:uid="{EB876B28-76A9-42A6-BF2A-AB64397E83DF}" name="Column2827"/>
    <tableColumn id="2836" xr3:uid="{CE8D7582-A95D-4613-8B76-5A7D7D151D9F}" name="Column2828"/>
    <tableColumn id="2837" xr3:uid="{BF6A3E27-12C4-4EE1-ADE6-C768EAB83D0B}" name="Column2829"/>
    <tableColumn id="2838" xr3:uid="{98DDCA30-84ED-4A30-A9D8-5177406209E5}" name="Column2830"/>
    <tableColumn id="2839" xr3:uid="{6920AF47-3D30-44F9-964B-665BF217A5A7}" name="Column2831"/>
    <tableColumn id="2840" xr3:uid="{8E3EC4D6-B76A-4EF6-A859-5E5440095F74}" name="Column2832"/>
    <tableColumn id="2841" xr3:uid="{B0ABFD9C-8147-4112-914E-7E6DBBA7DAF6}" name="Column2833"/>
    <tableColumn id="2842" xr3:uid="{789BB4C5-8AAB-4908-80BD-3A386E603458}" name="Column2834"/>
    <tableColumn id="2843" xr3:uid="{8291E022-3991-47CB-B74F-D849CA301D01}" name="Column2835"/>
    <tableColumn id="2844" xr3:uid="{FC2973BD-0893-4D65-BD7F-88791D819F8D}" name="Column2836"/>
    <tableColumn id="2845" xr3:uid="{F63C72AE-4711-47C7-BAFA-5F017012E2A7}" name="Column2837"/>
    <tableColumn id="2846" xr3:uid="{27E122E5-2B7A-4216-970A-39CD70E39F75}" name="Column2838"/>
    <tableColumn id="2847" xr3:uid="{3997EE18-B503-41E8-93DF-B0974E63F31A}" name="Column2839"/>
    <tableColumn id="2848" xr3:uid="{A31B8687-413B-4483-88EC-8545878F741D}" name="Column2840"/>
    <tableColumn id="2849" xr3:uid="{7BF34E03-7A27-41FB-B8F6-C142313DD02E}" name="Column2841"/>
    <tableColumn id="2850" xr3:uid="{480E932F-F281-494C-8396-17F876190062}" name="Column2842"/>
    <tableColumn id="2851" xr3:uid="{49652C14-BEC8-44D1-955B-9DBE9457DB03}" name="Column2843"/>
    <tableColumn id="2852" xr3:uid="{5DADAEB9-CA87-4672-A960-EEFEF59F9F4F}" name="Column2844"/>
    <tableColumn id="2853" xr3:uid="{99F0A66B-044D-407F-A8BA-535645F067CC}" name="Column2845"/>
    <tableColumn id="2854" xr3:uid="{0665411E-5147-4966-A753-BA2841E69E7A}" name="Column2846"/>
    <tableColumn id="2855" xr3:uid="{1356385A-984F-444C-A096-53F20FB3E691}" name="Column2847"/>
    <tableColumn id="2856" xr3:uid="{D52E07D4-590D-4639-9117-36B78F558B24}" name="Column2848"/>
    <tableColumn id="2857" xr3:uid="{979CF93E-16DC-44B0-881D-86E7BB685C45}" name="Column2849"/>
    <tableColumn id="2858" xr3:uid="{2B5C4F90-8FA9-46EB-9DC3-5E63DE157534}" name="Column2850"/>
    <tableColumn id="2859" xr3:uid="{4B6CA5C8-3D08-4B14-BEFB-5FE9DB2AB158}" name="Column2851"/>
    <tableColumn id="2860" xr3:uid="{2767A307-8B25-4E9B-8AB7-0349F690FA14}" name="Column2852"/>
    <tableColumn id="2861" xr3:uid="{7D777DF3-CDA1-4D52-91B2-F9902D3E6C81}" name="Column2853"/>
    <tableColumn id="2862" xr3:uid="{5EEC9B57-A678-4A25-BEF4-EF18E48B91DF}" name="Column2854"/>
    <tableColumn id="2863" xr3:uid="{C64E6AAD-DFCE-4065-9DF7-C487D50BB7EB}" name="Column2855"/>
    <tableColumn id="2864" xr3:uid="{3F8CE814-1E60-4EAD-A83C-DE3C3B1C7B98}" name="Column2856"/>
    <tableColumn id="2865" xr3:uid="{CA3A58D3-DC4A-48E1-A2BC-D20086E195A3}" name="Column2857"/>
    <tableColumn id="2866" xr3:uid="{6FDA1555-6CAE-4D69-8DE7-98F450781553}" name="Column2858"/>
    <tableColumn id="2867" xr3:uid="{704C5FC5-8ED3-4432-84E2-A46509696809}" name="Column2859"/>
    <tableColumn id="2868" xr3:uid="{B1B03416-8687-42C6-839F-3A7EA2026881}" name="Column2860"/>
    <tableColumn id="2869" xr3:uid="{56EBE522-A44D-4A7B-A13E-462AC626A620}" name="Column2861"/>
    <tableColumn id="2870" xr3:uid="{17F2F26E-BF1B-4511-8249-508132001AD3}" name="Column2862"/>
    <tableColumn id="2871" xr3:uid="{1C56E6D9-9068-4705-8EB3-24932E9C7BDA}" name="Column2863"/>
    <tableColumn id="2872" xr3:uid="{DE4D8196-B801-42D8-BDC9-69439D428AD9}" name="Column2864"/>
    <tableColumn id="2873" xr3:uid="{770E8AA6-AB82-44C6-9975-F509B2F80C7E}" name="Column2865"/>
    <tableColumn id="2874" xr3:uid="{3FB454D1-5625-47A5-93B7-F8256AB8C36B}" name="Column2866"/>
    <tableColumn id="2875" xr3:uid="{AB08112C-4406-4210-9E61-3378CEF4452B}" name="Column2867"/>
    <tableColumn id="2876" xr3:uid="{AD076C8B-238F-41E8-8D36-30FB5348CEE9}" name="Column2868"/>
    <tableColumn id="2877" xr3:uid="{FDA44DFC-56BB-4BA0-97A5-34AC3A577D32}" name="Column2869"/>
    <tableColumn id="2878" xr3:uid="{49776E4D-CA79-4FAE-9280-51E50067DD27}" name="Column2870"/>
    <tableColumn id="2879" xr3:uid="{9F7D0087-C3D7-4201-AE9A-B4E219DF356E}" name="Column2871"/>
    <tableColumn id="2880" xr3:uid="{3DCB68B2-5A89-460E-8CBF-810DCA96C766}" name="Column2872"/>
    <tableColumn id="2881" xr3:uid="{410FD499-E195-40D5-A061-DF619F23D5DD}" name="Column2873"/>
    <tableColumn id="2882" xr3:uid="{9D68E802-2AEE-454E-A897-D542233E09B8}" name="Column2874"/>
    <tableColumn id="2883" xr3:uid="{252CAB9F-494C-4682-8DA0-C72EA7B00208}" name="Column2875"/>
    <tableColumn id="2884" xr3:uid="{4B9CB201-C5B5-4293-9952-EC5D08C91F4D}" name="Column2876"/>
    <tableColumn id="2885" xr3:uid="{71D4A2D6-9C08-441F-80AD-56D72C6EA1F7}" name="Column2877"/>
    <tableColumn id="2886" xr3:uid="{5C49B3B3-820B-45C9-A0A9-4A133109923B}" name="Column2878"/>
    <tableColumn id="2887" xr3:uid="{C42DA488-C8D7-407C-9F8D-B1559E7667F6}" name="Column2879"/>
    <tableColumn id="2888" xr3:uid="{87DA1A9E-09FF-46C2-ADC2-47DE3ED38A8A}" name="Column2880"/>
    <tableColumn id="2889" xr3:uid="{CF526EAF-EAEF-4EB4-A37C-2C8E9511883D}" name="Column2881"/>
    <tableColumn id="2890" xr3:uid="{F816E76D-B548-4A5C-BAF0-9AAB5F072812}" name="Column2882"/>
    <tableColumn id="2891" xr3:uid="{EC72250B-399B-445E-AB85-9DA8E9356FB6}" name="Column2883"/>
    <tableColumn id="2892" xr3:uid="{0D64D26F-0437-46FC-9478-AEAF687C08BB}" name="Column2884"/>
    <tableColumn id="2893" xr3:uid="{43ED7A02-40B1-4D5B-976A-015FEC50D76B}" name="Column2885"/>
    <tableColumn id="2894" xr3:uid="{5D42CB63-05C6-44F3-A9EA-1B8C01590AED}" name="Column2886"/>
    <tableColumn id="2895" xr3:uid="{2C7324A8-AADA-43B9-842D-2BCC1F1B114D}" name="Column2887"/>
    <tableColumn id="2896" xr3:uid="{28B3812A-58BF-46E9-85A5-8D6AD214FCC6}" name="Column2888"/>
    <tableColumn id="2897" xr3:uid="{35DFBCF6-98DA-4E10-90F1-E9D3E6D4DB99}" name="Column2889"/>
    <tableColumn id="2898" xr3:uid="{11058A79-F205-4347-B10E-5577F05C9801}" name="Column2890"/>
    <tableColumn id="2899" xr3:uid="{98F4AF9D-A2DA-4F9C-A9D4-77625D5A8813}" name="Column2891"/>
    <tableColumn id="2900" xr3:uid="{12BA990D-F0FC-4E21-A157-5545F3CFB90E}" name="Column2892"/>
    <tableColumn id="2901" xr3:uid="{24731499-D32C-458C-A812-2AF728E9BECD}" name="Column2893"/>
    <tableColumn id="2902" xr3:uid="{712C9689-E18C-45A8-BF7A-53DA0DD0F779}" name="Column2894"/>
    <tableColumn id="2903" xr3:uid="{2A80E16C-0421-4FBC-B7F5-D2DEB2E9EDD1}" name="Column2895"/>
    <tableColumn id="2904" xr3:uid="{DDA5784E-7DB8-46FC-9D44-D2D99A6E6389}" name="Column2896"/>
    <tableColumn id="2905" xr3:uid="{93843AF9-7DC6-4BA0-A261-67AE0A10474A}" name="Column2897"/>
    <tableColumn id="2906" xr3:uid="{8026B406-3782-40A8-B929-62668E558AFB}" name="Column2898"/>
    <tableColumn id="2907" xr3:uid="{C58B318E-6B29-4044-93DF-369E31992059}" name="Column2899"/>
    <tableColumn id="2908" xr3:uid="{A51D88B4-DCF6-4537-9874-6F9D68E30F1C}" name="Column2900"/>
    <tableColumn id="2909" xr3:uid="{49C5C49E-78DD-429D-94D1-CA8C760221F5}" name="Column2901"/>
    <tableColumn id="2910" xr3:uid="{5FD11C5C-92AD-4C84-999B-EADA5B0B774F}" name="Column2902"/>
    <tableColumn id="2911" xr3:uid="{0ABE86BE-131E-4EFD-A9D1-82746D039B5A}" name="Column2903"/>
    <tableColumn id="2912" xr3:uid="{DB351899-6254-4DD0-AD7F-42AC81BD872E}" name="Column2904"/>
    <tableColumn id="2913" xr3:uid="{1FDA7481-F88A-43CF-8021-B0B06F629C12}" name="Column2905"/>
    <tableColumn id="2914" xr3:uid="{D8B62AFF-F641-4CB2-8F14-47949636B905}" name="Column2906"/>
    <tableColumn id="2915" xr3:uid="{33901F47-30FC-41C7-83C6-230DE350E959}" name="Column2907"/>
    <tableColumn id="2916" xr3:uid="{9BB51EAE-7F4F-418D-B0A4-3816B7FD13CD}" name="Column2908"/>
    <tableColumn id="2917" xr3:uid="{81C2182E-7D50-42E7-BF77-13EA9BA5D39B}" name="Column2909"/>
    <tableColumn id="2918" xr3:uid="{8D09F24D-73A5-46BC-A01D-BE6D6ED3BA96}" name="Column2910"/>
    <tableColumn id="2919" xr3:uid="{438DE327-5C14-4B5B-98EC-A61AC226446F}" name="Column2911"/>
    <tableColumn id="2920" xr3:uid="{7C327FCE-3180-45C7-AC0C-B52420D8CF3D}" name="Column2912"/>
    <tableColumn id="2921" xr3:uid="{32C893FC-2D0E-4CFB-88F1-A8E9CA5A3EBB}" name="Column2913"/>
    <tableColumn id="2922" xr3:uid="{94FDE977-F498-40DB-BA95-CC72F63742AD}" name="Column2914"/>
    <tableColumn id="2923" xr3:uid="{CB7D91A6-41E6-4AFF-86C1-F3CF89F79769}" name="Column2915"/>
    <tableColumn id="2924" xr3:uid="{9AAC214F-C463-4416-B223-770F87385581}" name="Column2916"/>
    <tableColumn id="2925" xr3:uid="{A19060B1-A872-4942-A312-72EA6A475FFB}" name="Column2917"/>
    <tableColumn id="2926" xr3:uid="{8F55809C-3F2A-444F-BF33-70BC7B1C1042}" name="Column2918"/>
    <tableColumn id="2927" xr3:uid="{61B59352-4F6F-423F-AE2E-6AE2F26B5DAC}" name="Column2919"/>
    <tableColumn id="2928" xr3:uid="{55F96D77-A8E2-45D8-97C5-EACC5E5A5DE3}" name="Column2920"/>
    <tableColumn id="2929" xr3:uid="{0D997688-6D32-4E33-B2F9-9EA83709DBD4}" name="Column2921"/>
    <tableColumn id="2930" xr3:uid="{CF4DE58E-C4DB-4F88-8C56-7AB64384F526}" name="Column2922"/>
    <tableColumn id="2931" xr3:uid="{6FBC9972-1F96-4DE3-B011-96DF766653D8}" name="Column2923"/>
    <tableColumn id="2932" xr3:uid="{167AECD2-FEF0-4995-A25E-50861373931D}" name="Column2924"/>
    <tableColumn id="2933" xr3:uid="{ED88D58B-8ABD-4E58-9089-0CFD323522D9}" name="Column2925"/>
    <tableColumn id="2934" xr3:uid="{4B8025DD-6915-4C36-9FB3-9233492730AA}" name="Column2926"/>
    <tableColumn id="2935" xr3:uid="{AF10025B-B42A-48AD-997A-71B2F754B34C}" name="Column2927"/>
    <tableColumn id="2936" xr3:uid="{3A04590C-F0D8-4931-80C9-93D27C00FC4D}" name="Column2928"/>
    <tableColumn id="2937" xr3:uid="{A4F2D312-C4FA-4CF6-9546-C109581DAD56}" name="Column2929"/>
    <tableColumn id="2938" xr3:uid="{DA83D70A-8F0A-4E39-A73B-EEBA6A3A57FC}" name="Column2930"/>
    <tableColumn id="2939" xr3:uid="{EFA577EF-E5A5-4456-8339-C9B0DCB8DB43}" name="Column2931"/>
    <tableColumn id="2940" xr3:uid="{C6E25289-C9B9-4184-9274-921549B19A40}" name="Column2932"/>
    <tableColumn id="2941" xr3:uid="{DE79BF23-F082-42C1-A4FF-327222C558C9}" name="Column2933"/>
    <tableColumn id="2942" xr3:uid="{68146088-51D3-47B9-BDA0-45800FB401B6}" name="Column2934"/>
    <tableColumn id="2943" xr3:uid="{2F426DA3-82D7-4120-853E-FFBBBF26F136}" name="Column2935"/>
    <tableColumn id="2944" xr3:uid="{514366DE-F08C-40FE-9389-593B52B96212}" name="Column2936"/>
    <tableColumn id="2945" xr3:uid="{2EBF857E-CF3C-4C72-A51A-2793E6550FD0}" name="Column2937"/>
    <tableColumn id="2946" xr3:uid="{BD5E4CAA-4166-4209-87BA-5D0012E577E7}" name="Column2938"/>
    <tableColumn id="2947" xr3:uid="{8FFE7E83-FAB1-4C34-8A41-4F6410CDE337}" name="Column2939"/>
    <tableColumn id="2948" xr3:uid="{C6D29DA3-3128-4754-82D3-043A1E8C8634}" name="Column2940"/>
    <tableColumn id="2949" xr3:uid="{7F93059D-4ABF-4964-A2AA-A16FFC5B7170}" name="Column2941"/>
    <tableColumn id="2950" xr3:uid="{C6A32472-23B4-44BA-9615-435EAD34A1C0}" name="Column2942"/>
    <tableColumn id="2951" xr3:uid="{E3C9AC38-07FD-4B47-996E-3F856184DEC9}" name="Column2943"/>
    <tableColumn id="2952" xr3:uid="{B399AAE9-F2A8-412D-B2F1-2853D489178B}" name="Column2944"/>
    <tableColumn id="2953" xr3:uid="{F883B5A6-5F57-4DDC-A934-B00DEFF5EC5D}" name="Column2945"/>
    <tableColumn id="2954" xr3:uid="{82676E1C-38B7-4B0B-B95C-C835F14353DD}" name="Column2946"/>
    <tableColumn id="2955" xr3:uid="{54BC1474-5AE2-4F3D-8517-9683E1552075}" name="Column2947"/>
    <tableColumn id="2956" xr3:uid="{954A1736-DBAE-4BCC-9DBC-95C40730F692}" name="Column2948"/>
    <tableColumn id="2957" xr3:uid="{D75C55C0-E40D-4863-8A16-9FFA92522E9E}" name="Column2949"/>
    <tableColumn id="2958" xr3:uid="{60D704E8-4B2B-4BC0-8659-1915C2C335C5}" name="Column2950"/>
    <tableColumn id="2959" xr3:uid="{489EF067-253E-46C0-A4DE-DFB8D5A5BADA}" name="Column2951"/>
    <tableColumn id="2960" xr3:uid="{D8275505-FE87-42DF-A09F-6620BFABF983}" name="Column2952"/>
    <tableColumn id="2961" xr3:uid="{5BD4DE72-739A-437F-BCE3-AA0F675790BD}" name="Column2953"/>
    <tableColumn id="2962" xr3:uid="{2D3CB07F-7CCB-40C0-B021-41E4506E2695}" name="Column2954"/>
    <tableColumn id="2963" xr3:uid="{0621B207-580B-4F35-AA4F-9AEFCBB3712C}" name="Column2955"/>
    <tableColumn id="2964" xr3:uid="{D072AB28-ADA2-444F-95D6-6065F2396088}" name="Column2956"/>
    <tableColumn id="2965" xr3:uid="{B6F8BE63-93ED-4C0B-BCE8-F2278152ED34}" name="Column2957"/>
    <tableColumn id="2966" xr3:uid="{124ECFC8-A76A-4977-8C85-4179D0FFBDB7}" name="Column2958"/>
    <tableColumn id="2967" xr3:uid="{8A99ABC8-A2E3-45AA-8036-FA1F7EEEAFC6}" name="Column2959"/>
    <tableColumn id="2968" xr3:uid="{8CC492AE-70E6-44F5-BBE7-8FC14F26FD84}" name="Column2960"/>
    <tableColumn id="2969" xr3:uid="{055E87F9-22AE-42F2-BD3E-FD204DF38D31}" name="Column2961"/>
    <tableColumn id="2970" xr3:uid="{2D76DE4F-179F-4F61-B1EC-09FC0AD0EC60}" name="Column2962"/>
    <tableColumn id="2971" xr3:uid="{1C60FB11-947F-484D-A327-778D9D55A260}" name="Column2963"/>
    <tableColumn id="2972" xr3:uid="{9A0BD6A4-D6D4-43C4-916B-D538841C56DF}" name="Column2964"/>
    <tableColumn id="2973" xr3:uid="{5F385807-63C2-4ADC-AE3D-0B278290390D}" name="Column2965"/>
    <tableColumn id="2974" xr3:uid="{7D14B483-C665-4099-9B81-FDEBD6E9F75E}" name="Column2966"/>
    <tableColumn id="2975" xr3:uid="{220BC92E-FA1B-47FA-987A-4288676D4033}" name="Column2967"/>
    <tableColumn id="2976" xr3:uid="{D820464D-B434-404F-AD73-33416DEF1373}" name="Column2968"/>
    <tableColumn id="2977" xr3:uid="{7CBAAD24-2EC7-4145-B992-9F1DA67C7883}" name="Column2969"/>
    <tableColumn id="2978" xr3:uid="{8E408237-0361-4F3D-8473-0DE226E6DDE0}" name="Column2970"/>
    <tableColumn id="2979" xr3:uid="{465D13D9-400B-4DEE-A92D-AC1F2B18A47B}" name="Column2971"/>
    <tableColumn id="2980" xr3:uid="{9170AE89-8430-4DC8-A205-2618797065D1}" name="Column2972"/>
    <tableColumn id="2981" xr3:uid="{D626C492-6730-440B-A209-7EDBB9C27D34}" name="Column2973"/>
    <tableColumn id="2982" xr3:uid="{F8485980-D65F-475F-893C-5BCBDA26B8E2}" name="Column2974"/>
    <tableColumn id="2983" xr3:uid="{797C4CF4-0D61-47D5-82BA-79E0E02280B8}" name="Column2975"/>
    <tableColumn id="2984" xr3:uid="{318CFA9B-FA79-4571-A007-3FB72A0D0991}" name="Column2976"/>
    <tableColumn id="2985" xr3:uid="{3360576A-9A3B-4E0F-A528-8248FCA8AA2C}" name="Column2977"/>
    <tableColumn id="2986" xr3:uid="{25643D84-783E-487F-93A6-7E5242264E4E}" name="Column2978"/>
    <tableColumn id="2987" xr3:uid="{465346DC-23CD-47EC-A76D-9DE6894A954C}" name="Column2979"/>
    <tableColumn id="2988" xr3:uid="{D039534E-9864-4A18-A15F-258FF414947C}" name="Column2980"/>
    <tableColumn id="2989" xr3:uid="{22BB284E-60A6-4445-B92C-6FF1B33DC1F2}" name="Column2981"/>
    <tableColumn id="2990" xr3:uid="{FEF24A29-295C-4ABF-AFC8-D3597BE1B039}" name="Column2982"/>
    <tableColumn id="2991" xr3:uid="{45654CB5-2317-4C1A-B3B0-453D6374E0D0}" name="Column2983"/>
    <tableColumn id="2992" xr3:uid="{BF9D2A9C-3690-4E1D-B60D-4E9448BE964D}" name="Column2984"/>
    <tableColumn id="2993" xr3:uid="{BCCF00EE-7BDA-487B-A46F-9B996CDC7738}" name="Column2985"/>
    <tableColumn id="2994" xr3:uid="{0159BD99-F3FA-4817-B5E9-81EFAF085244}" name="Column2986"/>
    <tableColumn id="2995" xr3:uid="{F2E19160-4570-45C5-A2BA-406D29C87714}" name="Column2987"/>
    <tableColumn id="2996" xr3:uid="{90E576DA-35B7-408A-8479-C1CDFED71884}" name="Column2988"/>
    <tableColumn id="2997" xr3:uid="{1BA58D67-8A7D-49B1-9409-0A7216DF1854}" name="Column2989"/>
    <tableColumn id="2998" xr3:uid="{8060FC72-A5A1-4841-9373-FFF401A58168}" name="Column2990"/>
    <tableColumn id="2999" xr3:uid="{83DD6288-C824-45CE-9788-E7F05FF0F848}" name="Column2991"/>
    <tableColumn id="3000" xr3:uid="{06E0C216-0E2B-4B50-92D8-F7EB102D3840}" name="Column2992"/>
    <tableColumn id="3001" xr3:uid="{61104F82-FEF2-4E0B-BC90-8DFB8CCC1602}" name="Column2993"/>
    <tableColumn id="3002" xr3:uid="{31E8CCA2-EBC4-4016-BB05-B6E4E5432CEA}" name="Column2994"/>
    <tableColumn id="3003" xr3:uid="{CFC08079-47A4-426F-AC17-D131D5AA9CC2}" name="Column2995"/>
    <tableColumn id="3004" xr3:uid="{E32159D7-6C74-4961-85BA-8950B2A52AD5}" name="Column2996"/>
    <tableColumn id="3005" xr3:uid="{D521BC07-FCA5-4615-9329-50007C51387C}" name="Column2997"/>
    <tableColumn id="3006" xr3:uid="{74CB1EEB-D852-4098-BC60-1AFDE2EF4231}" name="Column2998"/>
    <tableColumn id="3007" xr3:uid="{5883CC01-2030-4858-8AFC-8B4BFF80A236}" name="Column2999"/>
    <tableColumn id="3008" xr3:uid="{6EE554E3-A92B-4B6F-B0D2-7D99BE345148}" name="Column3000"/>
    <tableColumn id="3009" xr3:uid="{62F41283-28C1-4D26-A95F-BC2DEB0D80B7}" name="Column3001"/>
    <tableColumn id="3010" xr3:uid="{767F584C-714E-430A-88E3-FA5B2CDD9918}" name="Column3002"/>
    <tableColumn id="3011" xr3:uid="{9D2A18FF-A7E8-4107-BDB9-625B5FC78034}" name="Column3003"/>
    <tableColumn id="3012" xr3:uid="{BE632CF7-7B1A-4F67-A184-877245096C0E}" name="Column3004"/>
    <tableColumn id="3013" xr3:uid="{EFE82834-9E03-4957-966D-D7D564263787}" name="Column3005"/>
    <tableColumn id="3014" xr3:uid="{4D597422-50D8-4AA4-B406-0A98CD05398E}" name="Column3006"/>
    <tableColumn id="3015" xr3:uid="{49F13965-9D2C-4C62-8626-C72CF9467CC0}" name="Column3007"/>
    <tableColumn id="3016" xr3:uid="{BECE3BEB-1DE4-4706-8331-68FC0511AED2}" name="Column3008"/>
    <tableColumn id="3017" xr3:uid="{A6188168-B286-430D-8278-4FB28165073C}" name="Column3009"/>
    <tableColumn id="3018" xr3:uid="{3CB05DA5-27C2-4FC4-A99A-91AC71980DEF}" name="Column3010"/>
    <tableColumn id="3019" xr3:uid="{60BA2B03-A775-4B78-880E-C8D131502097}" name="Column3011"/>
    <tableColumn id="3020" xr3:uid="{B2F4D75F-077A-4552-9D4C-68FF2647FED7}" name="Column3012"/>
    <tableColumn id="3021" xr3:uid="{C8B21DD7-2AD9-4C4F-B697-F79AFEEA34F3}" name="Column3013"/>
    <tableColumn id="3022" xr3:uid="{6413486D-FCD7-4F2A-B1E7-17FCFEE66248}" name="Column3014"/>
    <tableColumn id="3023" xr3:uid="{338F7A0A-7E6A-4C2B-BF9F-984ADF729B05}" name="Column3015"/>
    <tableColumn id="3024" xr3:uid="{3CBB9265-AFFF-4570-9FFC-5AB325F3F401}" name="Column3016"/>
    <tableColumn id="3025" xr3:uid="{61555071-8FC3-4981-8C42-5A8E84AFD19C}" name="Column3017"/>
    <tableColumn id="3026" xr3:uid="{4B096A02-DD21-4676-A2DF-F0EF8077DE58}" name="Column3018"/>
    <tableColumn id="3027" xr3:uid="{FA9CE640-0A88-4200-A486-02F3CC35B40D}" name="Column3019"/>
    <tableColumn id="3028" xr3:uid="{BFBF56BA-142B-4D0A-AEF2-1F843916A184}" name="Column3020"/>
    <tableColumn id="3029" xr3:uid="{9B58EB05-059C-46BB-9C29-627E015315FE}" name="Column3021"/>
    <tableColumn id="3030" xr3:uid="{AA806B13-5667-45B7-B8D9-3B2010456207}" name="Column3022"/>
    <tableColumn id="3031" xr3:uid="{DE1DB26B-03FB-41E5-8B6C-09FB34A21B22}" name="Column3023"/>
    <tableColumn id="3032" xr3:uid="{ADD802E3-1FD0-44D5-8485-9AA9C97481C7}" name="Column3024"/>
    <tableColumn id="3033" xr3:uid="{918578DD-38F0-468B-A2A2-0E2A2E6E8AAB}" name="Column3025"/>
    <tableColumn id="3034" xr3:uid="{528E313B-74BA-41CA-9D42-CAD8BD2CA40C}" name="Column3026"/>
    <tableColumn id="3035" xr3:uid="{0ECA7B3F-C5F4-4166-8767-DBC2C07E3440}" name="Column3027"/>
    <tableColumn id="3036" xr3:uid="{0A77F662-5233-4940-B645-3DBE8E4EEADB}" name="Column3028"/>
    <tableColumn id="3037" xr3:uid="{60132AC4-1E28-4AC9-AA01-1A3422817F6A}" name="Column3029"/>
    <tableColumn id="3038" xr3:uid="{5CFDB56A-1722-49F3-B835-42807A921E38}" name="Column3030"/>
    <tableColumn id="3039" xr3:uid="{000E8851-590D-44DF-9EFD-F9B69DBCA0A0}" name="Column3031"/>
    <tableColumn id="3040" xr3:uid="{8BD67BD3-41E8-499E-9DEA-811A792EF9F7}" name="Column3032"/>
    <tableColumn id="3041" xr3:uid="{9A4CAA9F-575E-4FF2-824E-F0B351D5BF2D}" name="Column3033"/>
    <tableColumn id="3042" xr3:uid="{10B51266-4E46-474F-9A54-BB3438507738}" name="Column3034"/>
    <tableColumn id="3043" xr3:uid="{7185BA36-9B28-429F-A5AF-D925EF16EC38}" name="Column3035"/>
    <tableColumn id="3044" xr3:uid="{DB68B444-B06A-49ED-853C-DE1EC5E3FB17}" name="Column3036"/>
    <tableColumn id="3045" xr3:uid="{4C0E21AD-22C1-4EE2-9E10-613B86308215}" name="Column3037"/>
    <tableColumn id="3046" xr3:uid="{F75C5F0D-6012-4285-A82D-92C28C79BC3D}" name="Column3038"/>
    <tableColumn id="3047" xr3:uid="{8ACBE5C4-5B64-4AFE-A3A7-2A3FA5AD4A9E}" name="Column3039"/>
    <tableColumn id="3048" xr3:uid="{0067CDC2-BA57-4050-A58E-A17A312CFAB3}" name="Column3040"/>
    <tableColumn id="3049" xr3:uid="{77D01037-796A-482F-B6E7-C8C94FFDAE35}" name="Column3041"/>
    <tableColumn id="3050" xr3:uid="{06374403-6EB8-42BD-8611-F4468F906013}" name="Column3042"/>
    <tableColumn id="3051" xr3:uid="{787BE9AC-48A7-46F1-BF40-81442F71D51F}" name="Column3043"/>
    <tableColumn id="3052" xr3:uid="{BDF51023-CE00-4A69-9D6A-E3964610D6A3}" name="Column3044"/>
    <tableColumn id="3053" xr3:uid="{FF981F1F-0244-4237-8A69-7634CF00624F}" name="Column3045"/>
    <tableColumn id="3054" xr3:uid="{D63E9042-D0E2-4303-B585-D482DC39A19F}" name="Column3046"/>
    <tableColumn id="3055" xr3:uid="{95D97C20-2A95-42FA-B8C4-58547F58D9BE}" name="Column3047"/>
    <tableColumn id="3056" xr3:uid="{DC458244-DADA-4379-9021-9380EAFE26F4}" name="Column3048"/>
    <tableColumn id="3057" xr3:uid="{0E08BD1D-B684-4FA4-83E2-E820C2D4CFAC}" name="Column3049"/>
    <tableColumn id="3058" xr3:uid="{C2849DD9-3529-4170-ABE3-D21371BF606A}" name="Column3050"/>
    <tableColumn id="3059" xr3:uid="{A819C45F-8726-461D-B946-4CE556F9BD57}" name="Column3051"/>
    <tableColumn id="3060" xr3:uid="{79E2E47E-CD1D-4662-A17F-54D4994A0595}" name="Column3052"/>
    <tableColumn id="3061" xr3:uid="{2B74A9AF-A2E7-481D-9AD9-6DAFC496E3FC}" name="Column3053"/>
    <tableColumn id="3062" xr3:uid="{D0E9974D-03B9-4951-A635-C2A562A8EA34}" name="Column3054"/>
    <tableColumn id="3063" xr3:uid="{7FA6EA09-4C22-49A6-B142-55FE63936386}" name="Column3055"/>
    <tableColumn id="3064" xr3:uid="{3458053F-CFFD-4AD5-9C80-01D1C5AED0CD}" name="Column3056"/>
    <tableColumn id="3065" xr3:uid="{1FADB9C9-D63F-465E-9489-9E9D4FF6FFD8}" name="Column3057"/>
    <tableColumn id="3066" xr3:uid="{4264AC2C-40D9-42FC-A3D1-3C607ABD118F}" name="Column3058"/>
    <tableColumn id="3067" xr3:uid="{84CF55AF-F7CA-4AE9-A892-EAB4AECB8A4C}" name="Column3059"/>
    <tableColumn id="3068" xr3:uid="{2EED3FE3-F9AF-4DD5-9055-7DD04421BBC7}" name="Column3060"/>
    <tableColumn id="3069" xr3:uid="{CB6E7549-56D0-4119-B444-82D4876629FF}" name="Column3061"/>
    <tableColumn id="3070" xr3:uid="{6078FB7F-831C-431D-905E-EB102603C8B3}" name="Column3062"/>
    <tableColumn id="3071" xr3:uid="{7289FA44-3F29-415C-9F07-58AD013A59D6}" name="Column3063"/>
    <tableColumn id="3072" xr3:uid="{4F278803-B78A-4083-B3B7-D8B88ED98744}" name="Column3064"/>
    <tableColumn id="3073" xr3:uid="{BA561738-CE81-4E3B-99FD-F4A077E6B243}" name="Column3065"/>
    <tableColumn id="3074" xr3:uid="{579ECD8E-9F28-4DBD-B1AC-7ED8B80A994A}" name="Column3066"/>
    <tableColumn id="3075" xr3:uid="{61EBCABF-93E7-4364-959B-3958CC8472BD}" name="Column3067"/>
    <tableColumn id="3076" xr3:uid="{DDD262FF-2C2C-44CB-A5D8-201D31F19FB1}" name="Column3068"/>
    <tableColumn id="3077" xr3:uid="{E3622DB4-E168-4B75-B2FB-8670DAE9AC23}" name="Column3069"/>
    <tableColumn id="3078" xr3:uid="{CB1929B4-2685-4BCC-8D1C-0754EDC01542}" name="Column3070"/>
    <tableColumn id="3079" xr3:uid="{50E14F49-7E4F-4079-8ED2-59725F817933}" name="Column3071"/>
    <tableColumn id="3080" xr3:uid="{ABB09F06-6A82-4683-BA60-67D95F87CE36}" name="Column3072"/>
    <tableColumn id="3081" xr3:uid="{7751678A-B906-472E-8C88-471A06549415}" name="Column3073"/>
    <tableColumn id="3082" xr3:uid="{0CA0A7D5-E21B-4482-85BC-A9A8346F5E2C}" name="Column3074"/>
    <tableColumn id="3083" xr3:uid="{4247D2E1-EBF2-4334-99EA-DD45E275485E}" name="Column3075"/>
    <tableColumn id="3084" xr3:uid="{8772A74C-C2CB-4675-B67A-F3566004DC4E}" name="Column3076"/>
    <tableColumn id="3085" xr3:uid="{6E12D6D0-DBBD-4AD6-903C-5CF3B739EBEF}" name="Column3077"/>
    <tableColumn id="3086" xr3:uid="{611ADD7E-B66F-4852-8B8E-2EEE22CFEC4B}" name="Column3078"/>
    <tableColumn id="3087" xr3:uid="{493F4AB8-4E45-4B73-8C85-5F97FD4C116D}" name="Column3079"/>
    <tableColumn id="3088" xr3:uid="{1C43B98C-53FD-4AF1-B4DD-CDCD49C8C3FE}" name="Column3080"/>
    <tableColumn id="3089" xr3:uid="{0B5AD037-3906-4D38-9FCF-263E94F23822}" name="Column3081"/>
    <tableColumn id="3090" xr3:uid="{91EEFC2B-5EBC-41E3-8BDF-9CD0E38EEFDA}" name="Column3082"/>
    <tableColumn id="3091" xr3:uid="{BD18F88B-F0F0-4699-A1BA-2961C58D86AF}" name="Column3083"/>
    <tableColumn id="3092" xr3:uid="{610263C1-314F-43D7-B8F9-E8B112AA61AF}" name="Column3084"/>
    <tableColumn id="3093" xr3:uid="{532EE082-21B6-4C54-9BA7-3DEA38847C7B}" name="Column3085"/>
    <tableColumn id="3094" xr3:uid="{1C3140AD-D73B-4E63-B1FC-507BCA3D4FB0}" name="Column3086"/>
    <tableColumn id="3095" xr3:uid="{3242EB67-8F02-4890-A0ED-D15680D1684C}" name="Column3087"/>
    <tableColumn id="3096" xr3:uid="{99B96AEF-6CD8-4CB2-9661-E56C73FE1643}" name="Column3088"/>
    <tableColumn id="3097" xr3:uid="{4DD159D5-5B13-4E0E-98B4-B9FA4B2DAC8D}" name="Column3089"/>
    <tableColumn id="3098" xr3:uid="{376D1F85-5764-406D-B0FA-D87EE98F012C}" name="Column3090"/>
    <tableColumn id="3099" xr3:uid="{CA729FFC-CDA1-4219-8B2E-58768782FE3E}" name="Column3091"/>
    <tableColumn id="3100" xr3:uid="{750FBDF8-B522-4FDE-86C8-691539202ED8}" name="Column3092"/>
    <tableColumn id="3101" xr3:uid="{08099884-6AF5-4F83-A3D0-535D61FCF969}" name="Column3093"/>
    <tableColumn id="3102" xr3:uid="{68DDCC35-467B-4DE9-9B14-B2E2E85513D2}" name="Column3094"/>
    <tableColumn id="3103" xr3:uid="{2DBF872F-0D0D-437D-B515-ABB291E9A227}" name="Column3095"/>
    <tableColumn id="3104" xr3:uid="{A76A5065-0523-49D8-A13C-4CD57D630E45}" name="Column3096"/>
    <tableColumn id="3105" xr3:uid="{63AA02D8-57E5-4C1F-8335-755E09F2D289}" name="Column3097"/>
    <tableColumn id="3106" xr3:uid="{37B56630-9066-4BA0-89AA-15C2EB905B6A}" name="Column3098"/>
    <tableColumn id="3107" xr3:uid="{B3F5F0E2-B212-41E8-84B2-68E9D9C1A29B}" name="Column3099"/>
    <tableColumn id="3108" xr3:uid="{B1468FFF-3531-462D-9D72-2ADED504214A}" name="Column3100"/>
    <tableColumn id="3109" xr3:uid="{98AED4C8-1779-46F5-AF5E-F7692B8BCD0D}" name="Column3101"/>
    <tableColumn id="3110" xr3:uid="{76C6D4E0-0221-42CC-8DAA-C40860D36F89}" name="Column3102"/>
    <tableColumn id="3111" xr3:uid="{163D76B1-A52F-4CF1-A1CB-0DA6877B478B}" name="Column3103"/>
    <tableColumn id="3112" xr3:uid="{38F09199-280E-4762-BA90-6A34EA51EF8A}" name="Column3104"/>
    <tableColumn id="3113" xr3:uid="{6866023C-C9F9-47CE-B886-0E590718FF8D}" name="Column3105"/>
    <tableColumn id="3114" xr3:uid="{986911E6-7687-4A8F-8D1E-C6A63A02E2E8}" name="Column3106"/>
    <tableColumn id="3115" xr3:uid="{F02FFC85-BFCC-4813-9043-0BE686492DC6}" name="Column3107"/>
    <tableColumn id="3116" xr3:uid="{32460F60-549C-4637-B9A5-6FCBA48FA4CE}" name="Column3108"/>
    <tableColumn id="3117" xr3:uid="{4E247663-E059-4A00-A438-DAF3291284F4}" name="Column3109"/>
    <tableColumn id="3118" xr3:uid="{B0051720-C731-44EC-9E8C-AEEDE1383F99}" name="Column3110"/>
    <tableColumn id="3119" xr3:uid="{A191B186-DBA8-42A6-8CE2-05E37C995CF8}" name="Column3111"/>
    <tableColumn id="3120" xr3:uid="{F76A0F58-556E-47A2-91C9-BE0C18CF94F5}" name="Column3112"/>
    <tableColumn id="3121" xr3:uid="{6176990C-7BFF-4502-B130-F31AE240EDC2}" name="Column3113"/>
    <tableColumn id="3122" xr3:uid="{30280AD0-AA08-49DE-94BB-30B58B8E55C4}" name="Column3114"/>
    <tableColumn id="3123" xr3:uid="{0EC83263-ED4B-44CC-8BA7-CCC00C4EA62A}" name="Column3115"/>
    <tableColumn id="3124" xr3:uid="{7B055D50-10C0-44D7-A6CC-7499C67538E4}" name="Column3116"/>
    <tableColumn id="3125" xr3:uid="{C0FD8296-31B8-4906-9724-5B597F6BDBF4}" name="Column3117"/>
    <tableColumn id="3126" xr3:uid="{1392D7BF-B5C6-416B-B17A-73151815DA8B}" name="Column3118"/>
    <tableColumn id="3127" xr3:uid="{A0868A34-210A-4769-AB21-422D2CE7B9D5}" name="Column3119"/>
    <tableColumn id="3128" xr3:uid="{74F38B69-1A24-4023-95EE-8B6E9F09029C}" name="Column3120"/>
    <tableColumn id="3129" xr3:uid="{9EFD673C-798E-4FCD-BC13-9B9F8C570E5D}" name="Column3121"/>
    <tableColumn id="3130" xr3:uid="{315C78A5-0B0F-4F24-9E52-8E9C175F4CBC}" name="Column3122"/>
    <tableColumn id="3131" xr3:uid="{0BF1244E-CC28-44C7-947A-AFC2B1AD4681}" name="Column3123"/>
    <tableColumn id="3132" xr3:uid="{3FFFBCE7-ACB8-4CFD-9E5F-234D381AB0A5}" name="Column3124"/>
    <tableColumn id="3133" xr3:uid="{546A316C-D332-484F-8E97-307179E6F39C}" name="Column3125"/>
    <tableColumn id="3134" xr3:uid="{335F6932-CADF-4042-A4AA-28390C3226F3}" name="Column3126"/>
    <tableColumn id="3135" xr3:uid="{24C619A2-9773-4DF0-9CE4-1AA0FE289C97}" name="Column3127"/>
    <tableColumn id="3136" xr3:uid="{17404807-DE6A-4829-96CC-EF91A47959A8}" name="Column3128"/>
    <tableColumn id="3137" xr3:uid="{CC367764-09FA-48DB-8FA8-E759C91521BD}" name="Column3129"/>
    <tableColumn id="3138" xr3:uid="{2BA7E664-7AE1-4526-9E4F-CE601CD71B09}" name="Column3130"/>
    <tableColumn id="3139" xr3:uid="{A270F781-588E-4573-BF08-AC3DEB642D70}" name="Column3131"/>
    <tableColumn id="3140" xr3:uid="{D451DFF5-A8F7-4368-AE20-DBD160D82F95}" name="Column3132"/>
    <tableColumn id="3141" xr3:uid="{7680F232-4691-4FBA-BBBC-8CA74CB13A9A}" name="Column3133"/>
    <tableColumn id="3142" xr3:uid="{852A3B80-499C-484C-9AB4-9E3694C3309B}" name="Column3134"/>
    <tableColumn id="3143" xr3:uid="{CBE3A266-4802-4A99-931C-56293CA99494}" name="Column3135"/>
    <tableColumn id="3144" xr3:uid="{40F719DD-22B7-446B-94B9-DCC9377F6EAE}" name="Column3136"/>
    <tableColumn id="3145" xr3:uid="{7B0E603B-FA91-4ABC-A631-A14C860CB56E}" name="Column3137"/>
    <tableColumn id="3146" xr3:uid="{46FF26F4-1C79-4D24-8FE2-4CC0A679DC99}" name="Column3138"/>
    <tableColumn id="3147" xr3:uid="{E9E21309-E9EE-4921-911A-9D7945F6A1D4}" name="Column3139"/>
    <tableColumn id="3148" xr3:uid="{80AF8279-A307-444B-B593-BA4D4051132E}" name="Column3140"/>
    <tableColumn id="3149" xr3:uid="{E8962BDD-4B02-4521-8BAC-05A6F5EFDB0A}" name="Column3141"/>
    <tableColumn id="3150" xr3:uid="{27A1B3B9-0533-46C4-9055-4AD2651D7DB5}" name="Column3142"/>
    <tableColumn id="3151" xr3:uid="{1398BBDB-E767-47DC-9ED5-112CFE9931C4}" name="Column3143"/>
    <tableColumn id="3152" xr3:uid="{5F41AF80-0C56-4B9B-936F-2D9AD0BB3B81}" name="Column3144"/>
    <tableColumn id="3153" xr3:uid="{C26CEF11-4C95-4D4B-AF32-04324B63F709}" name="Column3145"/>
    <tableColumn id="3154" xr3:uid="{6EB9C627-6C2A-46BB-B008-3F6BDC99B268}" name="Column3146"/>
    <tableColumn id="3155" xr3:uid="{41C2766A-C623-4AFE-8AEF-EF4C842C4C81}" name="Column3147"/>
    <tableColumn id="3156" xr3:uid="{22CED193-7708-4B34-BF6A-D1BF62E67578}" name="Column3148"/>
    <tableColumn id="3157" xr3:uid="{DCAD9D16-FB24-4975-8758-8A5F234150AD}" name="Column3149"/>
    <tableColumn id="3158" xr3:uid="{E1129B7A-1A00-49ED-B81A-B51DDE030C81}" name="Column3150"/>
    <tableColumn id="3159" xr3:uid="{2D666ED2-3A54-4460-966A-7E9FE3051232}" name="Column3151"/>
    <tableColumn id="3160" xr3:uid="{E78A6006-5A60-4B7E-A8E9-5531C413892B}" name="Column3152"/>
    <tableColumn id="3161" xr3:uid="{5A3B951C-6085-42F2-A60A-46242C2C7899}" name="Column3153"/>
    <tableColumn id="3162" xr3:uid="{9C4BA208-B319-4A33-85F7-BA9646FFBA6E}" name="Column3154"/>
    <tableColumn id="3163" xr3:uid="{A2FA6657-F5D5-407D-879C-C394A89361D4}" name="Column3155"/>
    <tableColumn id="3164" xr3:uid="{7D71F5C5-BCBA-43D3-AD48-152FE9E02E28}" name="Column3156"/>
    <tableColumn id="3165" xr3:uid="{18005B02-5D99-4D28-AABD-5E0176880EDD}" name="Column3157"/>
    <tableColumn id="3166" xr3:uid="{6BAB8290-65D2-4AE7-99CE-26CAE99EBC01}" name="Column3158"/>
    <tableColumn id="3167" xr3:uid="{44B978F3-3E52-4FDB-9A85-C4FC31301688}" name="Column3159"/>
    <tableColumn id="3168" xr3:uid="{9259FA4C-7304-45E3-B6C3-2D819D1697C2}" name="Column3160"/>
    <tableColumn id="3169" xr3:uid="{3ADC1243-EF86-4DE1-BAC1-D33EC395C161}" name="Column3161"/>
    <tableColumn id="3170" xr3:uid="{7661CF6A-FABE-402A-9E55-6A52A9802995}" name="Column3162"/>
    <tableColumn id="3171" xr3:uid="{AD0FF020-9CFA-485A-8CE3-FA27675F2541}" name="Column3163"/>
    <tableColumn id="3172" xr3:uid="{94DC8A89-D612-4812-A52C-5CB3972AECDF}" name="Column3164"/>
    <tableColumn id="3173" xr3:uid="{4696E206-6129-48FA-A9CB-6706D4C1A6BD}" name="Column3165"/>
    <tableColumn id="3174" xr3:uid="{B7CC4B04-5A54-4421-884F-E1CDD4E158A3}" name="Column3166"/>
    <tableColumn id="3175" xr3:uid="{5EF6FAA3-AC8E-4FF1-9EF9-E8083EBB8709}" name="Column3167"/>
    <tableColumn id="3176" xr3:uid="{D4BF9473-8A3F-43B6-9E29-D19EE040F44E}" name="Column3168"/>
    <tableColumn id="3177" xr3:uid="{957ED929-4ED3-479F-8F28-8494AD8D6DF2}" name="Column3169"/>
    <tableColumn id="3178" xr3:uid="{0E6A672D-C4C5-432B-A061-B94C8E99F0E6}" name="Column3170"/>
    <tableColumn id="3179" xr3:uid="{5B1480C9-6AB5-495B-8F35-5F7F87AF502F}" name="Column3171"/>
    <tableColumn id="3180" xr3:uid="{932CD605-17FF-479B-9E13-E662A4344D15}" name="Column3172"/>
    <tableColumn id="3181" xr3:uid="{CF94248E-A208-4F28-8B4E-C453809FE316}" name="Column3173"/>
    <tableColumn id="3182" xr3:uid="{9DF14C61-F7F5-4FE3-8DE3-74CAE4C0DDB7}" name="Column3174"/>
    <tableColumn id="3183" xr3:uid="{F17095F9-B3AE-4859-BAED-FD8621204D70}" name="Column3175"/>
    <tableColumn id="3184" xr3:uid="{4A724ACB-05C8-4E00-B541-8F8453FE149B}" name="Column3176"/>
    <tableColumn id="3185" xr3:uid="{CFACB8BF-2C7D-4058-B822-1A44CA597126}" name="Column3177"/>
    <tableColumn id="3186" xr3:uid="{7878A8D7-B8F4-4319-97E5-F4E7B74D57A1}" name="Column3178"/>
    <tableColumn id="3187" xr3:uid="{DF86F5F5-1E59-4436-B2ED-B9B81FD8B41E}" name="Column3179"/>
    <tableColumn id="3188" xr3:uid="{D3FB9186-5495-4A76-8112-E1C33A1347E6}" name="Column3180"/>
    <tableColumn id="3189" xr3:uid="{04F5A668-3E3D-4A26-BD79-153AAC1946B0}" name="Column3181"/>
    <tableColumn id="3190" xr3:uid="{84DF38A3-C046-432B-8FB5-941F5D244701}" name="Column3182"/>
    <tableColumn id="3191" xr3:uid="{59E1D629-75BD-4F69-99B6-6043DA5E4431}" name="Column3183"/>
    <tableColumn id="3192" xr3:uid="{98916FBA-482F-4B6F-8A3D-B224011F7D13}" name="Column3184"/>
    <tableColumn id="3193" xr3:uid="{D36BDAAF-8D83-41E6-AA9A-B108E4C28405}" name="Column3185"/>
    <tableColumn id="3194" xr3:uid="{B7923A62-A354-4AFE-8621-0317F8378BC3}" name="Column3186"/>
    <tableColumn id="3195" xr3:uid="{B93072E0-4AF8-4BD5-B661-D9BC660C9093}" name="Column3187"/>
    <tableColumn id="3196" xr3:uid="{7FDFD048-3418-4143-9B81-8A94092C6B89}" name="Column3188"/>
    <tableColumn id="3197" xr3:uid="{FB77547E-D1CC-46CA-B66E-DDE986098656}" name="Column3189"/>
    <tableColumn id="3198" xr3:uid="{8C16100F-A09B-4750-A705-25F1909EF8E4}" name="Column3190"/>
    <tableColumn id="3199" xr3:uid="{D4C9DAF7-F2AB-487A-8F92-D610DC49C6B0}" name="Column3191"/>
    <tableColumn id="3200" xr3:uid="{DFB78B0B-EF15-4C0B-BD9F-2B5DCFF5CD2C}" name="Column3192"/>
    <tableColumn id="3201" xr3:uid="{EB19BDD1-C991-4CC7-B88F-F93027511E10}" name="Column3193"/>
    <tableColumn id="3202" xr3:uid="{B5316FEF-6517-4EB9-A27F-6C87A9935314}" name="Column3194"/>
    <tableColumn id="3203" xr3:uid="{064A276B-0F06-45A6-BB99-61A355110840}" name="Column3195"/>
    <tableColumn id="3204" xr3:uid="{E2975FA2-7348-42E2-9AEA-4597C488357F}" name="Column3196"/>
    <tableColumn id="3205" xr3:uid="{7AFE8C88-3053-41C8-B0A3-68D1F81BFB18}" name="Column3197"/>
    <tableColumn id="3206" xr3:uid="{13F94F4A-7006-495F-9050-ED082A3DB11B}" name="Column3198"/>
    <tableColumn id="3207" xr3:uid="{2F4D5E49-1356-4E9E-B891-55EA59397437}" name="Column3199"/>
    <tableColumn id="3208" xr3:uid="{7659F354-9475-4E7B-9EBC-BB72435A22AF}" name="Column3200"/>
    <tableColumn id="3209" xr3:uid="{1A546F64-16A8-4D74-8A81-60F1F0FD8E04}" name="Column3201"/>
    <tableColumn id="3210" xr3:uid="{62D69DE0-719B-4B9F-A472-391E4B883208}" name="Column3202"/>
    <tableColumn id="3211" xr3:uid="{8B382F38-FB42-4273-A2DC-0E44B93417CE}" name="Column3203"/>
    <tableColumn id="3212" xr3:uid="{78B03B39-800D-48BA-86FC-38266FAA9BE0}" name="Column3204"/>
    <tableColumn id="3213" xr3:uid="{A398DB1C-D980-45C0-90D9-FBB5CBFEEE76}" name="Column3205"/>
    <tableColumn id="3214" xr3:uid="{3B1A20FE-1EAD-47FF-ADFF-D9F2D8EFA87D}" name="Column3206"/>
    <tableColumn id="3215" xr3:uid="{828F4FD4-1F72-4563-A86E-F4928D458281}" name="Column3207"/>
    <tableColumn id="3216" xr3:uid="{93667BF4-5F54-4DAC-9371-F2C951EDCDA9}" name="Column3208"/>
    <tableColumn id="3217" xr3:uid="{B8D97854-311E-4308-8773-34612B942D3C}" name="Column3209"/>
    <tableColumn id="3218" xr3:uid="{A36754EF-46FD-4FEE-82D2-C0F1FFF96D75}" name="Column3210"/>
    <tableColumn id="3219" xr3:uid="{5264A558-D425-4CD9-8216-C90293DF5DEC}" name="Column3211"/>
    <tableColumn id="3220" xr3:uid="{8AE56483-6593-4BD5-80E4-74922015F77D}" name="Column3212"/>
    <tableColumn id="3221" xr3:uid="{9639C0E1-219A-4DA2-91DD-FEC9EFABA449}" name="Column3213"/>
    <tableColumn id="3222" xr3:uid="{662E0B52-6680-4C75-9245-D98E0EA581D4}" name="Column3214"/>
    <tableColumn id="3223" xr3:uid="{3BEEFCAB-F2B6-45C9-B670-2B06BF4CEE55}" name="Column3215"/>
    <tableColumn id="3224" xr3:uid="{D4AB5A9F-9B2F-4353-AB42-3C732B3DF3EB}" name="Column3216"/>
    <tableColumn id="3225" xr3:uid="{432BD5DC-A575-49EB-833F-4F984E8E2FFF}" name="Column3217"/>
    <tableColumn id="3226" xr3:uid="{9A7BC7AD-3CEE-40EB-8ED5-BB1CA10F5FF4}" name="Column3218"/>
    <tableColumn id="3227" xr3:uid="{ABC789AD-1A70-41CF-9844-596E62E399E8}" name="Column3219"/>
    <tableColumn id="3228" xr3:uid="{5AF125B3-6F63-4045-8FEA-76B30EF274A2}" name="Column3220"/>
    <tableColumn id="3229" xr3:uid="{B827633E-803E-471D-B353-F63A1D69CC3A}" name="Column3221"/>
    <tableColumn id="3230" xr3:uid="{6B347921-F397-48E9-A695-B0E8523CDEB1}" name="Column3222"/>
    <tableColumn id="3231" xr3:uid="{AFBBFF0B-E1A0-46B3-B321-C7AB6C1AE8E9}" name="Column3223"/>
    <tableColumn id="3232" xr3:uid="{7A24956D-61F4-4B51-8488-9F13A8EF5656}" name="Column3224"/>
    <tableColumn id="3233" xr3:uid="{000CCFAF-5791-44E5-85E5-A0E1273AAA58}" name="Column3225"/>
    <tableColumn id="3234" xr3:uid="{C492F14D-DFC4-4D8E-ABF2-61DC5FF1B896}" name="Column3226"/>
    <tableColumn id="3235" xr3:uid="{71D58EE8-78C5-4038-A7AA-3BD76CA8E51F}" name="Column3227"/>
    <tableColumn id="3236" xr3:uid="{E7C090E0-ACA3-4A03-8A44-E69DD884FFBE}" name="Column3228"/>
    <tableColumn id="3237" xr3:uid="{3D744C85-5CB7-4724-B833-3F4833ED2194}" name="Column3229"/>
    <tableColumn id="3238" xr3:uid="{A67673DF-6939-41FA-82FA-0DA4A4E814DD}" name="Column3230"/>
    <tableColumn id="3239" xr3:uid="{C5EA8DE4-35EF-4869-A54F-6026E3A8D58D}" name="Column3231"/>
    <tableColumn id="3240" xr3:uid="{BA1DBC69-D9EC-4435-8565-DCB980F82233}" name="Column3232"/>
    <tableColumn id="3241" xr3:uid="{92312DDE-2081-4B45-98F1-AA5249F8C488}" name="Column3233"/>
    <tableColumn id="3242" xr3:uid="{1D2B4CB9-775D-40C9-8EA5-D51528DD2329}" name="Column3234"/>
    <tableColumn id="3243" xr3:uid="{FD4DE84A-5D85-43DC-B8C7-3B45005EB5BC}" name="Column3235"/>
    <tableColumn id="3244" xr3:uid="{4DCD2FF9-625F-42B2-A16F-4D042D11685B}" name="Column3236"/>
    <tableColumn id="3245" xr3:uid="{BDDB9743-9AC4-4F0A-B353-B0925722BA92}" name="Column3237"/>
    <tableColumn id="3246" xr3:uid="{5135D507-217D-4214-9440-9E985FB6BF59}" name="Column3238"/>
    <tableColumn id="3247" xr3:uid="{3CF1F9F2-E0CF-468B-9B2E-68B9320925BA}" name="Column3239"/>
    <tableColumn id="3248" xr3:uid="{55C1C4A8-5900-4C18-8E8E-8B7EED5F37DD}" name="Column3240"/>
    <tableColumn id="3249" xr3:uid="{A3B3CCED-A2DB-4852-A86C-BF1FE1283335}" name="Column3241"/>
    <tableColumn id="3250" xr3:uid="{D7A0B721-61EC-4651-A1B6-0C406A529C3D}" name="Column3242"/>
    <tableColumn id="3251" xr3:uid="{422D531E-DCA9-40AB-A2CD-9595FFC4105C}" name="Column3243"/>
    <tableColumn id="3252" xr3:uid="{ADA77C5A-4B87-4D5C-96DF-0D42D56AB74B}" name="Column3244"/>
    <tableColumn id="3253" xr3:uid="{4FE649B4-0345-4B73-8FDF-9F200669A1C7}" name="Column3245"/>
    <tableColumn id="3254" xr3:uid="{D06E2725-3F38-44F8-9B3B-1E1C555C6AD7}" name="Column3246"/>
    <tableColumn id="3255" xr3:uid="{09117822-79A8-40AE-9BA5-AFF64D7D9EF4}" name="Column3247"/>
    <tableColumn id="3256" xr3:uid="{205802E3-9D0A-4809-A290-AAECE5E8EAC1}" name="Column3248"/>
    <tableColumn id="3257" xr3:uid="{808FA9CC-74A8-40D6-8688-7DB5795F8B34}" name="Column3249"/>
    <tableColumn id="3258" xr3:uid="{4F47E442-AD32-4772-A645-D89D6A7BF946}" name="Column3250"/>
    <tableColumn id="3259" xr3:uid="{3BDE4BDF-8F85-4910-BAF7-E9906080C59A}" name="Column3251"/>
    <tableColumn id="3260" xr3:uid="{0186A8D9-123F-455D-87B7-E9CE1BA42E73}" name="Column3252"/>
    <tableColumn id="3261" xr3:uid="{10406BD5-6AA4-40D6-9136-ADA8E1377C52}" name="Column3253"/>
    <tableColumn id="3262" xr3:uid="{4800820A-5DA7-4A65-A084-EBC9E66D4E80}" name="Column3254"/>
    <tableColumn id="3263" xr3:uid="{635EEFA3-AFB2-492E-89A1-E0622850487A}" name="Column3255"/>
    <tableColumn id="3264" xr3:uid="{CDB7C4A4-0E4C-4B90-80B8-F8203748A726}" name="Column3256"/>
    <tableColumn id="3265" xr3:uid="{38E009B3-F084-4D45-B54B-070F2642A4A6}" name="Column3257"/>
    <tableColumn id="3266" xr3:uid="{EF087C66-C098-48C7-AE44-96FEA033798F}" name="Column3258"/>
    <tableColumn id="3267" xr3:uid="{E782A9FA-FBB6-4863-8BF9-6260764B8570}" name="Column3259"/>
    <tableColumn id="3268" xr3:uid="{5E41E32D-29AD-4ADB-8A23-8E29CFE5BB03}" name="Column3260"/>
    <tableColumn id="3269" xr3:uid="{1F3BAD67-7DF9-47FD-A33D-511975180287}" name="Column3261"/>
    <tableColumn id="3270" xr3:uid="{5AC6D368-814E-4883-921A-9A758BC6D921}" name="Column3262"/>
    <tableColumn id="3271" xr3:uid="{6AC9A910-A0E6-4B4D-A145-8554F93221AF}" name="Column3263"/>
    <tableColumn id="3272" xr3:uid="{3ECBA6E6-2521-4CCE-9765-58D648585050}" name="Column3264"/>
    <tableColumn id="3273" xr3:uid="{7A7271A6-8778-44CD-BE15-E8329316DEF0}" name="Column3265"/>
    <tableColumn id="3274" xr3:uid="{9384DC5A-A558-4BC1-B725-DE14F70E8A72}" name="Column3266"/>
    <tableColumn id="3275" xr3:uid="{A3443702-643C-402D-9E42-AF2678DD2E4A}" name="Column3267"/>
    <tableColumn id="3276" xr3:uid="{9EA6626E-7846-4194-BA90-3D682F298157}" name="Column3268"/>
    <tableColumn id="3277" xr3:uid="{DEC9D91B-6441-4C5C-97A7-CCA780AB2FFF}" name="Column3269"/>
    <tableColumn id="3278" xr3:uid="{314BC982-D8C7-4158-A03C-EF7EADA785DD}" name="Column3270"/>
    <tableColumn id="3279" xr3:uid="{49F6A28D-8DF6-40D0-AA06-528AE98280D1}" name="Column3271"/>
    <tableColumn id="3280" xr3:uid="{E90EEEBC-D9F4-4D4F-8B9F-D9AF0DDC3DA3}" name="Column3272"/>
    <tableColumn id="3281" xr3:uid="{C6206D3C-6557-435B-AEBF-5DD2EE024502}" name="Column3273"/>
    <tableColumn id="3282" xr3:uid="{3D8F97C6-CAE7-40D9-A5F2-D10D87C8ABE2}" name="Column3274"/>
    <tableColumn id="3283" xr3:uid="{92058EA5-F1BF-491D-9C6A-1D2888C973E3}" name="Column3275"/>
    <tableColumn id="3284" xr3:uid="{B9D21855-7FF7-49F2-BF7E-02941B99F24E}" name="Column3276"/>
    <tableColumn id="3285" xr3:uid="{D11FCBDB-8A1B-4FC7-91C0-E3683BA45079}" name="Column3277"/>
    <tableColumn id="3286" xr3:uid="{826FBF9E-CDAA-4ABD-BF4C-EB691606BF1B}" name="Column3278"/>
    <tableColumn id="3287" xr3:uid="{A1E04D7C-67C7-425D-84F0-C0689A43A0E2}" name="Column3279"/>
    <tableColumn id="3288" xr3:uid="{7E2E50A9-59B3-4F92-8D34-DAFE1C7CFA85}" name="Column3280"/>
    <tableColumn id="3289" xr3:uid="{962883D6-D963-4983-AFEB-E12D098C55CC}" name="Column3281"/>
    <tableColumn id="3290" xr3:uid="{A31AB5E8-7EA1-4FD3-8D67-F93C30F1E311}" name="Column3282"/>
    <tableColumn id="3291" xr3:uid="{4908D6AE-FDBC-4265-8D90-0C1E4F017477}" name="Column3283"/>
    <tableColumn id="3292" xr3:uid="{5FA754E3-C007-4724-9D9C-9E3D7C590687}" name="Column3284"/>
    <tableColumn id="3293" xr3:uid="{54DA517C-F0BF-4E56-8263-0EA4C8F8AC8B}" name="Column3285"/>
    <tableColumn id="3294" xr3:uid="{9472D854-84C8-49BE-93BC-E1E8458EB9D2}" name="Column3286"/>
    <tableColumn id="3295" xr3:uid="{11A18CF5-8460-4A47-9550-A483C8B04D03}" name="Column3287"/>
    <tableColumn id="3296" xr3:uid="{D8228171-3E8F-4776-8727-E4C542191E8C}" name="Column3288"/>
    <tableColumn id="3297" xr3:uid="{6AB957CC-3344-4BB0-843C-26A69B5B5DDC}" name="Column3289"/>
    <tableColumn id="3298" xr3:uid="{03EE3746-E0A4-418E-8E25-83A5C12A8498}" name="Column3290"/>
    <tableColumn id="3299" xr3:uid="{33E5631C-10F9-4E70-900C-2765D08B05F3}" name="Column3291"/>
    <tableColumn id="3300" xr3:uid="{B9F61F82-5F73-4EBB-87F5-65C0B9C87FDC}" name="Column3292"/>
    <tableColumn id="3301" xr3:uid="{91C2B2C1-A2EE-4D74-A22B-65AF20A58D84}" name="Column3293"/>
    <tableColumn id="3302" xr3:uid="{61743F34-23D0-47F9-9403-B50A2B474CC4}" name="Column3294"/>
    <tableColumn id="3303" xr3:uid="{5388F2B9-C0CC-485F-B22B-E4861272DC27}" name="Column3295"/>
    <tableColumn id="3304" xr3:uid="{AE2034B5-D6E1-416E-9C77-D5EE43B65BE4}" name="Column3296"/>
    <tableColumn id="3305" xr3:uid="{94A49B44-AD69-4B22-AE2A-780294BEDC45}" name="Column3297"/>
    <tableColumn id="3306" xr3:uid="{E3591234-1EF9-4747-99E5-9B915B0CFB07}" name="Column3298"/>
    <tableColumn id="3307" xr3:uid="{8682EB48-B1D1-4C59-8302-7485DB965211}" name="Column3299"/>
    <tableColumn id="3308" xr3:uid="{56471287-EF10-4382-96F6-15EE7E6361B3}" name="Column3300"/>
    <tableColumn id="3309" xr3:uid="{F274CADE-E5E0-4F1B-A0FE-A9031FE14640}" name="Column3301"/>
    <tableColumn id="3310" xr3:uid="{7E26BE59-5C41-4C28-8E24-F06CEBEA20EB}" name="Column3302"/>
    <tableColumn id="3311" xr3:uid="{3C32519D-A68B-4808-804F-FB4B935CC8D9}" name="Column3303"/>
    <tableColumn id="3312" xr3:uid="{E54D8AB4-CA48-40A0-91A2-7BEAC5B5000F}" name="Column3304"/>
    <tableColumn id="3313" xr3:uid="{DCC223DA-F9EC-4173-9A16-999D0F1AA590}" name="Column3305"/>
    <tableColumn id="3314" xr3:uid="{5EE1E153-9861-41F3-9319-E3D53FE18769}" name="Column3306"/>
    <tableColumn id="3315" xr3:uid="{08A2333E-9483-4E3F-8B59-5E8CD5E29578}" name="Column3307"/>
    <tableColumn id="3316" xr3:uid="{E8EFF0C1-81DD-439F-AD7F-F8A4C819E9E7}" name="Column3308"/>
    <tableColumn id="3317" xr3:uid="{2E37BD73-BF6B-43FB-AA03-AFDA83A10006}" name="Column3309"/>
    <tableColumn id="3318" xr3:uid="{5F2F332D-BD78-4875-A0CF-E3BCECC12C8C}" name="Column3310"/>
    <tableColumn id="3319" xr3:uid="{EAE23113-2352-48F5-AEA8-0E57EF987D40}" name="Column3311"/>
    <tableColumn id="3320" xr3:uid="{E4968F9E-BF7A-49FD-869E-3A324EA82447}" name="Column3312"/>
    <tableColumn id="3321" xr3:uid="{5E28BFD0-4760-4055-8AB4-6A1BEC10B2FD}" name="Column3313"/>
    <tableColumn id="3322" xr3:uid="{AB77D92B-2070-4653-84E7-FF3EF453F9B2}" name="Column3314"/>
    <tableColumn id="3323" xr3:uid="{C98EE00E-91DF-4424-B333-7FE6B7537FCB}" name="Column3315"/>
    <tableColumn id="3324" xr3:uid="{8E788B6C-7D7C-428B-9CB2-FCA27F7BD9E9}" name="Column3316"/>
    <tableColumn id="3325" xr3:uid="{0888E9CA-A81E-457D-B38A-E7D628068576}" name="Column3317"/>
    <tableColumn id="3326" xr3:uid="{430E8053-8190-45D5-B293-9F4193930C67}" name="Column3318"/>
    <tableColumn id="3327" xr3:uid="{2A2579FC-7F13-494D-9CF8-03CEFEC5B0A4}" name="Column3319"/>
    <tableColumn id="3328" xr3:uid="{CD6B3E9A-4628-41AA-B02A-1C516A06D715}" name="Column3320"/>
    <tableColumn id="3329" xr3:uid="{5F6C39DE-F6D6-41E3-9CA3-1CD5F6DF3452}" name="Column3321"/>
    <tableColumn id="3330" xr3:uid="{D0DB7FB3-FB23-4DF9-9B6B-77FA0204C511}" name="Column3322"/>
    <tableColumn id="3331" xr3:uid="{24A68FA6-5B21-469B-AE30-EE4BCEF0F08F}" name="Column3323"/>
    <tableColumn id="3332" xr3:uid="{1F473311-59DD-4982-994B-AEF2CCE34719}" name="Column3324"/>
    <tableColumn id="3333" xr3:uid="{718A34EB-E408-4F22-9860-B7E64943EAB0}" name="Column3325"/>
    <tableColumn id="3334" xr3:uid="{770AD2D6-0B8E-48AC-9377-9E8A92FD3B4C}" name="Column3326"/>
    <tableColumn id="3335" xr3:uid="{FF69DABB-E60A-44B4-A175-E3B41819246C}" name="Column3327"/>
    <tableColumn id="3336" xr3:uid="{1A0B1188-277A-4B23-B03C-0D703BBC9302}" name="Column3328"/>
    <tableColumn id="3337" xr3:uid="{0D2C4F77-0408-4957-B4D0-6480CF393C06}" name="Column3329"/>
    <tableColumn id="3338" xr3:uid="{44B4B3ED-0629-4255-9B23-734D86826611}" name="Column3330"/>
    <tableColumn id="3339" xr3:uid="{63FF9439-B3AD-4ABF-A560-1CC4EBFA76CC}" name="Column3331"/>
    <tableColumn id="3340" xr3:uid="{0E5DA0F5-BF2E-425D-A86C-CA38BD8AFC0E}" name="Column3332"/>
    <tableColumn id="3341" xr3:uid="{8FA40FBE-4584-458F-8ECB-CE2FC52B2F4F}" name="Column3333"/>
    <tableColumn id="3342" xr3:uid="{C8358DF0-D7B1-46A7-B8EC-F75E6F04E330}" name="Column3334"/>
    <tableColumn id="3343" xr3:uid="{BFA5B38C-7AFE-427F-AE96-F50CE2FB5E4B}" name="Column3335"/>
    <tableColumn id="3344" xr3:uid="{FF1F304B-4085-4D56-8617-336FD49DA745}" name="Column3336"/>
    <tableColumn id="3345" xr3:uid="{9C48ED3B-B4FE-4010-9AFB-654ED293ED44}" name="Column3337"/>
    <tableColumn id="3346" xr3:uid="{74855CA7-C15A-43D4-9EC1-EADB227DA0DB}" name="Column3338"/>
    <tableColumn id="3347" xr3:uid="{5A07710E-6B77-42B0-8D5B-E6EDAE608A9B}" name="Column3339"/>
    <tableColumn id="3348" xr3:uid="{17A8D5AF-E96E-49C1-B0BA-D7EA58BD7D0B}" name="Column3340"/>
    <tableColumn id="3349" xr3:uid="{C09BCBBC-1A11-47EE-855C-699E2480B118}" name="Column3341"/>
    <tableColumn id="3350" xr3:uid="{AD91670A-A93C-46E5-8FDA-B23D2F120FB8}" name="Column3342"/>
    <tableColumn id="3351" xr3:uid="{2CE97B2E-A47C-42B3-81D6-385C4FA4B985}" name="Column3343"/>
    <tableColumn id="3352" xr3:uid="{43A15DD6-E563-48A0-B5F3-DAB76A4A01C5}" name="Column3344"/>
    <tableColumn id="3353" xr3:uid="{34D2BA7A-0C8D-4D15-B243-0C7E2E1071AD}" name="Column3345"/>
    <tableColumn id="3354" xr3:uid="{5702B4C2-59A7-4770-ACD0-B5BEC200B06A}" name="Column3346"/>
    <tableColumn id="3355" xr3:uid="{0884BED6-59D3-408E-9CF0-A500D3B568D6}" name="Column3347"/>
    <tableColumn id="3356" xr3:uid="{6DD28952-B5A5-49F3-9A90-F53F23C97E5E}" name="Column3348"/>
    <tableColumn id="3357" xr3:uid="{C64C8024-D74E-4756-8BF3-51E5FB6DF673}" name="Column3349"/>
    <tableColumn id="3358" xr3:uid="{1951EA1F-E448-4011-B9D9-4E7C243890C8}" name="Column3350"/>
    <tableColumn id="3359" xr3:uid="{99A8B129-AC43-4CC6-A1A3-0AD81839E639}" name="Column3351"/>
    <tableColumn id="3360" xr3:uid="{0D04519F-C40C-4523-8CB2-A6C75ADFABAB}" name="Column3352"/>
    <tableColumn id="3361" xr3:uid="{1B41E10D-725C-4995-8A77-A8FA12F00D70}" name="Column3353"/>
    <tableColumn id="3362" xr3:uid="{5478F00C-7670-46C1-9394-C7316A7A32DB}" name="Column3354"/>
    <tableColumn id="3363" xr3:uid="{540CFFEF-9C30-44B9-98AA-1436FD4B4544}" name="Column3355"/>
    <tableColumn id="3364" xr3:uid="{8FA2C3EF-F2D6-49E4-B467-B5BC1D5B7193}" name="Column3356"/>
    <tableColumn id="3365" xr3:uid="{2FE28865-FF60-499C-BA56-12781FB972DF}" name="Column3357"/>
    <tableColumn id="3366" xr3:uid="{24D33E7F-276C-4352-AF99-9B2292C7224C}" name="Column3358"/>
    <tableColumn id="3367" xr3:uid="{FDA958ED-B582-4A02-BE7B-42FCD6C2909B}" name="Column3359"/>
    <tableColumn id="3368" xr3:uid="{F8AE389A-48C8-4C0D-AA78-9419F612BB5E}" name="Column3360"/>
    <tableColumn id="3369" xr3:uid="{E34EAA7D-F07D-4C76-8DD6-4ADC0600C219}" name="Column3361"/>
    <tableColumn id="3370" xr3:uid="{74FF30CC-AEF6-4CC2-A1B0-6E3379AA2F65}" name="Column3362"/>
    <tableColumn id="3371" xr3:uid="{36F4FA66-5491-4A8C-B50E-792BABA0EE4E}" name="Column3363"/>
    <tableColumn id="3372" xr3:uid="{032740DC-268D-4547-A3AE-6EA7D9BF686A}" name="Column3364"/>
    <tableColumn id="3373" xr3:uid="{C32A4F37-0CB7-470B-909D-F5EAE02B731E}" name="Column3365"/>
    <tableColumn id="3374" xr3:uid="{0131890D-A4B4-4C41-8E5E-A07FCB33AC7A}" name="Column3366"/>
    <tableColumn id="3375" xr3:uid="{9133FDDE-D419-49CF-AAA6-7F2C29119A2F}" name="Column3367"/>
    <tableColumn id="3376" xr3:uid="{897F5013-B965-451C-B2EC-D2C60D7F7E97}" name="Column3368"/>
    <tableColumn id="3377" xr3:uid="{DBDABB9E-907A-4A4E-AC85-B601BA41BA6A}" name="Column3369"/>
    <tableColumn id="3378" xr3:uid="{2CAE197C-8646-46D4-8FDA-479A5696496C}" name="Column3370"/>
    <tableColumn id="3379" xr3:uid="{40CE9348-FA39-4E8D-AE76-D83B1526E24E}" name="Column3371"/>
    <tableColumn id="3380" xr3:uid="{BD10285F-78FA-48F1-86E6-89A73281C464}" name="Column3372"/>
    <tableColumn id="3381" xr3:uid="{3E803E2C-7C9D-4562-8199-A73904A16572}" name="Column3373"/>
    <tableColumn id="3382" xr3:uid="{CC2893FD-8DE1-4ADB-B5FE-14664DC25105}" name="Column3374"/>
    <tableColumn id="3383" xr3:uid="{2F503ED3-6764-4CE9-896D-03FAA964D4AC}" name="Column3375"/>
    <tableColumn id="3384" xr3:uid="{40569199-48A8-4AB4-8B6D-2841A4692E29}" name="Column3376"/>
    <tableColumn id="3385" xr3:uid="{5955F206-A5DF-429F-B0FD-4B69588D82D1}" name="Column3377"/>
    <tableColumn id="3386" xr3:uid="{A55D6A1F-A2B4-40E8-B8AD-FFBEEF121530}" name="Column3378"/>
    <tableColumn id="3387" xr3:uid="{6DEFF424-ED1A-4EF9-A352-C2A946288A44}" name="Column3379"/>
    <tableColumn id="3388" xr3:uid="{2F46B410-F9F8-478A-B327-5806DECC6B95}" name="Column3380"/>
    <tableColumn id="3389" xr3:uid="{407D0377-62F2-444B-A700-EBBFF5969941}" name="Column3381"/>
    <tableColumn id="3390" xr3:uid="{759106DA-6696-41BB-9418-7BAA7EB2E63B}" name="Column3382"/>
    <tableColumn id="3391" xr3:uid="{4820B08F-CB37-4391-9B94-691E5DB5B66F}" name="Column3383"/>
    <tableColumn id="3392" xr3:uid="{F9350EF8-0C4A-45F6-9183-6822CF60EBD3}" name="Column3384"/>
    <tableColumn id="3393" xr3:uid="{46E9E9E1-4837-4BF6-9998-057928AAAE9B}" name="Column3385"/>
    <tableColumn id="3394" xr3:uid="{3BBDB39B-3A8B-4DB2-9955-71387D709CE3}" name="Column3386"/>
    <tableColumn id="3395" xr3:uid="{3A527D57-8F7E-4E6F-B915-6733694E63CC}" name="Column3387"/>
    <tableColumn id="3396" xr3:uid="{F8BD0B13-C56F-4FE1-BEFF-F4053AED70DB}" name="Column3388"/>
    <tableColumn id="3397" xr3:uid="{E9BBEF4D-F71A-4B0E-AC1E-57BC7B4FE38A}" name="Column3389"/>
    <tableColumn id="3398" xr3:uid="{FB1A0CF9-9B01-42AE-BB31-6326235E0A35}" name="Column3390"/>
    <tableColumn id="3399" xr3:uid="{4F9229D6-9BCF-4E54-90D0-6327E744B78B}" name="Column3391"/>
    <tableColumn id="3400" xr3:uid="{CAF9C2D4-7DC1-4345-B016-BA2B2822A70A}" name="Column3392"/>
    <tableColumn id="3401" xr3:uid="{BD17C9FF-8C30-4100-B496-6E28C08963BD}" name="Column3393"/>
    <tableColumn id="3402" xr3:uid="{EAD8FA5A-6B1D-43D3-B820-79F630E34B7F}" name="Column3394"/>
    <tableColumn id="3403" xr3:uid="{96F6F4EC-D55D-4929-8C67-0758B65A2C0F}" name="Column3395"/>
    <tableColumn id="3404" xr3:uid="{5F94CD8A-0D25-400E-9003-4BC5F541000D}" name="Column3396"/>
    <tableColumn id="3405" xr3:uid="{A073F779-CCD6-4E12-B529-8BC765314996}" name="Column3397"/>
    <tableColumn id="3406" xr3:uid="{DD306453-47FF-4FAF-9DFF-529EA827FCAF}" name="Column3398"/>
    <tableColumn id="3407" xr3:uid="{18C8E092-9947-481A-B137-29AE27F7496D}" name="Column3399"/>
    <tableColumn id="3408" xr3:uid="{DA8A705C-C2B7-4971-83FC-AADDAC68594F}" name="Column3400"/>
    <tableColumn id="3409" xr3:uid="{B41C6BAD-9905-4D97-AE21-17CB82AEBA0C}" name="Column3401"/>
    <tableColumn id="3410" xr3:uid="{A0F6319C-4213-4DB3-998D-5A0D3A5D472D}" name="Column3402"/>
    <tableColumn id="3411" xr3:uid="{2B397C98-B601-4100-8C8F-62F2A1E25827}" name="Column3403"/>
    <tableColumn id="3412" xr3:uid="{08329E46-4021-4782-9FEC-ECB26E90D322}" name="Column3404"/>
    <tableColumn id="3413" xr3:uid="{24E5CD12-9665-4DC3-9BC5-44186488F636}" name="Column3405"/>
    <tableColumn id="3414" xr3:uid="{7FA978C4-BDB8-410C-8C82-181A167E2ADF}" name="Column3406"/>
    <tableColumn id="3415" xr3:uid="{A3B8EC91-B906-4846-8D2A-F11A4B7CE960}" name="Column3407"/>
    <tableColumn id="3416" xr3:uid="{7689C143-A2B3-4572-BF0F-08FCA7E366C3}" name="Column3408"/>
    <tableColumn id="3417" xr3:uid="{8A441A8B-0BA3-4F17-B37F-CDF234140C19}" name="Column3409"/>
    <tableColumn id="3418" xr3:uid="{0B3A12D6-C5A7-42AF-8A92-456CCF195D75}" name="Column3410"/>
    <tableColumn id="3419" xr3:uid="{D27F14BE-CDAA-4AD9-A7F9-728EE9368573}" name="Column3411"/>
    <tableColumn id="3420" xr3:uid="{1DDA8A63-6E53-48FB-B7D3-0AF4253BB579}" name="Column3412"/>
    <tableColumn id="3421" xr3:uid="{02A8F042-7949-470C-B0AA-BB71ACEF276A}" name="Column3413"/>
    <tableColumn id="3422" xr3:uid="{2059AD57-A7A3-4697-A732-B461D1BA4C83}" name="Column3414"/>
    <tableColumn id="3423" xr3:uid="{7163C26F-48EA-4868-8942-4B390F47FFD0}" name="Column3415"/>
    <tableColumn id="3424" xr3:uid="{2AC91E79-3F33-437B-A04E-5352439F0875}" name="Column3416"/>
    <tableColumn id="3425" xr3:uid="{CE6D8DBC-581D-4C0B-B13E-AF8041C58D98}" name="Column3417"/>
    <tableColumn id="3426" xr3:uid="{7EE7AD7A-AF7E-4C7D-8B7E-797B49B492E7}" name="Column3418"/>
    <tableColumn id="3427" xr3:uid="{BFDC2C3D-A42C-47AE-A9A2-92F288E868B8}" name="Column3419"/>
    <tableColumn id="3428" xr3:uid="{BBAA7C5C-50D2-4F44-BE73-4791319AB983}" name="Column3420"/>
    <tableColumn id="3429" xr3:uid="{E43DED10-1559-4E80-AF9A-24705B8A63C8}" name="Column3421"/>
    <tableColumn id="3430" xr3:uid="{4AF84606-9ABB-4B1E-A53F-F4235DA7A87B}" name="Column3422"/>
    <tableColumn id="3431" xr3:uid="{6C5CC803-6EE7-4D00-BFFC-7BF4280D0328}" name="Column3423"/>
    <tableColumn id="3432" xr3:uid="{19308D4B-A6C4-47C5-ABAA-06F6F5DEF360}" name="Column3424"/>
    <tableColumn id="3433" xr3:uid="{171273EA-8963-4D2B-90BF-CEFE9F0E3E99}" name="Column3425"/>
    <tableColumn id="3434" xr3:uid="{6BC367D5-A69E-4565-A7A8-DA78ECEB2C60}" name="Column3426"/>
    <tableColumn id="3435" xr3:uid="{2D4A5405-0362-4D0E-B4CA-037C3D3B99FA}" name="Column3427"/>
    <tableColumn id="3436" xr3:uid="{4BB90A93-4CB8-4F8E-A96E-487607C2F805}" name="Column3428"/>
    <tableColumn id="3437" xr3:uid="{DC933526-34B1-445E-9F96-52D6EAE5583C}" name="Column3429"/>
    <tableColumn id="3438" xr3:uid="{C8D188FA-A819-4777-8061-156E2595EAEA}" name="Column3430"/>
    <tableColumn id="3439" xr3:uid="{F00A2922-0483-4721-9992-731019710507}" name="Column3431"/>
    <tableColumn id="3440" xr3:uid="{8A7FD9F7-7894-43B9-B278-791C7325D990}" name="Column3432"/>
    <tableColumn id="3441" xr3:uid="{C41B7147-E2ED-4D93-AE56-7940F490D2C5}" name="Column3433"/>
    <tableColumn id="3442" xr3:uid="{7C38A19C-8FD4-4E8E-9DC2-1D22D5018C0A}" name="Column3434"/>
    <tableColumn id="3443" xr3:uid="{F39D7A26-060B-4CA6-8D10-AE8F7637A9AF}" name="Column3435"/>
    <tableColumn id="3444" xr3:uid="{F340489C-0F51-4FCC-B9D2-E3EFBE8E9D6E}" name="Column3436"/>
    <tableColumn id="3445" xr3:uid="{FF616365-9F2B-4180-B708-1BDA2ED0FC1B}" name="Column3437"/>
    <tableColumn id="3446" xr3:uid="{439C02D9-1026-435B-898B-FD45F5EEC11E}" name="Column3438"/>
    <tableColumn id="3447" xr3:uid="{4897F5F9-764A-4A88-8372-8E82846BC343}" name="Column3439"/>
    <tableColumn id="3448" xr3:uid="{06A2C16D-9A48-4221-B050-69AFCD3B6B16}" name="Column3440"/>
    <tableColumn id="3449" xr3:uid="{9A79F468-794F-42AC-A9FC-1D0E0967A82F}" name="Column3441"/>
    <tableColumn id="3450" xr3:uid="{119C6756-6AC6-41B0-A84B-89C7D528DD7B}" name="Column3442"/>
    <tableColumn id="3451" xr3:uid="{25A17CC4-8509-4C3A-A1F9-05359C16FFD8}" name="Column3443"/>
    <tableColumn id="3452" xr3:uid="{E42C9ECA-9E66-4959-B6FE-4D75AD5313D9}" name="Column3444"/>
    <tableColumn id="3453" xr3:uid="{E8260831-493B-486F-B9EB-54158FE380DD}" name="Column3445"/>
    <tableColumn id="3454" xr3:uid="{390B58D6-35A0-4A0A-B7FD-E9FBD8B9F722}" name="Column3446"/>
    <tableColumn id="3455" xr3:uid="{DFF1D992-FE3B-4371-95D5-D367AC0806D7}" name="Column3447"/>
    <tableColumn id="3456" xr3:uid="{0F4C5934-FED9-4259-9DDC-D108E3F87862}" name="Column3448"/>
    <tableColumn id="3457" xr3:uid="{8F5C14C5-6EAE-4AA5-86FF-86C00E238002}" name="Column3449"/>
    <tableColumn id="3458" xr3:uid="{17F9EF73-77CF-4CF4-8E3B-61886E18554D}" name="Column3450"/>
    <tableColumn id="3459" xr3:uid="{AA5910E2-56FE-4079-AAFA-6CA4BF5A3920}" name="Column3451"/>
    <tableColumn id="3460" xr3:uid="{23C991DC-D19C-4A7A-AC34-FA4B3F55377D}" name="Column3452"/>
    <tableColumn id="3461" xr3:uid="{15820363-F8E2-4F29-A930-8947EDA4F896}" name="Column3453"/>
    <tableColumn id="3462" xr3:uid="{90F2E604-30B5-4063-8E5A-869958C71D24}" name="Column3454"/>
    <tableColumn id="3463" xr3:uid="{C82ED619-91B5-4355-85D4-09E647401774}" name="Column3455"/>
    <tableColumn id="3464" xr3:uid="{6795527E-6CDB-4FE0-96D3-06928C40EE71}" name="Column3456"/>
    <tableColumn id="3465" xr3:uid="{D30869B7-A097-49F7-9E5F-3B1C4494A20B}" name="Column3457"/>
    <tableColumn id="3466" xr3:uid="{98B7DD17-8B7B-4DDD-84E4-20DBF821A6C2}" name="Column3458"/>
    <tableColumn id="3467" xr3:uid="{28B3C85A-AAC3-4BC5-9077-0B89EDFF54A2}" name="Column3459"/>
    <tableColumn id="3468" xr3:uid="{8D050323-BD6B-448F-90E5-16F891238C5E}" name="Column3460"/>
    <tableColumn id="3469" xr3:uid="{3B048FB9-603D-43E6-8AF0-66D312841227}" name="Column3461"/>
    <tableColumn id="3470" xr3:uid="{95F38EF4-F13A-4BD8-9B69-D325A557CAD2}" name="Column3462"/>
    <tableColumn id="3471" xr3:uid="{A8D33015-1C30-459D-B5C5-735F47FEECC0}" name="Column3463"/>
    <tableColumn id="3472" xr3:uid="{944CCF21-2EBE-4FF9-9CBF-7B620D042F92}" name="Column3464"/>
    <tableColumn id="3473" xr3:uid="{81C55450-C593-4025-9AB0-0672589C8A27}" name="Column3465"/>
    <tableColumn id="3474" xr3:uid="{2F124143-EE34-460F-846A-6998178B44B8}" name="Column3466"/>
    <tableColumn id="3475" xr3:uid="{73B3C8E5-56B4-447C-802E-B5F86F02AE8F}" name="Column3467"/>
    <tableColumn id="3476" xr3:uid="{24D30F3E-0D1A-4B14-9B4D-708BEB1935AB}" name="Column3468"/>
    <tableColumn id="3477" xr3:uid="{95C7A7BC-AC98-4D68-AF80-E5176E54E225}" name="Column3469"/>
    <tableColumn id="3478" xr3:uid="{E43602C2-D93C-450F-98C7-91F7C82CE9D6}" name="Column3470"/>
    <tableColumn id="3479" xr3:uid="{369F39DF-988C-4489-AD05-CC5494C8635C}" name="Column3471"/>
    <tableColumn id="3480" xr3:uid="{9149DC59-F77F-4F09-BF7F-7F00529B11F6}" name="Column3472"/>
    <tableColumn id="3481" xr3:uid="{F9858196-ECCE-4733-8892-F83B1804DA77}" name="Column3473"/>
    <tableColumn id="3482" xr3:uid="{CF14E415-8DCE-43D1-A820-10601CC5F581}" name="Column3474"/>
    <tableColumn id="3483" xr3:uid="{7361AB21-A8BF-4A46-B6B4-E5FA78B35AF3}" name="Column3475"/>
    <tableColumn id="3484" xr3:uid="{41D5CA22-5892-4249-8117-1DEBADBDDA0C}" name="Column3476"/>
    <tableColumn id="3485" xr3:uid="{0728997D-4ED3-4C15-91FA-608FAC3B13CB}" name="Column3477"/>
    <tableColumn id="3486" xr3:uid="{46B5AD28-9D94-4A6F-BC5C-ECF205CF28DB}" name="Column3478"/>
    <tableColumn id="3487" xr3:uid="{2A9AE6D8-9EFD-41DE-99E1-02969C807D2A}" name="Column3479"/>
    <tableColumn id="3488" xr3:uid="{F618EEB2-FEE4-4540-9233-9810094F1210}" name="Column3480"/>
    <tableColumn id="3489" xr3:uid="{4E44C87E-137B-4DAC-92F9-0370376F2AB2}" name="Column3481"/>
    <tableColumn id="3490" xr3:uid="{037BA621-F08C-4C7A-B2DA-84CABE881060}" name="Column3482"/>
    <tableColumn id="3491" xr3:uid="{B233D12C-3E86-4E0F-8469-92D525891E3C}" name="Column3483"/>
    <tableColumn id="3492" xr3:uid="{A47D84F9-B0D5-4455-BE4D-E856DCF7376A}" name="Column3484"/>
    <tableColumn id="3493" xr3:uid="{AAD4D3A7-3E70-47DD-A551-8A6A5DD97C13}" name="Column3485"/>
    <tableColumn id="3494" xr3:uid="{7F393488-E9D5-4919-80F9-5B9E9F7A516D}" name="Column3486"/>
    <tableColumn id="3495" xr3:uid="{3C3C0EDC-C296-48DE-93FB-DF6F2ED49567}" name="Column3487"/>
    <tableColumn id="3496" xr3:uid="{E751E2B8-D2AC-497B-A847-5B225BB8EA5E}" name="Column3488"/>
    <tableColumn id="3497" xr3:uid="{EDDEDAC1-E758-4528-83D4-B74225A1C0AF}" name="Column3489"/>
    <tableColumn id="3498" xr3:uid="{13392AC1-E6D3-431A-97C3-69F1EF8D6D94}" name="Column3490"/>
    <tableColumn id="3499" xr3:uid="{1DDF0B77-5339-4528-B048-1A96F49EBEFC}" name="Column3491"/>
    <tableColumn id="3500" xr3:uid="{9D55980E-7A4C-4650-8F7F-7D4AE92C4E25}" name="Column3492"/>
    <tableColumn id="3501" xr3:uid="{E647D37A-7319-429B-BF0A-FAD255517718}" name="Column3493"/>
    <tableColumn id="3502" xr3:uid="{9A4C66B4-E930-4B8C-91E2-D376B5ED92E3}" name="Column3494"/>
    <tableColumn id="3503" xr3:uid="{38889979-B8FA-441F-841D-71CEB63A0BB3}" name="Column3495"/>
    <tableColumn id="3504" xr3:uid="{22CC9B71-FAA8-460C-B759-ADFE605A489E}" name="Column3496"/>
    <tableColumn id="3505" xr3:uid="{E25CFF78-969C-4C77-AEA5-8A60CFBBCF6A}" name="Column3497"/>
    <tableColumn id="3506" xr3:uid="{A9CDC166-9ACB-4107-8F50-879A0E3D70E2}" name="Column3498"/>
    <tableColumn id="3507" xr3:uid="{B36D802F-4A35-445F-BB62-4D3BF042A27E}" name="Column3499"/>
    <tableColumn id="3508" xr3:uid="{B0E4CBFB-F095-49F6-9525-B30EDC35D396}" name="Column3500"/>
    <tableColumn id="3509" xr3:uid="{0BB454C0-4CA4-4830-81BA-D2BA82CCBE58}" name="Column3501"/>
    <tableColumn id="3510" xr3:uid="{DBFB045C-AB21-4602-86CD-924AD7E2916A}" name="Column3502"/>
    <tableColumn id="3511" xr3:uid="{309D2861-78B1-4C4B-86DE-10E79D9E8D7B}" name="Column3503"/>
    <tableColumn id="3512" xr3:uid="{5314AEBC-6437-4D69-A93A-6AAC8488F9E5}" name="Column3504"/>
    <tableColumn id="3513" xr3:uid="{8A96C644-6941-48B6-AC66-88612E0507AC}" name="Column3505"/>
    <tableColumn id="3514" xr3:uid="{0B98EF74-D236-4DA4-B013-D21C2C7DC98C}" name="Column3506"/>
    <tableColumn id="3515" xr3:uid="{68744EC7-A94C-4BA5-B53A-F2FFE76A32F2}" name="Column3507"/>
    <tableColumn id="3516" xr3:uid="{E359CE42-55DD-4D1E-8B95-AA72114D9437}" name="Column3508"/>
    <tableColumn id="3517" xr3:uid="{A771DD11-A74D-4746-A23A-7C5A0B551653}" name="Column3509"/>
    <tableColumn id="3518" xr3:uid="{825F4EDA-130E-42B0-BB5A-51937E9FB54D}" name="Column3510"/>
    <tableColumn id="3519" xr3:uid="{86AABBC7-009C-4412-9D78-5B2D4EC4FA25}" name="Column3511"/>
    <tableColumn id="3520" xr3:uid="{0385DE92-419D-4BDF-A5B7-F084A6F5D02B}" name="Column3512"/>
    <tableColumn id="3521" xr3:uid="{FC66C122-EC75-418F-BE81-3058EC3BCD0F}" name="Column3513"/>
    <tableColumn id="3522" xr3:uid="{D34A9333-3E15-4E1A-B28A-D3562D9F474D}" name="Column3514"/>
    <tableColumn id="3523" xr3:uid="{25F7AEAA-47E7-42C3-B035-1CFA39325E14}" name="Column3515"/>
    <tableColumn id="3524" xr3:uid="{0C1CA291-B1E2-43A2-B55C-C71C135F6028}" name="Column3516"/>
    <tableColumn id="3525" xr3:uid="{61D764B4-1E3B-4DDC-BE52-244623C35C51}" name="Column3517"/>
    <tableColumn id="3526" xr3:uid="{FA5DFA69-3BA2-4F5A-8632-392C8F842E5F}" name="Column3518"/>
    <tableColumn id="3527" xr3:uid="{92C42A46-64B0-422D-8351-476100D59FCE}" name="Column3519"/>
    <tableColumn id="3528" xr3:uid="{DC2C2CF3-602E-490E-A9AE-FB7289F7C613}" name="Column3520"/>
    <tableColumn id="3529" xr3:uid="{AB4FB1EE-5D17-457F-82E0-569DF46E9126}" name="Column3521"/>
    <tableColumn id="3530" xr3:uid="{7B472492-2B5B-45DF-AEA2-83462E289864}" name="Column3522"/>
    <tableColumn id="3531" xr3:uid="{ABB0A8B1-9458-4C29-9612-E65C2B55EDBE}" name="Column3523"/>
    <tableColumn id="3532" xr3:uid="{714ACDC1-49D2-42F1-965A-4A5AE3862422}" name="Column3524"/>
    <tableColumn id="3533" xr3:uid="{E71477C0-4CD8-4B92-A2B9-62C12189F2F2}" name="Column3525"/>
    <tableColumn id="3534" xr3:uid="{CAD1D9F8-9E48-4047-9B54-11F005C82AF5}" name="Column3526"/>
    <tableColumn id="3535" xr3:uid="{65EC2E67-670F-4BF9-84A7-1F498C0491F5}" name="Column3527"/>
    <tableColumn id="3536" xr3:uid="{78ABD82C-C151-441D-AD77-052A4EA26A4E}" name="Column3528"/>
    <tableColumn id="3537" xr3:uid="{835EF73C-1988-4CE9-9D0B-CAEC652964FB}" name="Column3529"/>
    <tableColumn id="3538" xr3:uid="{577A253F-CAA7-4A26-AD07-C190E6662300}" name="Column3530"/>
    <tableColumn id="3539" xr3:uid="{E05C57B4-58DC-4452-BCB7-8B1313802F4C}" name="Column3531"/>
    <tableColumn id="3540" xr3:uid="{CC40B429-D1C9-4B46-98FB-38125A00027A}" name="Column3532"/>
    <tableColumn id="3541" xr3:uid="{B9EE0B02-1BB5-4A4C-A452-45C864AAE1A8}" name="Column3533"/>
    <tableColumn id="3542" xr3:uid="{D5E2F10C-C122-4A02-A763-4C5426DDE7BD}" name="Column3534"/>
    <tableColumn id="3543" xr3:uid="{2A626152-93D0-44E6-A8FF-E3765C00CAAB}" name="Column3535"/>
    <tableColumn id="3544" xr3:uid="{0AE7BCD8-88D2-4AB0-A75E-DF931E75EC93}" name="Column3536"/>
    <tableColumn id="3545" xr3:uid="{9FC8BA3E-0078-40AC-9305-2CA619A92CD7}" name="Column3537"/>
    <tableColumn id="3546" xr3:uid="{0D78E9BF-3DBB-4256-B388-51C507934273}" name="Column3538"/>
    <tableColumn id="3547" xr3:uid="{89787CFF-BEB8-4DDD-8C38-6C7A0C2A82FF}" name="Column3539"/>
    <tableColumn id="3548" xr3:uid="{4B786079-F889-4AE7-8E5D-2222689EC755}" name="Column3540"/>
    <tableColumn id="3549" xr3:uid="{D18A46B4-5B44-40A2-B607-34A989B3AC30}" name="Column3541"/>
    <tableColumn id="3550" xr3:uid="{EB022378-CA0B-4B44-86BA-9011AFD9096A}" name="Column3542"/>
    <tableColumn id="3551" xr3:uid="{D4E65157-89A6-4DEC-B9B3-C56A90FFF1AD}" name="Column3543"/>
    <tableColumn id="3552" xr3:uid="{0C26780B-691C-4CD0-8566-85C3A7528558}" name="Column3544"/>
    <tableColumn id="3553" xr3:uid="{C30FC660-3D10-4671-AFE4-D2A28974AFB6}" name="Column3545"/>
    <tableColumn id="3554" xr3:uid="{397BEFF6-076B-456C-A691-C756C63C20C8}" name="Column3546"/>
    <tableColumn id="3555" xr3:uid="{00867607-6CC9-48B8-BE5F-69DE12569B53}" name="Column3547"/>
    <tableColumn id="3556" xr3:uid="{198315EF-5081-437F-B87F-553B426F1D7C}" name="Column3548"/>
    <tableColumn id="3557" xr3:uid="{22D57040-47B3-4777-8C8D-177867F2A1FD}" name="Column3549"/>
    <tableColumn id="3558" xr3:uid="{1441FCC1-A7B2-466A-9FE4-A93E79954156}" name="Column3550"/>
    <tableColumn id="3559" xr3:uid="{F634274D-EF4E-40BD-BF51-53C265B9D42E}" name="Column3551"/>
    <tableColumn id="3560" xr3:uid="{9CD3213D-B1AA-4AA6-A055-F030E05EA7D9}" name="Column3552"/>
    <tableColumn id="3561" xr3:uid="{2EA82BA1-3D2C-47EF-AAD6-23B5BF174A10}" name="Column3553"/>
    <tableColumn id="3562" xr3:uid="{3FBDCB4A-C225-438E-BBB8-A6E1BED19365}" name="Column3554"/>
    <tableColumn id="3563" xr3:uid="{B46D86FE-FA34-47BA-86BA-3ED911DCC255}" name="Column3555"/>
    <tableColumn id="3564" xr3:uid="{89689FEE-18FC-4C35-A4BC-CFF128F21A32}" name="Column3556"/>
    <tableColumn id="3565" xr3:uid="{1910A0A6-66AC-49D8-90D6-FD3D48CB0FE4}" name="Column3557"/>
    <tableColumn id="3566" xr3:uid="{A84B3BB8-9CDD-46BC-B0DC-AFB567082499}" name="Column3558"/>
    <tableColumn id="3567" xr3:uid="{A68CA88A-5432-495E-BF21-031AC7290261}" name="Column3559"/>
    <tableColumn id="3568" xr3:uid="{F32A1DD3-8167-4899-96BE-BEE2B8003F94}" name="Column3560"/>
    <tableColumn id="3569" xr3:uid="{D445D4A3-1E89-4F1D-AF15-2DD38338C1D0}" name="Column3561"/>
    <tableColumn id="3570" xr3:uid="{D8F77AD7-4328-46B5-9D2F-6DE196564BC8}" name="Column3562"/>
    <tableColumn id="3571" xr3:uid="{6EE89C60-88CE-4F1A-AF51-6671024E4D4A}" name="Column3563"/>
    <tableColumn id="3572" xr3:uid="{48A17AA9-BCD4-4795-BFBF-193BAFBD7346}" name="Column3564"/>
    <tableColumn id="3573" xr3:uid="{C848CC2F-2D8B-403D-BD97-9FC4D6E371EF}" name="Column3565"/>
    <tableColumn id="3574" xr3:uid="{3767EC02-283F-496A-9BFA-5DD8E0A9883C}" name="Column3566"/>
    <tableColumn id="3575" xr3:uid="{89E04CD2-F5F3-4D86-8983-972386D891E8}" name="Column3567"/>
    <tableColumn id="3576" xr3:uid="{9ECDD2CA-325D-4DD4-A218-B882CC10371D}" name="Column3568"/>
    <tableColumn id="3577" xr3:uid="{B417AA21-0A66-4D26-84F0-B3023BECE89A}" name="Column3569"/>
    <tableColumn id="3578" xr3:uid="{0EE7C44C-2A87-4BB3-AA34-047A7C9F04C4}" name="Column3570"/>
    <tableColumn id="3579" xr3:uid="{7CA4DDBD-6C36-4066-8FCC-7138086EC0DE}" name="Column3571"/>
    <tableColumn id="3580" xr3:uid="{90E5E7FE-09E7-4880-8842-36C7BBD7F48B}" name="Column3572"/>
    <tableColumn id="3581" xr3:uid="{A3267143-EEF0-4724-A275-A942FE5A00EF}" name="Column3573"/>
    <tableColumn id="3582" xr3:uid="{7F2FCF8A-A553-439F-8F18-5BA9544F3677}" name="Column3574"/>
    <tableColumn id="3583" xr3:uid="{F569EACC-3267-4F21-96F6-5E98AE38158D}" name="Column3575"/>
    <tableColumn id="3584" xr3:uid="{09C12402-E290-4ECA-9992-8368ED41A53D}" name="Column3576"/>
    <tableColumn id="3585" xr3:uid="{6348F1FF-A467-440A-9D3E-E24C36A00D79}" name="Column3577"/>
    <tableColumn id="3586" xr3:uid="{CB8F3013-BEDD-497D-960D-033D0FBE1154}" name="Column3578"/>
    <tableColumn id="3587" xr3:uid="{1E4ECC17-BE06-4AB0-A5AE-D4D32FAB76EC}" name="Column3579"/>
    <tableColumn id="3588" xr3:uid="{B3A101BE-255A-4E71-B7BD-F24F75FBA576}" name="Column3580"/>
    <tableColumn id="3589" xr3:uid="{D3A733F6-DE11-47DA-9DE1-15377BE6862A}" name="Column3581"/>
    <tableColumn id="3590" xr3:uid="{9E9F91B3-1497-403F-8A5F-FD54AFD8C2C4}" name="Column3582"/>
    <tableColumn id="3591" xr3:uid="{201910EC-EC04-441A-9CB1-A9D5E8FA3167}" name="Column3583"/>
    <tableColumn id="3592" xr3:uid="{A244D8E3-CC69-4F29-804C-2D65AB4616E6}" name="Column3584"/>
    <tableColumn id="3593" xr3:uid="{7045223F-1590-4A6F-B607-95E174665350}" name="Column3585"/>
    <tableColumn id="3594" xr3:uid="{CB0DB98C-7F13-486C-BBA3-ECB9B23477AC}" name="Column3586"/>
    <tableColumn id="3595" xr3:uid="{F8CE46A2-311E-44BB-BB03-EEB15323BE4C}" name="Column3587"/>
    <tableColumn id="3596" xr3:uid="{247A8A5A-27F0-4463-A0A1-C7101EE31538}" name="Column3588"/>
    <tableColumn id="3597" xr3:uid="{B4DB06CB-B298-460B-8D63-E7BCAB417266}" name="Column3589"/>
    <tableColumn id="3598" xr3:uid="{C515F793-812A-4F4C-8A0F-842CD51C7810}" name="Column3590"/>
    <tableColumn id="3599" xr3:uid="{489F17FB-99C0-4BA8-9289-38F80FECADD1}" name="Column3591"/>
    <tableColumn id="3600" xr3:uid="{0C422B10-951E-47E7-9387-B9161F21B6A5}" name="Column3592"/>
    <tableColumn id="3601" xr3:uid="{39E01D55-6AE0-4A6C-901D-B628D50DB552}" name="Column3593"/>
    <tableColumn id="3602" xr3:uid="{BCFEAA39-D152-41F8-9481-1F25ED6C5F41}" name="Column3594"/>
    <tableColumn id="3603" xr3:uid="{E09DEDBB-6B84-4DDF-8068-7CCA0036E8C3}" name="Column3595"/>
    <tableColumn id="3604" xr3:uid="{434E1801-E9C4-48D8-877A-E2FDF5CB3EDA}" name="Column3596"/>
    <tableColumn id="3605" xr3:uid="{60E04BCC-73EF-4927-B8E8-292CFED4E8CA}" name="Column3597"/>
    <tableColumn id="3606" xr3:uid="{052F1884-2101-4284-946C-E19BE46DD669}" name="Column3598"/>
    <tableColumn id="3607" xr3:uid="{2F5520D5-D573-4A0D-A1B4-B3DCF5CCCAEB}" name="Column3599"/>
    <tableColumn id="3608" xr3:uid="{DF13BF5F-488E-41D8-91FC-CD4728FE7A04}" name="Column3600"/>
    <tableColumn id="3609" xr3:uid="{14DB9124-456F-4C46-8410-6C583CA77764}" name="Column3601"/>
    <tableColumn id="3610" xr3:uid="{B7F3665B-E6A2-4684-9785-D1D766522DBC}" name="Column3602"/>
    <tableColumn id="3611" xr3:uid="{43BE8C08-7985-4A73-9757-28DE121C493D}" name="Column3603"/>
    <tableColumn id="3612" xr3:uid="{1D624A25-60AE-4B0F-85DC-73E063F7AB7B}" name="Column3604"/>
    <tableColumn id="3613" xr3:uid="{15B5A4F8-58F6-49E7-8ABC-378B74656D60}" name="Column3605"/>
    <tableColumn id="3614" xr3:uid="{44100482-3767-439A-AF2A-C5396AAD026D}" name="Column3606"/>
    <tableColumn id="3615" xr3:uid="{E5E0DCCB-7A40-4A81-A5B3-C5878DDF6374}" name="Column3607"/>
    <tableColumn id="3616" xr3:uid="{7E9E50A6-14A9-4772-8CE2-38FD89C6261C}" name="Column3608"/>
    <tableColumn id="3617" xr3:uid="{D23B7CD5-577E-4C4E-99B0-99512F072D86}" name="Column3609"/>
    <tableColumn id="3618" xr3:uid="{2121AA2C-00F2-4F93-8CF9-75BE7113AA84}" name="Column3610"/>
    <tableColumn id="3619" xr3:uid="{DD256FC3-6BDE-482D-9B91-001BF2E88B1F}" name="Column3611"/>
    <tableColumn id="3620" xr3:uid="{0ABE1036-B537-40AB-8E46-B8E608BF6B4F}" name="Column3612"/>
    <tableColumn id="3621" xr3:uid="{D0DA03B2-F6E5-4F46-B4F1-6356B0DD8F20}" name="Column3613"/>
    <tableColumn id="3622" xr3:uid="{C6A52AC3-2ABE-4430-9FAF-828A37F25FFC}" name="Column3614"/>
    <tableColumn id="3623" xr3:uid="{25567D77-744B-4C53-8416-3EE0895EEB7C}" name="Column3615"/>
    <tableColumn id="3624" xr3:uid="{C2B42F96-ECBC-4707-AB83-E9B9CE27C340}" name="Column3616"/>
    <tableColumn id="3625" xr3:uid="{158B839D-00D4-4E5F-80A6-30084A062CAF}" name="Column3617"/>
    <tableColumn id="3626" xr3:uid="{74758BBB-C946-4FAD-862C-31FE430E341E}" name="Column3618"/>
    <tableColumn id="3627" xr3:uid="{408CCB7A-052C-4E01-B75A-0E61A07EB52F}" name="Column3619"/>
    <tableColumn id="3628" xr3:uid="{DAD90DB7-ABDC-42FF-BA68-9C0AAB353730}" name="Column3620"/>
    <tableColumn id="3629" xr3:uid="{195F1945-047F-4727-A3E7-4F86C1BD5A4D}" name="Column3621"/>
    <tableColumn id="3630" xr3:uid="{B7F999F9-3DB9-4CA4-852D-F885C7C8C4CD}" name="Column3622"/>
    <tableColumn id="3631" xr3:uid="{2B1E590E-8817-4F75-8AC1-17AA7683D587}" name="Column3623"/>
    <tableColumn id="3632" xr3:uid="{C0577FB6-CE87-4EC2-92B0-93E2025B7BD2}" name="Column3624"/>
    <tableColumn id="3633" xr3:uid="{E3485815-91EE-48B9-BBD9-3C4FB09B2496}" name="Column3625"/>
    <tableColumn id="3634" xr3:uid="{E6B750C2-0DEC-478B-ADD4-C93E04F9CF0E}" name="Column3626"/>
    <tableColumn id="3635" xr3:uid="{496CB9BC-BD4F-4280-AEAD-7B82F3EFF790}" name="Column3627"/>
    <tableColumn id="3636" xr3:uid="{C7FB05E2-2325-46E9-BF5F-EADE184AC171}" name="Column3628"/>
    <tableColumn id="3637" xr3:uid="{99CCA6B1-BBBC-4B02-AECE-E8399E70FAE4}" name="Column3629"/>
    <tableColumn id="3638" xr3:uid="{A157F8DC-82CA-4260-9479-3DC62391C9BB}" name="Column3630"/>
    <tableColumn id="3639" xr3:uid="{6B465441-6B4D-4F7A-A8D0-7367D7D72777}" name="Column3631"/>
    <tableColumn id="3640" xr3:uid="{815CE148-CF4B-4403-8EC2-DCF495ECE3E3}" name="Column3632"/>
    <tableColumn id="3641" xr3:uid="{1482DB5E-E5CC-420B-893C-4B0E657916F2}" name="Column3633"/>
    <tableColumn id="3642" xr3:uid="{9819E392-D041-4985-838A-77E84754367A}" name="Column3634"/>
    <tableColumn id="3643" xr3:uid="{126F6DA8-00F8-47FE-8277-5853C3A65490}" name="Column3635"/>
    <tableColumn id="3644" xr3:uid="{522A199E-C1C1-4449-BE88-3E9484FEFB9E}" name="Column3636"/>
    <tableColumn id="3645" xr3:uid="{0D2F5E5E-FF55-4EDD-98E7-785B75C74E3A}" name="Column3637"/>
    <tableColumn id="3646" xr3:uid="{0379B446-9C38-4734-91B7-6E6E74E22D42}" name="Column3638"/>
    <tableColumn id="3647" xr3:uid="{53F591F0-A7A5-4EBA-858C-7DE1C137FFE0}" name="Column3639"/>
    <tableColumn id="3648" xr3:uid="{02A3CA62-05F3-49A7-B56F-1BA72358F51B}" name="Column3640"/>
    <tableColumn id="3649" xr3:uid="{18245ED3-76B8-4354-8752-A4149913806C}" name="Column3641"/>
    <tableColumn id="3650" xr3:uid="{5EB83BCF-0ABC-4FCC-9C7B-4B0CD18D51A1}" name="Column3642"/>
    <tableColumn id="3651" xr3:uid="{114951F6-0695-4B0C-9AB9-67D7C7616B74}" name="Column3643"/>
    <tableColumn id="3652" xr3:uid="{E9E8F996-5492-4183-8401-FD338A4DC1F8}" name="Column3644"/>
    <tableColumn id="3653" xr3:uid="{23CD8A94-3773-4C65-B91A-5F26478DF9BB}" name="Column3645"/>
    <tableColumn id="3654" xr3:uid="{C093B4BE-B880-4C89-8AD8-89D832D97D78}" name="Column3646"/>
    <tableColumn id="3655" xr3:uid="{5DFF79B7-4A1A-4E24-A51B-7DF21E37D044}" name="Column3647"/>
    <tableColumn id="3656" xr3:uid="{BBDC3F3A-D9BE-4D19-8037-6866418EDF20}" name="Column3648"/>
    <tableColumn id="3657" xr3:uid="{40EC0292-DFD2-4490-9E76-83C9A9A4E3A3}" name="Column3649"/>
    <tableColumn id="3658" xr3:uid="{60296962-BCD8-4F94-8C70-C78A4B36B145}" name="Column3650"/>
    <tableColumn id="3659" xr3:uid="{455150F2-41FE-439B-AE36-EC6B2AC62B54}" name="Column3651"/>
    <tableColumn id="3660" xr3:uid="{F221BF3F-E1BE-4DAE-8FED-85D6AFF6539B}" name="Column3652"/>
    <tableColumn id="3661" xr3:uid="{404ADE91-2697-4617-B215-605AAFBC3500}" name="Column3653"/>
    <tableColumn id="3662" xr3:uid="{42809BD3-0ACD-4D45-8C72-29D8CB55945A}" name="Column3654"/>
    <tableColumn id="3663" xr3:uid="{664EDABD-5933-4A81-98D3-2A9BBB096CCA}" name="Column3655"/>
    <tableColumn id="3664" xr3:uid="{FC00DF30-08B1-49B3-8023-4AF4EF5D980C}" name="Column3656"/>
    <tableColumn id="3665" xr3:uid="{22B86F63-DEB5-4BA9-924B-F5C605F51F65}" name="Column3657"/>
    <tableColumn id="3666" xr3:uid="{6405B6B9-6973-44EA-B643-9F0DD5C1B2A7}" name="Column3658"/>
    <tableColumn id="3667" xr3:uid="{1CFD7F15-D5B9-4A3B-877B-606609D36CF0}" name="Column3659"/>
    <tableColumn id="3668" xr3:uid="{06CE94DB-D16B-4E58-ABFD-89F1F8FD900E}" name="Column3660"/>
    <tableColumn id="3669" xr3:uid="{523A0BB2-896D-4A27-890F-A54616B77189}" name="Column3661"/>
    <tableColumn id="3670" xr3:uid="{0F95E8BC-6015-43D9-8CC1-656218EB7995}" name="Column3662"/>
    <tableColumn id="3671" xr3:uid="{449B2EC7-650E-483B-AF1A-EC6B5013BB7B}" name="Column3663"/>
    <tableColumn id="3672" xr3:uid="{63E4EBE7-551F-4CE9-9DAE-219838AC9EB5}" name="Column3664"/>
    <tableColumn id="3673" xr3:uid="{7D93A560-6EAE-4518-AD58-AF83CADC552D}" name="Column3665"/>
    <tableColumn id="3674" xr3:uid="{4D3E2DCD-EE3E-4691-B5AD-49FB25981BA3}" name="Column3666"/>
    <tableColumn id="3675" xr3:uid="{21DBA9B4-A2A3-45FB-A1D7-4A6A0015ABFB}" name="Column3667"/>
    <tableColumn id="3676" xr3:uid="{9C81200D-5AEF-4004-ACD5-379DF08A84ED}" name="Column3668"/>
    <tableColumn id="3677" xr3:uid="{A5F716B0-3EF7-4646-9896-3D846B0163A7}" name="Column3669"/>
    <tableColumn id="3678" xr3:uid="{DB8E1345-D23B-4FFB-A772-12A5FCE6C20F}" name="Column3670"/>
    <tableColumn id="3679" xr3:uid="{9AC99EDA-AC55-4B84-BD3E-B5D9BA6EC0D8}" name="Column3671"/>
    <tableColumn id="3680" xr3:uid="{2A26A119-1E07-45B1-93E8-32FFF61E2476}" name="Column3672"/>
    <tableColumn id="3681" xr3:uid="{8F83E6DC-BC25-441D-B2CB-5FD704B89864}" name="Column3673"/>
    <tableColumn id="3682" xr3:uid="{C178DA5F-C87F-49AB-9AE5-E6686A1EE802}" name="Column3674"/>
    <tableColumn id="3683" xr3:uid="{9266ED10-EED6-4C15-875E-985643C2201B}" name="Column3675"/>
    <tableColumn id="3684" xr3:uid="{75EDE925-C2BD-4FD2-9EC2-EA98EEB32C61}" name="Column3676"/>
    <tableColumn id="3685" xr3:uid="{008D8BB0-9488-4FA3-95E5-B4AE45A6B6EA}" name="Column3677"/>
    <tableColumn id="3686" xr3:uid="{5C292DD3-C3EC-4FC3-8640-4B63F6E1581C}" name="Column3678"/>
    <tableColumn id="3687" xr3:uid="{29819210-8E50-4824-92AF-0712D612D354}" name="Column3679"/>
    <tableColumn id="3688" xr3:uid="{E1808F2F-8C67-4582-B61C-6E17D7414E29}" name="Column3680"/>
    <tableColumn id="3689" xr3:uid="{3EBB51EA-140C-49B4-AA47-6EDE16CFD942}" name="Column3681"/>
    <tableColumn id="3690" xr3:uid="{53CBF425-3211-400F-8A2A-56D719EB398E}" name="Column3682"/>
    <tableColumn id="3691" xr3:uid="{24E11749-B364-47DA-B6A9-54AE79C9BA2E}" name="Column3683"/>
    <tableColumn id="3692" xr3:uid="{79EC1197-8451-4362-B80E-B084627C591A}" name="Column3684"/>
    <tableColumn id="3693" xr3:uid="{DB7FEFC6-04D2-479A-A2EC-417D61944B66}" name="Column3685"/>
    <tableColumn id="3694" xr3:uid="{BB238E80-5F01-477E-8773-2D2D18F573E1}" name="Column3686"/>
    <tableColumn id="3695" xr3:uid="{6BF664DE-5C81-419A-A9ED-7EB9B84AB6F7}" name="Column3687"/>
    <tableColumn id="3696" xr3:uid="{D29F5188-E825-439B-855A-34C647AB25DE}" name="Column3688"/>
    <tableColumn id="3697" xr3:uid="{653FD01C-30BD-462F-8949-E2C3C9F36741}" name="Column3689"/>
    <tableColumn id="3698" xr3:uid="{4CB93F33-110B-4AC7-A2DA-9BB73A6C594E}" name="Column3690"/>
    <tableColumn id="3699" xr3:uid="{75178CCB-93F5-43F3-9F1E-636C46985622}" name="Column3691"/>
    <tableColumn id="3700" xr3:uid="{D4E52C9E-368F-425E-BEC5-AE598300EEF5}" name="Column3692"/>
    <tableColumn id="3701" xr3:uid="{4C6B32D6-FB04-4CC3-924A-3636FD1588E3}" name="Column3693"/>
    <tableColumn id="3702" xr3:uid="{11A1179B-364F-4EA8-B07F-4D6397BFF7CA}" name="Column3694"/>
    <tableColumn id="3703" xr3:uid="{5F986A72-0F49-41E3-8959-75D1BD412EC2}" name="Column3695"/>
    <tableColumn id="3704" xr3:uid="{39FB1D07-5ED9-4121-82F1-8027DEC97C4C}" name="Column3696"/>
    <tableColumn id="3705" xr3:uid="{C4208A94-7A82-4EC5-9F02-43E27C6628D7}" name="Column3697"/>
    <tableColumn id="3706" xr3:uid="{2C3A354F-C927-4347-B2BC-548E62010378}" name="Column3698"/>
    <tableColumn id="3707" xr3:uid="{558C39E4-737E-4ADA-BD2B-E3631F93998B}" name="Column3699"/>
    <tableColumn id="3708" xr3:uid="{3F1F76BD-A20A-4BAD-BA6F-1865F64A452C}" name="Column3700"/>
    <tableColumn id="3709" xr3:uid="{729651AB-7E4A-49D4-A30D-F0863DAA6418}" name="Column3701"/>
    <tableColumn id="3710" xr3:uid="{D1A294E7-840E-4F1B-BD0C-3B58DE92ADC7}" name="Column3702"/>
    <tableColumn id="3711" xr3:uid="{18CFD0F4-50B5-4455-A9E4-8BFDBD0E28F6}" name="Column3703"/>
    <tableColumn id="3712" xr3:uid="{B861DCB3-B112-4993-89D4-4CB9301B33E6}" name="Column3704"/>
    <tableColumn id="3713" xr3:uid="{6C660E3E-FBB6-43FF-80FC-67A18F44CA67}" name="Column3705"/>
    <tableColumn id="3714" xr3:uid="{291C7E2A-E0F7-45C6-863A-6428E36DA8A4}" name="Column3706"/>
    <tableColumn id="3715" xr3:uid="{2FD31C62-1366-41C4-ABAB-AAB496277222}" name="Column3707"/>
    <tableColumn id="3716" xr3:uid="{4B6A2CC1-7F35-4ABC-9325-2B861563B40C}" name="Column3708"/>
    <tableColumn id="3717" xr3:uid="{F8C20C92-A81C-485F-B0BD-835180247B5B}" name="Column3709"/>
    <tableColumn id="3718" xr3:uid="{79CBF365-9119-44FE-972B-632E506E00F5}" name="Column3710"/>
    <tableColumn id="3719" xr3:uid="{986A468D-B1B2-4AE9-A634-9A3564BC6590}" name="Column3711"/>
    <tableColumn id="3720" xr3:uid="{6CD341FA-9C01-4114-AA1C-574463E318ED}" name="Column3712"/>
    <tableColumn id="3721" xr3:uid="{BA2B52F4-6C0E-43E6-B96D-1664823E5F47}" name="Column3713"/>
    <tableColumn id="3722" xr3:uid="{51FE871B-8CF6-4568-88F4-3C60920639A4}" name="Column3714"/>
    <tableColumn id="3723" xr3:uid="{AAAA49EA-FBE0-4E03-A166-597F5BC0B583}" name="Column3715"/>
    <tableColumn id="3724" xr3:uid="{410BA4DB-2501-441A-BD7E-78DE8756B595}" name="Column3716"/>
    <tableColumn id="3725" xr3:uid="{7D4FE079-A6AB-4DD8-80FD-B163485EEF99}" name="Column3717"/>
    <tableColumn id="3726" xr3:uid="{62589148-6CD3-4A74-B40F-B584B28747B2}" name="Column3718"/>
    <tableColumn id="3727" xr3:uid="{9FDCC3B0-C25A-4E04-9F49-6DD1ADCEF874}" name="Column3719"/>
    <tableColumn id="3728" xr3:uid="{D6AA00BF-D574-4841-A50D-1C6FD64E3B27}" name="Column3720"/>
    <tableColumn id="3729" xr3:uid="{D228F1C3-4336-414D-A30B-63E91ACE4FD3}" name="Column3721"/>
    <tableColumn id="3730" xr3:uid="{23D5B988-F281-4497-ADE6-2004785E6171}" name="Column3722"/>
    <tableColumn id="3731" xr3:uid="{45D9729C-B2C4-42ED-A5D8-F4EF8607466D}" name="Column3723"/>
    <tableColumn id="3732" xr3:uid="{87B41986-676E-455D-8A3A-A152E0238AB9}" name="Column3724"/>
    <tableColumn id="3733" xr3:uid="{B429B6B1-BAD0-4218-A2F3-2A4113E1DCC7}" name="Column3725"/>
    <tableColumn id="3734" xr3:uid="{2965EC14-3A66-4A37-9BBD-DC31BA31E5B4}" name="Column3726"/>
    <tableColumn id="3735" xr3:uid="{B1E62559-053C-4DC0-9CFB-91A1FD729066}" name="Column3727"/>
    <tableColumn id="3736" xr3:uid="{D4CA12B3-084D-4B29-88FA-5E7D9AF2D991}" name="Column3728"/>
    <tableColumn id="3737" xr3:uid="{13313544-8B50-4A05-A0DA-4F538BDA6603}" name="Column3729"/>
    <tableColumn id="3738" xr3:uid="{896C27EF-D1A5-4F1C-B5FF-BE3EC01497B9}" name="Column3730"/>
    <tableColumn id="3739" xr3:uid="{C36C62EE-0AEE-4FA4-BFAA-D4814D755A76}" name="Column3731"/>
    <tableColumn id="3740" xr3:uid="{1D70E7CA-5B3E-4A7B-9DD5-958B5533D0DC}" name="Column3732"/>
    <tableColumn id="3741" xr3:uid="{907A685E-98D5-4744-9F90-97A7D041EA90}" name="Column3733"/>
    <tableColumn id="3742" xr3:uid="{ACD8473D-8548-41F1-8EB7-63523B78DDAB}" name="Column3734"/>
    <tableColumn id="3743" xr3:uid="{58479BA8-403D-4D69-8AF5-1C5249B83207}" name="Column3735"/>
    <tableColumn id="3744" xr3:uid="{6DD2C87E-596E-4F08-B18A-D33AF8661E23}" name="Column3736"/>
    <tableColumn id="3745" xr3:uid="{DCDFE25D-D690-42D4-9FE9-0BE0031ECD0A}" name="Column3737"/>
    <tableColumn id="3746" xr3:uid="{A34A44EE-4FBE-42A0-9DAD-7887685C799B}" name="Column3738"/>
    <tableColumn id="3747" xr3:uid="{67A0ECE3-749B-4671-9052-296521C7786E}" name="Column3739"/>
    <tableColumn id="3748" xr3:uid="{F021EF95-99DA-494C-B061-DD40C3D3332B}" name="Column3740"/>
    <tableColumn id="3749" xr3:uid="{69B15CDD-2810-471D-A249-14620E8A8414}" name="Column3741"/>
    <tableColumn id="3750" xr3:uid="{FBA8862F-5E4C-4422-88CF-1E38EC8FA87F}" name="Column3742"/>
    <tableColumn id="3751" xr3:uid="{C4F06CFE-1FA4-4136-8EC1-730E8D158B6A}" name="Column3743"/>
    <tableColumn id="3752" xr3:uid="{2BDD31D5-6620-46B5-82CB-7226CBF553CD}" name="Column3744"/>
    <tableColumn id="3753" xr3:uid="{D51BFB1A-986F-438F-92A1-E7FEFB847151}" name="Column3745"/>
    <tableColumn id="3754" xr3:uid="{A705FAEC-8C2A-43CE-BB7D-37239A855E2F}" name="Column3746"/>
    <tableColumn id="3755" xr3:uid="{03868267-B059-42BF-8C3B-50B01EBC2214}" name="Column3747"/>
    <tableColumn id="3756" xr3:uid="{4058F374-E867-4E7D-A0ED-72255ADD698C}" name="Column3748"/>
    <tableColumn id="3757" xr3:uid="{1149E880-B296-42A1-9EA3-BA730E4C01BE}" name="Column3749"/>
    <tableColumn id="3758" xr3:uid="{E4787497-2B18-495F-B8D2-0C2EC5D541B6}" name="Column3750"/>
    <tableColumn id="3759" xr3:uid="{E7288521-A04E-4904-8AE3-6A4E3B8FA690}" name="Column3751"/>
    <tableColumn id="3760" xr3:uid="{04F85063-BCC6-41E4-B717-5DF722FC1DF6}" name="Column3752"/>
    <tableColumn id="3761" xr3:uid="{86613B71-0543-420A-B032-C19091F30037}" name="Column3753"/>
    <tableColumn id="3762" xr3:uid="{967C9D89-4F0A-4DEE-9AB4-13024854C9A1}" name="Column3754"/>
    <tableColumn id="3763" xr3:uid="{B4B5ABED-6006-4338-88DE-655CE8AFAADD}" name="Column3755"/>
    <tableColumn id="3764" xr3:uid="{CDB40D0E-60BB-4350-B1CB-CB23858732F6}" name="Column3756"/>
    <tableColumn id="3765" xr3:uid="{95B5B58F-BFB8-496C-A2C9-3268125A8B1D}" name="Column3757"/>
    <tableColumn id="3766" xr3:uid="{11795448-FF10-463D-84E0-CA9D0047F309}" name="Column3758"/>
    <tableColumn id="3767" xr3:uid="{E8AAF87A-AD32-4F32-8848-2148CE26AF0F}" name="Column3759"/>
    <tableColumn id="3768" xr3:uid="{674A37FA-7F88-4D20-8E6A-B7F93BE2AB41}" name="Column3760"/>
    <tableColumn id="3769" xr3:uid="{B31FE885-F65A-47E1-B9C4-7E18EF93BDC9}" name="Column3761"/>
    <tableColumn id="3770" xr3:uid="{FF902C89-6BBB-4727-8406-38E3705778D0}" name="Column3762"/>
    <tableColumn id="3771" xr3:uid="{D8B9B237-14A8-462C-BE38-B009D8A48970}" name="Column3763"/>
    <tableColumn id="3772" xr3:uid="{DBE8468A-2127-4658-857F-A88942146CC5}" name="Column3764"/>
    <tableColumn id="3773" xr3:uid="{BD16E26C-FBC1-4D2A-898C-1FC1428AC149}" name="Column3765"/>
    <tableColumn id="3774" xr3:uid="{D6336352-281E-4D9D-BF75-5EC837504B74}" name="Column3766"/>
    <tableColumn id="3775" xr3:uid="{8E51105D-84F3-407F-AE8C-B72F3C614FCD}" name="Column3767"/>
    <tableColumn id="3776" xr3:uid="{635F6AB3-7156-4C27-80DE-6BAED1579DE7}" name="Column3768"/>
    <tableColumn id="3777" xr3:uid="{51ABF884-BD49-4587-9D01-3BECEA2BAC74}" name="Column3769"/>
    <tableColumn id="3778" xr3:uid="{F6723BB8-FF8A-4C94-96A9-C3B7148A8E73}" name="Column3770"/>
    <tableColumn id="3779" xr3:uid="{A439E613-FCF7-4B00-87CD-6994D137A1A1}" name="Column3771"/>
    <tableColumn id="3780" xr3:uid="{2424BBC2-1050-4861-AE6B-710E4E385256}" name="Column3772"/>
    <tableColumn id="3781" xr3:uid="{5C323E23-53F3-40E8-9A18-460391DCB253}" name="Column3773"/>
    <tableColumn id="3782" xr3:uid="{62C70F53-5393-4D52-84F4-B9C3F64D0572}" name="Column3774"/>
    <tableColumn id="3783" xr3:uid="{8AB8F99D-7406-4847-B571-C5551C3306EC}" name="Column3775"/>
    <tableColumn id="3784" xr3:uid="{5DACDB09-0AAF-4034-A3F4-42C78ED9A397}" name="Column3776"/>
    <tableColumn id="3785" xr3:uid="{ABFBD298-1372-4432-AAE8-33AAF0F22409}" name="Column3777"/>
    <tableColumn id="3786" xr3:uid="{0B082E7F-6BA5-4A75-9DA2-412FEE8AB121}" name="Column3778"/>
    <tableColumn id="3787" xr3:uid="{AE1CEC4C-7339-431C-99BA-C88F5FFC3664}" name="Column3779"/>
    <tableColumn id="3788" xr3:uid="{73AE619A-2700-4CDD-8D88-8B2238F3B0BA}" name="Column3780"/>
    <tableColumn id="3789" xr3:uid="{80643835-D5A5-435E-B358-43FE4C5489AE}" name="Column3781"/>
    <tableColumn id="3790" xr3:uid="{0FC9B7E2-D890-42AC-96B1-8485D2A66368}" name="Column3782"/>
    <tableColumn id="3791" xr3:uid="{8F6B9A67-8D14-4767-8A13-DE2C31E1BB1E}" name="Column3783"/>
    <tableColumn id="3792" xr3:uid="{FDE9E1F3-9735-4F29-A160-97E0167B2DBB}" name="Column3784"/>
    <tableColumn id="3793" xr3:uid="{A5E65CA2-BA13-45D1-B5FC-D73703051383}" name="Column3785"/>
    <tableColumn id="3794" xr3:uid="{051AC92D-CFFF-49D5-A61A-19B9005D4516}" name="Column3786"/>
    <tableColumn id="3795" xr3:uid="{2FA7F656-9FA7-401F-B27B-B7BD93EE4314}" name="Column3787"/>
    <tableColumn id="3796" xr3:uid="{B6EA09C8-8CF1-4A6E-A2EB-11BECE056CA8}" name="Column3788"/>
    <tableColumn id="3797" xr3:uid="{F93FB8D2-927C-4AE4-9C61-22DBBDA8C6F5}" name="Column3789"/>
    <tableColumn id="3798" xr3:uid="{6A8FAF72-E8B2-4715-80A9-DEBC5E8504F4}" name="Column3790"/>
    <tableColumn id="3799" xr3:uid="{F914CEE4-6F00-4E7D-9783-035C49808B57}" name="Column3791"/>
    <tableColumn id="3800" xr3:uid="{B9F0F9D7-CD80-4789-A529-E179CA50716D}" name="Column3792"/>
    <tableColumn id="3801" xr3:uid="{BEE371C2-4FF2-49E0-94BC-39037EA1BD1D}" name="Column3793"/>
    <tableColumn id="3802" xr3:uid="{C9C820E5-295E-4B81-9921-7E6ACFA28FB6}" name="Column3794"/>
    <tableColumn id="3803" xr3:uid="{C0DC84FA-2646-4952-88B9-6A0ACA79B87F}" name="Column3795"/>
    <tableColumn id="3804" xr3:uid="{1F545ECE-D14C-41DD-A3A4-6BE76C1CE8A0}" name="Column3796"/>
    <tableColumn id="3805" xr3:uid="{F3AA7785-5492-4361-ACF1-4E597A93E93A}" name="Column3797"/>
    <tableColumn id="3806" xr3:uid="{6FD46418-3490-4EC6-BC51-9435E2AFB8F4}" name="Column3798"/>
    <tableColumn id="3807" xr3:uid="{8FE19DAD-0242-4D90-B060-F9798DDDF4BF}" name="Column3799"/>
    <tableColumn id="3808" xr3:uid="{053FBE2F-8F65-4054-A71E-05C62CE74AF4}" name="Column3800"/>
    <tableColumn id="3809" xr3:uid="{2D0F6660-037E-4011-8391-F6B7870F1B25}" name="Column3801"/>
    <tableColumn id="3810" xr3:uid="{7DAA9B3B-18EC-42D0-B373-A666C2C9D0FA}" name="Column3802"/>
    <tableColumn id="3811" xr3:uid="{0DEA6D22-A11C-4B8D-921E-BB26927A3C9E}" name="Column3803"/>
    <tableColumn id="3812" xr3:uid="{1E7E7B66-F2DC-4ECF-B973-7D123DE613A2}" name="Column3804"/>
    <tableColumn id="3813" xr3:uid="{951801D7-6722-4514-80BE-CD9F7885C036}" name="Column3805"/>
    <tableColumn id="3814" xr3:uid="{655FA687-3469-420D-9CCB-337D597D7BD1}" name="Column3806"/>
    <tableColumn id="3815" xr3:uid="{1AD5F9DE-CAE8-4700-AD4D-3A75CA2066D3}" name="Column3807"/>
    <tableColumn id="3816" xr3:uid="{E7F9FA0B-C7CE-4582-8646-100D95AB577C}" name="Column3808"/>
    <tableColumn id="3817" xr3:uid="{97993A75-0682-4B72-87B5-CD3D35FDF9E4}" name="Column3809"/>
    <tableColumn id="3818" xr3:uid="{3CDA5EE8-90BF-4E1E-B8BA-BAFB15949EB2}" name="Column3810"/>
    <tableColumn id="3819" xr3:uid="{6C6F5C27-7F9D-46EF-82AA-B5D675FED45E}" name="Column3811"/>
    <tableColumn id="3820" xr3:uid="{B1AC4B17-3BC5-44A3-9563-78EC44358648}" name="Column3812"/>
    <tableColumn id="3821" xr3:uid="{2328E735-0C58-4A94-9DF8-3DE2F630CBBA}" name="Column3813"/>
    <tableColumn id="3822" xr3:uid="{8DF3F33F-0413-459D-B987-50F7C35E3B17}" name="Column3814"/>
    <tableColumn id="3823" xr3:uid="{DF0EFBFC-1D0B-4636-939A-D6CD5973E6E5}" name="Column3815"/>
    <tableColumn id="3824" xr3:uid="{81AF4C46-F220-4447-9C5B-09781112BC37}" name="Column3816"/>
    <tableColumn id="3825" xr3:uid="{5AB089A6-6451-4A50-B5AC-3DE50FE339CE}" name="Column3817"/>
    <tableColumn id="3826" xr3:uid="{0982CC13-A996-4AB1-8A9E-4A5E35B88944}" name="Column3818"/>
    <tableColumn id="3827" xr3:uid="{2F69B7F3-C5FD-44B5-BFBD-3B61567025F4}" name="Column3819"/>
    <tableColumn id="3828" xr3:uid="{D99631CF-65F5-4D6B-A7FC-4C7B55A4DC78}" name="Column3820"/>
    <tableColumn id="3829" xr3:uid="{0BDC39E3-C5DF-43D9-A2A7-D62E2A038EB0}" name="Column3821"/>
    <tableColumn id="3830" xr3:uid="{77C6BAF6-B345-4712-AF97-54B75FF67DFE}" name="Column3822"/>
    <tableColumn id="3831" xr3:uid="{D3AD3E41-BA5C-4BE3-87F0-9A433F626CC8}" name="Column3823"/>
    <tableColumn id="3832" xr3:uid="{CE427F89-1CDC-4ABC-A6BB-097A6A9E2824}" name="Column3824"/>
    <tableColumn id="3833" xr3:uid="{5899A9CD-DDAF-46E0-AC3B-719C8303327A}" name="Column3825"/>
    <tableColumn id="3834" xr3:uid="{BA24931B-ACD0-4ECB-A93F-BC977909E42F}" name="Column3826"/>
    <tableColumn id="3835" xr3:uid="{615C46F0-39C3-4418-9429-FB9E4FA8E305}" name="Column3827"/>
    <tableColumn id="3836" xr3:uid="{ED55E54C-243E-48DA-B62D-0974980446B3}" name="Column3828"/>
    <tableColumn id="3837" xr3:uid="{BA3BD5A0-5ABC-4FF4-AD61-E98984F7D2B6}" name="Column3829"/>
    <tableColumn id="3838" xr3:uid="{45E45E54-E69A-4095-92D7-1A523774612A}" name="Column3830"/>
    <tableColumn id="3839" xr3:uid="{306202D0-9FC5-44A2-A993-EE5BF566C7CE}" name="Column3831"/>
    <tableColumn id="3840" xr3:uid="{1F9EB44A-EBB5-4AD6-909A-0CE926A45775}" name="Column3832"/>
    <tableColumn id="3841" xr3:uid="{212781B6-B66D-442B-AB7F-72432E27F37F}" name="Column3833"/>
    <tableColumn id="3842" xr3:uid="{1F320CB0-F3DE-480E-8F8B-61078DFE47BB}" name="Column3834"/>
    <tableColumn id="3843" xr3:uid="{D47F74DD-8193-4088-BBB3-BA1262EC6FA5}" name="Column3835"/>
    <tableColumn id="3844" xr3:uid="{73109159-6C64-42BE-8971-038F5FE7308A}" name="Column3836"/>
    <tableColumn id="3845" xr3:uid="{87BDFD52-E16B-495D-B1FD-6D682837A966}" name="Column3837"/>
    <tableColumn id="3846" xr3:uid="{1910170D-4021-4D37-A972-90F022A76F6F}" name="Column3838"/>
    <tableColumn id="3847" xr3:uid="{9DF9240F-7A89-456E-BCBE-3E3BABE5ECBD}" name="Column3839"/>
    <tableColumn id="3848" xr3:uid="{E6C81A6E-403B-432B-A627-659A5B14BEED}" name="Column3840"/>
    <tableColumn id="3849" xr3:uid="{E9114D48-7FB8-4D13-B896-78BDA5743C13}" name="Column3841"/>
    <tableColumn id="3850" xr3:uid="{83AE566B-C61C-47ED-9BDC-EDA99F8B0D47}" name="Column3842"/>
    <tableColumn id="3851" xr3:uid="{2B6E8D15-0DB7-4F5E-968F-8353C56370D3}" name="Column3843"/>
    <tableColumn id="3852" xr3:uid="{61C02881-6FFA-465E-B322-EF9A637E7FC5}" name="Column3844"/>
    <tableColumn id="3853" xr3:uid="{F8664734-E761-4FED-ADD6-F4847432074E}" name="Column3845"/>
    <tableColumn id="3854" xr3:uid="{5A5C78BB-069F-4B7A-81FD-6632A260E18B}" name="Column3846"/>
    <tableColumn id="3855" xr3:uid="{6B5E46B0-8CA3-4412-8892-F9D2B8E3A29E}" name="Column3847"/>
    <tableColumn id="3856" xr3:uid="{31DF8B82-E990-4F46-9469-3B9EB12DA47D}" name="Column3848"/>
    <tableColumn id="3857" xr3:uid="{F3D88615-DA5F-4D5B-BE19-365A2DCA23EF}" name="Column3849"/>
    <tableColumn id="3858" xr3:uid="{704B3680-B59A-4E32-B88F-7C51D5471F5B}" name="Column3850"/>
    <tableColumn id="3859" xr3:uid="{03770631-6AC3-4DDF-8F27-371435B71DF9}" name="Column3851"/>
    <tableColumn id="3860" xr3:uid="{5CCA2B59-43B6-4AED-8E81-4073DEF07409}" name="Column3852"/>
    <tableColumn id="3861" xr3:uid="{E6C033AC-F631-403C-A356-083E9421F385}" name="Column3853"/>
    <tableColumn id="3862" xr3:uid="{ACD5BCEB-F58F-4E93-8644-21983FC94CBB}" name="Column3854"/>
    <tableColumn id="3863" xr3:uid="{8B7F545A-F9FC-4347-A719-685829A66C47}" name="Column3855"/>
    <tableColumn id="3864" xr3:uid="{A7A7CA3C-DBC7-4BAA-B196-45E2095B696D}" name="Column3856"/>
    <tableColumn id="3865" xr3:uid="{62467DF2-0D11-480F-9BB5-385EDF8FA004}" name="Column3857"/>
    <tableColumn id="3866" xr3:uid="{71DF85DD-FCF2-4C2F-A324-D6365544DCCD}" name="Column3858"/>
    <tableColumn id="3867" xr3:uid="{C51D0DE5-1730-4DE4-B02D-48DE7B7107A2}" name="Column3859"/>
    <tableColumn id="3868" xr3:uid="{76AA2EC2-F678-4B07-9CB7-ADDEB3F98833}" name="Column3860"/>
    <tableColumn id="3869" xr3:uid="{8AF48DB0-AF9C-4FF6-A54D-E41D43425481}" name="Column3861"/>
    <tableColumn id="3870" xr3:uid="{02E1BF10-F801-4E48-9249-BBCCC1320B6C}" name="Column3862"/>
    <tableColumn id="3871" xr3:uid="{9D5BD5A8-D3D2-4663-BAEB-2218C59A385C}" name="Column3863"/>
    <tableColumn id="3872" xr3:uid="{D7C574F6-011A-4F09-B835-A81C2E4A5E45}" name="Column3864"/>
    <tableColumn id="3873" xr3:uid="{896BFCD2-98F2-4B8E-A9A3-3CC993E0B0A1}" name="Column3865"/>
    <tableColumn id="3874" xr3:uid="{3F222AEA-B971-495F-9DD2-DC64545F6C38}" name="Column3866"/>
    <tableColumn id="3875" xr3:uid="{2D52379D-F6F6-4625-B929-11D906EE26D6}" name="Column3867"/>
    <tableColumn id="3876" xr3:uid="{ADF3AE9A-3FE8-4BF8-8FA3-C8C1F4CB059B}" name="Column3868"/>
    <tableColumn id="3877" xr3:uid="{E70CFA96-9FA6-43DC-B9C7-2F0E223B742F}" name="Column3869"/>
    <tableColumn id="3878" xr3:uid="{8D988063-C492-4D74-92CB-9CEC7FE3309D}" name="Column3870"/>
    <tableColumn id="3879" xr3:uid="{A464CB45-BCCE-4CA4-9886-D9811236680C}" name="Column3871"/>
    <tableColumn id="3880" xr3:uid="{7FB52DFA-A722-41CD-A144-33DFFD3CF5F0}" name="Column3872"/>
    <tableColumn id="3881" xr3:uid="{2DE8CB71-7F85-49B9-862C-84C0C3A32CF0}" name="Column3873"/>
    <tableColumn id="3882" xr3:uid="{3F09905D-0BBC-401B-ADB2-66437B8F2567}" name="Column3874"/>
    <tableColumn id="3883" xr3:uid="{62151382-2F5A-411F-8F19-5156A426320A}" name="Column3875"/>
    <tableColumn id="3884" xr3:uid="{B80691F3-7BD7-4FD5-B1A3-5314FF14490E}" name="Column3876"/>
    <tableColumn id="3885" xr3:uid="{56A50232-7308-43C9-A648-3CD720274E73}" name="Column3877"/>
    <tableColumn id="3886" xr3:uid="{47803F2F-CDA4-482B-93A5-55087C4E6641}" name="Column3878"/>
    <tableColumn id="3887" xr3:uid="{174B8019-FBAB-4688-87A5-4143CFABDEB8}" name="Column3879"/>
    <tableColumn id="3888" xr3:uid="{E7645044-5E94-44A7-BD9F-6228A87E7D84}" name="Column3880"/>
    <tableColumn id="3889" xr3:uid="{30C77438-F997-4CAE-AE70-32950AEF7276}" name="Column3881"/>
    <tableColumn id="3890" xr3:uid="{CF0A6442-ED44-4019-9300-B31BBFEC1C2A}" name="Column3882"/>
    <tableColumn id="3891" xr3:uid="{40B24347-E382-4841-83B8-D53EB7C50D2D}" name="Column3883"/>
    <tableColumn id="3892" xr3:uid="{3CA96229-3037-4558-AE0D-E87FDE45B56B}" name="Column3884"/>
    <tableColumn id="3893" xr3:uid="{9F9FE915-762F-497D-B3CC-4959500A4E46}" name="Column3885"/>
    <tableColumn id="3894" xr3:uid="{B117FE0D-1D6E-405A-9B5D-80AF13CFF53D}" name="Column3886"/>
    <tableColumn id="3895" xr3:uid="{E112B05E-C358-472B-9A2C-0FC58BEF4D18}" name="Column3887"/>
    <tableColumn id="3896" xr3:uid="{12A4C4C0-011B-42CA-AA05-F76E22F34900}" name="Column3888"/>
    <tableColumn id="3897" xr3:uid="{02359A5A-3EAB-422E-B278-E546DB2BD4D5}" name="Column3889"/>
    <tableColumn id="3898" xr3:uid="{5F98877D-44C0-4B0A-A218-35FB82B9F222}" name="Column3890"/>
    <tableColumn id="3899" xr3:uid="{019FBF06-1886-436C-949D-F2A523B37D57}" name="Column3891"/>
    <tableColumn id="3900" xr3:uid="{D5C87FF8-B389-4DA3-91A2-78AB25897D10}" name="Column3892"/>
    <tableColumn id="3901" xr3:uid="{92956FA9-13EA-40DF-9D6A-8E368E931D8C}" name="Column3893"/>
    <tableColumn id="3902" xr3:uid="{75BD8488-DC55-4AA7-910C-829D915169CE}" name="Column3894"/>
    <tableColumn id="3903" xr3:uid="{D2836A89-1816-4CE1-AE15-C5C838282888}" name="Column3895"/>
    <tableColumn id="3904" xr3:uid="{28C92FC2-F1D7-4308-9489-29B24C828235}" name="Column3896"/>
    <tableColumn id="3905" xr3:uid="{C2C06A61-740A-410A-9521-4DF02A550DAF}" name="Column3897"/>
    <tableColumn id="3906" xr3:uid="{46DC0FE7-E6B9-4008-84B3-B2FD538631AB}" name="Column3898"/>
    <tableColumn id="3907" xr3:uid="{DBDDDBE0-58B8-41E2-BC26-815102DE1930}" name="Column3899"/>
    <tableColumn id="3908" xr3:uid="{7F7152C3-4740-48D8-8D84-ADC1EF327595}" name="Column3900"/>
    <tableColumn id="3909" xr3:uid="{6B560FB7-84AC-498E-AF18-F6054584CD13}" name="Column3901"/>
    <tableColumn id="3910" xr3:uid="{071F7860-6AFA-4649-9A79-A4ACA03CB6AF}" name="Column3902"/>
    <tableColumn id="3911" xr3:uid="{DA8B17E1-836E-4BC9-8CE0-0210F2F849F8}" name="Column3903"/>
    <tableColumn id="3912" xr3:uid="{82047018-8CDF-455D-A0A9-508537551075}" name="Column3904"/>
    <tableColumn id="3913" xr3:uid="{79B46054-F57C-4DAC-8F46-D56346B05A25}" name="Column3905"/>
    <tableColumn id="3914" xr3:uid="{9570CE70-5E88-4659-A240-8B4153E239BE}" name="Column3906"/>
    <tableColumn id="3915" xr3:uid="{DE0A2943-5F1A-4D5F-A631-3B3402DC59A3}" name="Column3907"/>
    <tableColumn id="3916" xr3:uid="{51AEB111-E7E8-4440-B639-000C52BC0465}" name="Column3908"/>
    <tableColumn id="3917" xr3:uid="{F8779F30-209C-4951-9128-E81809C750F5}" name="Column3909"/>
    <tableColumn id="3918" xr3:uid="{078379D0-5FAF-4664-A800-00484CE42702}" name="Column3910"/>
    <tableColumn id="3919" xr3:uid="{0B468CE6-1F0B-497A-B242-1E44333E90D7}" name="Column3911"/>
    <tableColumn id="3920" xr3:uid="{B173E143-A5E4-40F9-AA56-4B2E6C486E64}" name="Column3912"/>
    <tableColumn id="3921" xr3:uid="{99B3D465-C019-47E3-9481-5B13B95F4FDB}" name="Column3913"/>
    <tableColumn id="3922" xr3:uid="{74A95B73-535B-4092-A9BA-2FEA17D3B9D9}" name="Column3914"/>
    <tableColumn id="3923" xr3:uid="{60B8D91A-DF58-47D6-B07D-F110EEAB0720}" name="Column3915"/>
    <tableColumn id="3924" xr3:uid="{AA936E71-DA3B-47E8-AD0E-D0D7B08DA07A}" name="Column3916"/>
    <tableColumn id="3925" xr3:uid="{9DC747DD-6E48-40F4-9ADA-809AB9BDB7D2}" name="Column3917"/>
    <tableColumn id="3926" xr3:uid="{BDC7FB66-FFB6-4EC0-ACDB-9AC7BF65ED47}" name="Column3918"/>
    <tableColumn id="3927" xr3:uid="{DA6BAEC8-09A8-47CF-8C5D-4F5CFB2D7499}" name="Column3919"/>
    <tableColumn id="3928" xr3:uid="{1003701E-F85E-4558-9366-82B0DD1A6B31}" name="Column3920"/>
    <tableColumn id="3929" xr3:uid="{05AFE5D7-E98A-4608-B195-AF4C0952F540}" name="Column3921"/>
    <tableColumn id="3930" xr3:uid="{825EE9BB-80D7-491A-9951-768B68D6797C}" name="Column3922"/>
    <tableColumn id="3931" xr3:uid="{E754527A-EF5E-4210-9BFB-E0D267DEA356}" name="Column3923"/>
    <tableColumn id="3932" xr3:uid="{BE7C40C9-BD76-462E-8D2A-DDA02A73538F}" name="Column3924"/>
    <tableColumn id="3933" xr3:uid="{90BC4092-CFED-409F-9A9D-77836B470C6E}" name="Column3925"/>
    <tableColumn id="3934" xr3:uid="{359630EE-39FD-43A9-81EC-A8F8A91AA312}" name="Column3926"/>
    <tableColumn id="3935" xr3:uid="{D736ED75-5D61-46E7-8F19-29B932765B38}" name="Column3927"/>
    <tableColumn id="3936" xr3:uid="{13B4819A-09FF-4D6B-BFE1-B9A1D8F8E1AB}" name="Column3928"/>
    <tableColumn id="3937" xr3:uid="{D46D19F4-C443-43DD-BA9D-E363128FD01D}" name="Column3929"/>
    <tableColumn id="3938" xr3:uid="{EDD91D3B-5421-4F23-9544-B7661EA8BCF8}" name="Column3930"/>
    <tableColumn id="3939" xr3:uid="{C6BE63EC-518F-4958-8B11-254F65BC1B85}" name="Column3931"/>
    <tableColumn id="3940" xr3:uid="{4ABA2631-10FC-45D7-89D6-455424E04266}" name="Column3932"/>
    <tableColumn id="3941" xr3:uid="{02CD3266-6E8A-46F4-BCB7-D55A90C861C5}" name="Column3933"/>
    <tableColumn id="3942" xr3:uid="{0EAAEC8C-FEC4-4FAC-AF92-D26C83009B25}" name="Column3934"/>
    <tableColumn id="3943" xr3:uid="{3B7EFE3B-C5D4-4F70-BFF6-A938FAE6BA46}" name="Column3935"/>
    <tableColumn id="3944" xr3:uid="{711B110C-2459-4EDA-A4CC-19968781EF90}" name="Column3936"/>
    <tableColumn id="3945" xr3:uid="{94F2A5F4-A48B-4607-978C-AA4E3D6DCB2D}" name="Column3937"/>
    <tableColumn id="3946" xr3:uid="{81D49C75-F014-40CC-BF9D-231EBC45FA7C}" name="Column3938"/>
    <tableColumn id="3947" xr3:uid="{A5080F1F-E19B-4E3F-9AD0-317E2D1636A4}" name="Column3939"/>
    <tableColumn id="3948" xr3:uid="{CDE8F8EF-8FDB-4F54-AA9F-4EF763F346D7}" name="Column3940"/>
    <tableColumn id="3949" xr3:uid="{DD65DCF9-9C6E-47B2-A92C-7565025FE582}" name="Column3941"/>
    <tableColumn id="3950" xr3:uid="{00774DA5-5345-4AD1-BC3A-88D98A8B5221}" name="Column3942"/>
    <tableColumn id="3951" xr3:uid="{B24D0F5B-5397-41E0-B833-1A4D0B0FEDC4}" name="Column3943"/>
    <tableColumn id="3952" xr3:uid="{F4D4791B-1901-4316-A36B-49336A28AABC}" name="Column3944"/>
    <tableColumn id="3953" xr3:uid="{2BA06143-00C7-4B4A-87D5-93464F385DD2}" name="Column3945"/>
    <tableColumn id="3954" xr3:uid="{AD1FFF50-9247-41CD-9BA2-29C02C02A6FC}" name="Column3946"/>
    <tableColumn id="3955" xr3:uid="{5152A328-CE27-4ACD-9F93-7DC2BC2CAE1B}" name="Column3947"/>
    <tableColumn id="3956" xr3:uid="{6C47DDD7-17FF-43A9-A432-AE06F13694BA}" name="Column3948"/>
    <tableColumn id="3957" xr3:uid="{E3B53AFA-3E83-48A2-B681-EE06A40C7754}" name="Column3949"/>
    <tableColumn id="3958" xr3:uid="{DE72CCC5-FA47-42F4-8CCB-822771F5E8DC}" name="Column3950"/>
    <tableColumn id="3959" xr3:uid="{0A089613-787A-481A-B4FB-1096884EEEBF}" name="Column3951"/>
    <tableColumn id="3960" xr3:uid="{691A6C30-0530-4542-9779-E96A25630277}" name="Column3952"/>
    <tableColumn id="3961" xr3:uid="{81486FEA-0F75-4194-8878-8A61ABCE1F25}" name="Column3953"/>
    <tableColumn id="3962" xr3:uid="{6FE14949-2A7B-4A7D-939A-A1BD9AEC1723}" name="Column3954"/>
    <tableColumn id="3963" xr3:uid="{12CF896B-64A3-40A5-93AD-1B59A49C76C2}" name="Column3955"/>
    <tableColumn id="3964" xr3:uid="{5AA621E5-55FD-41C2-9BD0-5C06C1E629E7}" name="Column3956"/>
    <tableColumn id="3965" xr3:uid="{2D730E2A-C1E6-451C-BC3B-E0BA400F3819}" name="Column3957"/>
    <tableColumn id="3966" xr3:uid="{0E96C5AE-8763-4FA0-B2CB-F4A8E64C5E33}" name="Column3958"/>
    <tableColumn id="3967" xr3:uid="{08D1F1C4-3433-4FEB-AF91-9E237834E03B}" name="Column3959"/>
    <tableColumn id="3968" xr3:uid="{6F71EE49-9EB1-4203-97B4-3CD3B451182D}" name="Column3960"/>
    <tableColumn id="3969" xr3:uid="{38B428A4-9538-487D-A3F4-C55D168805AC}" name="Column3961"/>
    <tableColumn id="3970" xr3:uid="{A51D69F7-4258-4A69-A2C3-D6C8778AC456}" name="Column3962"/>
    <tableColumn id="3971" xr3:uid="{F332BC68-2146-4183-821C-DF8EFE2A9DEC}" name="Column3963"/>
    <tableColumn id="3972" xr3:uid="{8F6EE39C-7CE0-4379-875D-95CD8502FE7D}" name="Column3964"/>
    <tableColumn id="3973" xr3:uid="{36315E4D-54CA-43AC-AD2C-02D6F6F44E9E}" name="Column3965"/>
    <tableColumn id="3974" xr3:uid="{254A6221-1713-405B-A9DF-32301938AB7C}" name="Column3966"/>
    <tableColumn id="3975" xr3:uid="{C4F18052-368C-4915-A4D8-E7C7F6554DBC}" name="Column3967"/>
    <tableColumn id="3976" xr3:uid="{E2E94367-3249-454C-905B-6F456029ECE7}" name="Column3968"/>
    <tableColumn id="3977" xr3:uid="{572F5DD9-BE9E-4250-8A92-DABAEE44AB4D}" name="Column3969"/>
    <tableColumn id="3978" xr3:uid="{C6456067-134C-4B08-9406-AFF0C6AB5BC6}" name="Column3970"/>
    <tableColumn id="3979" xr3:uid="{AF281A02-762D-43AE-AB11-BB4B1DB845DB}" name="Column3971"/>
    <tableColumn id="3980" xr3:uid="{D54E151A-836E-4E5F-B2FA-1645EFAF893C}" name="Column3972"/>
    <tableColumn id="3981" xr3:uid="{6D085B95-C202-4B25-9008-1EB62923E22C}" name="Column3973"/>
    <tableColumn id="3982" xr3:uid="{A47AF5C7-AADE-4602-B909-B05098E8C7A3}" name="Column3974"/>
    <tableColumn id="3983" xr3:uid="{E3D0FDBE-B5CE-4CC9-B019-B3179ED4AD4B}" name="Column3975"/>
    <tableColumn id="3984" xr3:uid="{76C9E995-D27A-4DA0-A0E9-C22C6EA4CD0A}" name="Column3976"/>
    <tableColumn id="3985" xr3:uid="{E4408AD8-22F2-46EE-B845-7BFC08022865}" name="Column3977"/>
    <tableColumn id="3986" xr3:uid="{0561F229-6585-425A-87B9-953ECCB34C06}" name="Column3978"/>
    <tableColumn id="3987" xr3:uid="{41C782A0-5A05-42D0-8D27-C662F714C9BF}" name="Column3979"/>
    <tableColumn id="3988" xr3:uid="{3EDE4438-ECDD-4475-A2D3-D453B13E0449}" name="Column3980"/>
    <tableColumn id="3989" xr3:uid="{8D494D77-0708-4230-9FC6-69A44DB8F7C2}" name="Column3981"/>
    <tableColumn id="3990" xr3:uid="{15378E63-ED01-40EF-A9D7-BE537F6D61ED}" name="Column3982"/>
    <tableColumn id="3991" xr3:uid="{DBC654DD-9DE7-45A6-8FB9-F152CB2CDEE3}" name="Column3983"/>
    <tableColumn id="3992" xr3:uid="{929B0988-9444-451A-AAD0-F5B2DBE0F99C}" name="Column3984"/>
    <tableColumn id="3993" xr3:uid="{CFBAEC49-D964-4D4D-B91F-D7CD7FC54162}" name="Column3985"/>
    <tableColumn id="3994" xr3:uid="{F825015B-F5AB-42D0-8A39-06FFCF49AB0C}" name="Column3986"/>
    <tableColumn id="3995" xr3:uid="{48F75A5B-05A5-4C0E-802C-9D62A769895F}" name="Column3987"/>
    <tableColumn id="3996" xr3:uid="{842D404A-D5AC-4035-9AAA-D5AA844BE0C1}" name="Column3988"/>
    <tableColumn id="3997" xr3:uid="{C7850F6E-F926-44AE-9A17-E87C0C909AAF}" name="Column3989"/>
    <tableColumn id="3998" xr3:uid="{7E5D17DB-E2DE-47CF-B726-C95B31BAA872}" name="Column3990"/>
    <tableColumn id="3999" xr3:uid="{FFD960F8-522F-4B73-8F39-66E2E87A72F0}" name="Column3991"/>
    <tableColumn id="4000" xr3:uid="{55285BA6-52A7-4E5C-9572-D33097079ED2}" name="Column3992"/>
    <tableColumn id="4001" xr3:uid="{4DFBBA13-ED8F-4043-94A0-726F45469643}" name="Column3993"/>
    <tableColumn id="4002" xr3:uid="{21396562-9BA7-426D-9945-5812866B3D2D}" name="Column3994"/>
    <tableColumn id="4003" xr3:uid="{8D8EFE82-9C18-44C1-A96F-C9D97FDB22FE}" name="Column3995"/>
    <tableColumn id="4004" xr3:uid="{B28E1607-B9A0-4894-A9BA-9E5279EE95CA}" name="Column3996"/>
    <tableColumn id="4005" xr3:uid="{96CD192F-CD9B-43D0-AD4A-ED64E69A0218}" name="Column3997"/>
    <tableColumn id="4006" xr3:uid="{A08A444B-086F-4F0C-B994-E1B9E1799F58}" name="Column3998"/>
    <tableColumn id="4007" xr3:uid="{19426BD6-CA8E-470E-B201-FC326DC38F1C}" name="Column3999"/>
    <tableColumn id="4008" xr3:uid="{E27297D8-5318-49C2-9A4B-FC3A26EF53C2}" name="Column4000"/>
    <tableColumn id="4009" xr3:uid="{794A72AF-8C5F-4167-A897-A13298E40970}" name="Column4001"/>
    <tableColumn id="4010" xr3:uid="{DA5EAB00-9217-45BB-8204-C61DEA01A154}" name="Column4002"/>
    <tableColumn id="4011" xr3:uid="{6274333B-1473-41D4-BACE-E80153B2C9C7}" name="Column4003"/>
    <tableColumn id="4012" xr3:uid="{DE628ECB-46DC-4839-B9C8-D03821F0EEDB}" name="Column4004"/>
    <tableColumn id="4013" xr3:uid="{EBF5DC4B-32A1-4D52-BA5D-96544F5575CB}" name="Column4005"/>
    <tableColumn id="4014" xr3:uid="{79B39ADC-9C67-44EF-91C7-DCB8830E681D}" name="Column4006"/>
    <tableColumn id="4015" xr3:uid="{3BBD1216-AA85-44B1-ACC1-68C20BE4D417}" name="Column4007"/>
    <tableColumn id="4016" xr3:uid="{27D5AD04-EFEF-4374-8796-6B82E5075653}" name="Column4008"/>
    <tableColumn id="4017" xr3:uid="{05BD4097-EDCF-4F07-B76F-8B64BD754154}" name="Column4009"/>
    <tableColumn id="4018" xr3:uid="{BBFDBEFC-0230-43EB-8F5F-338D7C2C8E6B}" name="Column4010"/>
    <tableColumn id="4019" xr3:uid="{80E251B2-6724-41A1-A095-88F9C3631335}" name="Column4011"/>
    <tableColumn id="4020" xr3:uid="{DAF2163D-5078-42AF-9C50-DA1B561613F9}" name="Column4012"/>
    <tableColumn id="4021" xr3:uid="{046D4A21-23A6-4732-A634-33A8B2349878}" name="Column4013"/>
    <tableColumn id="4022" xr3:uid="{CC85C822-A4F4-4510-8810-22C39ED0B07E}" name="Column4014"/>
    <tableColumn id="4023" xr3:uid="{6868EE72-6AC0-47A4-95EA-BF570B367094}" name="Column4015"/>
    <tableColumn id="4024" xr3:uid="{D1FF0BAD-D03A-4BFF-A797-46A16834F526}" name="Column4016"/>
    <tableColumn id="4025" xr3:uid="{ADBC36B6-9108-4867-86F6-560ED753FE67}" name="Column4017"/>
    <tableColumn id="4026" xr3:uid="{9138DC2C-F987-45E4-B08E-94097FAAF714}" name="Column4018"/>
    <tableColumn id="4027" xr3:uid="{2D64B4B8-943D-4C04-8DFA-7D762F456F2E}" name="Column4019"/>
    <tableColumn id="4028" xr3:uid="{5424F4C9-C6F0-44AC-A3CE-820D95BD2770}" name="Column4020"/>
    <tableColumn id="4029" xr3:uid="{C471489A-62DE-419F-862C-FFAA38B71DC4}" name="Column4021"/>
    <tableColumn id="4030" xr3:uid="{18710F5E-8C74-421F-81AF-EDB2FE473962}" name="Column4022"/>
    <tableColumn id="4031" xr3:uid="{BE7A245E-798E-4A6A-B547-87727426D7B5}" name="Column4023"/>
    <tableColumn id="4032" xr3:uid="{2C6CE871-888A-4DF4-8079-95FA4C21C329}" name="Column4024"/>
    <tableColumn id="4033" xr3:uid="{7476510B-3D36-4757-A5DC-3F3DA451B747}" name="Column4025"/>
    <tableColumn id="4034" xr3:uid="{F189BA04-B6C3-4066-83F0-E0838EFBB4F5}" name="Column4026"/>
    <tableColumn id="4035" xr3:uid="{4DBB312D-DF2A-4608-9312-C46198CCB03E}" name="Column4027"/>
    <tableColumn id="4036" xr3:uid="{1E1E3E73-3D88-4917-80D4-493D81365D2C}" name="Column4028"/>
    <tableColumn id="4037" xr3:uid="{D317D3B7-0478-49FD-981A-1B4769CCB211}" name="Column4029"/>
    <tableColumn id="4038" xr3:uid="{FC82D290-D8FA-4B16-998A-2C3C0B34F4B3}" name="Column4030"/>
    <tableColumn id="4039" xr3:uid="{CEB91045-E3A0-47C3-A89F-F77A1485A226}" name="Column4031"/>
    <tableColumn id="4040" xr3:uid="{1DE08B30-8D14-41C3-8E90-59F36F629A50}" name="Column4032"/>
    <tableColumn id="4041" xr3:uid="{7775A2EC-4D90-4E85-81AF-20BB30903AC1}" name="Column4033"/>
    <tableColumn id="4042" xr3:uid="{A22EC81B-EC1D-4A4E-8167-2C8CC49AE5B4}" name="Column4034"/>
    <tableColumn id="4043" xr3:uid="{B6C54C26-7461-4BA6-9ADB-FB7A225D830F}" name="Column4035"/>
    <tableColumn id="4044" xr3:uid="{0EBC162E-1786-4B8C-BCCC-0FD018812169}" name="Column4036"/>
    <tableColumn id="4045" xr3:uid="{CEE9AAA1-C70F-46F7-9AD2-357CA1A0D2B5}" name="Column4037"/>
    <tableColumn id="4046" xr3:uid="{053AFC00-408B-4103-AD31-797081124655}" name="Column4038"/>
    <tableColumn id="4047" xr3:uid="{9A1592B3-13C9-4430-B3D3-3321CFE44133}" name="Column4039"/>
    <tableColumn id="4048" xr3:uid="{7A0BA8BD-12B8-46FE-94BA-B4549D35E80C}" name="Column4040"/>
    <tableColumn id="4049" xr3:uid="{1CDEE19F-0E6E-4100-A677-19E80970793A}" name="Column4041"/>
    <tableColumn id="4050" xr3:uid="{20EA5C28-C239-4C85-BCC5-4670359323D7}" name="Column4042"/>
    <tableColumn id="4051" xr3:uid="{C331CBFC-9F7D-4F21-B15E-30F6BC58D19A}" name="Column4043"/>
    <tableColumn id="4052" xr3:uid="{E3314235-BAD1-402C-A6F5-2D5F558184D2}" name="Column4044"/>
    <tableColumn id="4053" xr3:uid="{F8064902-4F49-41EE-8E38-467161F33B97}" name="Column4045"/>
    <tableColumn id="4054" xr3:uid="{314678EB-0B02-4794-8D50-2E245D82C761}" name="Column4046"/>
    <tableColumn id="4055" xr3:uid="{FF522945-EDD6-40F9-8090-3B35D1A10376}" name="Column4047"/>
    <tableColumn id="4056" xr3:uid="{408B21D2-9F32-456E-9DD5-C50BC451DDC8}" name="Column4048"/>
    <tableColumn id="4057" xr3:uid="{663C9B7C-9876-4CDA-9CDA-E55E7EDD443E}" name="Column4049"/>
    <tableColumn id="4058" xr3:uid="{7E679F04-FAF4-48E2-ADF6-93017602092F}" name="Column4050"/>
    <tableColumn id="4059" xr3:uid="{434DD9CC-4333-4B60-87FF-C1DB24BBE590}" name="Column4051"/>
    <tableColumn id="4060" xr3:uid="{B30EA8AE-9B7D-41F9-86A7-F0060987B066}" name="Column4052"/>
    <tableColumn id="4061" xr3:uid="{18211E93-9279-44DB-B765-5426BD16522E}" name="Column4053"/>
    <tableColumn id="4062" xr3:uid="{E5D68CBF-C572-44BD-A198-D8198E1AD717}" name="Column4054"/>
    <tableColumn id="4063" xr3:uid="{430E6F9E-3733-44BD-B75F-169722446EA4}" name="Column4055"/>
    <tableColumn id="4064" xr3:uid="{DC4B40B5-2717-43EF-AD50-4CAA1C0B138B}" name="Column4056"/>
    <tableColumn id="4065" xr3:uid="{517421A0-9D9E-49BE-8067-781BF044CD17}" name="Column4057"/>
    <tableColumn id="4066" xr3:uid="{B1B8759E-8552-4E39-A09B-BCD6C9E1CE14}" name="Column4058"/>
    <tableColumn id="4067" xr3:uid="{A1B8B8DC-D63C-4BF6-9BAA-4B9E696AA3A4}" name="Column4059"/>
    <tableColumn id="4068" xr3:uid="{0280A78F-2F59-4188-8E4C-6DD3B5722E8F}" name="Column4060"/>
    <tableColumn id="4069" xr3:uid="{FA91F33C-3390-421B-8DCF-914D18253260}" name="Column4061"/>
    <tableColumn id="4070" xr3:uid="{6D959BC6-7526-48C3-8B58-72BC4DEE84D2}" name="Column4062"/>
    <tableColumn id="4071" xr3:uid="{7509A4C4-0226-40DD-A3CE-2D8360F23F37}" name="Column4063"/>
    <tableColumn id="4072" xr3:uid="{BE343BBA-400C-4A49-A1FC-ED519784F20E}" name="Column4064"/>
    <tableColumn id="4073" xr3:uid="{030FDA25-6130-4FA4-9B09-92CF86457B60}" name="Column4065"/>
    <tableColumn id="4074" xr3:uid="{97BD908F-BB47-42BA-B51D-301C31805C80}" name="Column4066"/>
    <tableColumn id="4075" xr3:uid="{C5ECACC1-14BB-4DB6-80FA-F9DE3F2349C0}" name="Column4067"/>
    <tableColumn id="4076" xr3:uid="{D95E10E1-31DF-4E94-AC79-EAF05964524B}" name="Column4068"/>
    <tableColumn id="4077" xr3:uid="{8174EF47-A9B9-4CC4-8E33-BCDBAE073C4A}" name="Column4069"/>
    <tableColumn id="4078" xr3:uid="{357C4D66-8E66-4704-888D-CDF846A4E8C5}" name="Column4070"/>
    <tableColumn id="4079" xr3:uid="{7943EA12-5497-4AF8-8B0F-EF617333A549}" name="Column4071"/>
    <tableColumn id="4080" xr3:uid="{157D172D-0F03-4DAB-8798-FA9DECD29730}" name="Column4072"/>
    <tableColumn id="4081" xr3:uid="{39BFBD4A-4473-4C18-A375-7A9BDBCC565B}" name="Column4073"/>
    <tableColumn id="4082" xr3:uid="{358B1C06-52A1-44AE-8637-9034FCFD2141}" name="Column4074"/>
    <tableColumn id="4083" xr3:uid="{B3E88519-5524-47EC-BEAE-0CF8E408E419}" name="Column4075"/>
    <tableColumn id="4084" xr3:uid="{7EE24CF6-851D-4589-8448-EBE5230C65E0}" name="Column4076"/>
    <tableColumn id="4085" xr3:uid="{EF99A9C1-5E4D-4B9A-91EB-CCA12A09B745}" name="Column4077"/>
    <tableColumn id="4086" xr3:uid="{EC8993AC-7450-4D56-B22F-E75DA5E09E99}" name="Column4078"/>
    <tableColumn id="4087" xr3:uid="{1C556A91-5918-4080-88BF-6F5915B25C93}" name="Column4079"/>
    <tableColumn id="4088" xr3:uid="{D10814C8-FAD6-42FB-8A22-51EB5FFBE842}" name="Column4080"/>
    <tableColumn id="4089" xr3:uid="{5ECB02DD-A10B-4449-A61F-6AB142407308}" name="Column4081"/>
    <tableColumn id="4090" xr3:uid="{E15521AB-265F-4B3F-A6DC-45830E270FAA}" name="Column4082"/>
    <tableColumn id="4091" xr3:uid="{23798AC1-AC5B-474C-A1D1-0A664D26C7BD}" name="Column4083"/>
    <tableColumn id="4092" xr3:uid="{A50713E6-B8F7-447B-A55E-2D96CDAA5D6B}" name="Column4084"/>
    <tableColumn id="4093" xr3:uid="{C9F0EFCE-EC38-4714-9F78-AFEFFC309A72}" name="Column4085"/>
    <tableColumn id="4094" xr3:uid="{BB4B98A7-502D-44CC-93BD-21C6367DAE85}" name="Column4086"/>
    <tableColumn id="4095" xr3:uid="{E45D2E0C-0F54-43C9-8CD6-04939CCCFF56}" name="Column4087"/>
    <tableColumn id="4096" xr3:uid="{79C9A41C-E6F1-49EB-B999-C37C7FBB4960}" name="Column4088"/>
    <tableColumn id="4097" xr3:uid="{140A6153-7A8C-47E1-AE97-873A16EE3054}" name="Column4089"/>
    <tableColumn id="4098" xr3:uid="{D7CD11BA-E1DB-434E-A86F-54CBCE2C9927}" name="Column4090"/>
    <tableColumn id="4099" xr3:uid="{347DEFE5-9CF2-466E-86B6-05B2E10A7B4F}" name="Column4091"/>
    <tableColumn id="4100" xr3:uid="{3FE35D8D-E522-4469-8580-7E725B440FEB}" name="Column4092"/>
    <tableColumn id="4101" xr3:uid="{A6AC356F-7053-4C0C-8B06-E2A9BDD7BA00}" name="Column4093"/>
    <tableColumn id="4102" xr3:uid="{27DBCFD4-18C5-4FF0-888B-E24D8AA7C392}" name="Column4094"/>
    <tableColumn id="4103" xr3:uid="{907EFD4B-F1B7-4505-A549-46149451466A}" name="Column4095"/>
    <tableColumn id="4104" xr3:uid="{02896E2E-4C58-47D0-A825-45514BEDC901}" name="Column4096"/>
    <tableColumn id="4105" xr3:uid="{59FABE17-6EDB-47D5-8D41-903618C5C34C}" name="Column4097"/>
    <tableColumn id="4106" xr3:uid="{CBEAEF06-1EF6-4C4F-BF43-95A03FCBA0EB}" name="Column4098"/>
    <tableColumn id="4107" xr3:uid="{A753841C-D4C2-449D-912F-917CEC90C124}" name="Column4099"/>
    <tableColumn id="4108" xr3:uid="{ABCBBCFC-3E95-43B1-9899-CD4CFF26B595}" name="Column4100"/>
    <tableColumn id="4109" xr3:uid="{251A0F26-1F52-422E-9174-CAE11487DD9B}" name="Column4101"/>
    <tableColumn id="4110" xr3:uid="{86881BFC-8C48-4900-8FF0-AA19F265A093}" name="Column4102"/>
    <tableColumn id="4111" xr3:uid="{1B1C604A-68FC-49CB-B2A7-5C8CF9CD0A55}" name="Column4103"/>
    <tableColumn id="4112" xr3:uid="{E82ACC66-BB02-49EE-82D0-8AC899E3CF2D}" name="Column4104"/>
    <tableColumn id="4113" xr3:uid="{CEBDDF35-4A64-465A-8A0D-06E31130AF67}" name="Column4105"/>
    <tableColumn id="4114" xr3:uid="{4A1DF77F-A576-4306-B07A-C2F99EE0A67A}" name="Column4106"/>
    <tableColumn id="4115" xr3:uid="{DD7D90AD-38E2-49B0-9943-630740AA99DB}" name="Column4107"/>
    <tableColumn id="4116" xr3:uid="{5664D5C2-A64B-4402-AABB-0987E5A29386}" name="Column4108"/>
    <tableColumn id="4117" xr3:uid="{837F52DD-766A-4144-A026-3861DC57E693}" name="Column4109"/>
    <tableColumn id="4118" xr3:uid="{A62D1852-AD42-4A44-B56F-1E30041C550C}" name="Column4110"/>
    <tableColumn id="4119" xr3:uid="{C2993B0A-5FBA-478A-BFD9-B241B13171C8}" name="Column4111"/>
    <tableColumn id="4120" xr3:uid="{C98ED352-355B-4CFF-B7EB-D84E24CD7480}" name="Column4112"/>
    <tableColumn id="4121" xr3:uid="{A165787D-0F8B-4271-A0EA-AC758A2AD81F}" name="Column4113"/>
    <tableColumn id="4122" xr3:uid="{C0C85882-D6F5-47E1-8B0D-CB8917A0FC7A}" name="Column4114"/>
    <tableColumn id="4123" xr3:uid="{DA5297C7-430D-48F3-AC5D-D7DD61FC44A9}" name="Column4115"/>
    <tableColumn id="4124" xr3:uid="{FA0F1013-903D-4FCF-B0FC-4EFAB0CB8ADD}" name="Column4116"/>
    <tableColumn id="4125" xr3:uid="{B1AE4E50-40EE-4B89-9E8E-99CC4AD380A3}" name="Column4117"/>
    <tableColumn id="4126" xr3:uid="{188CFE0C-826E-4128-BA98-B435E160A5A0}" name="Column4118"/>
    <tableColumn id="4127" xr3:uid="{5FFB7E24-E18C-4D32-9D81-7433A761104B}" name="Column4119"/>
    <tableColumn id="4128" xr3:uid="{CDE4DFDA-BB38-401F-8479-EFAEE68BBBC2}" name="Column4120"/>
    <tableColumn id="4129" xr3:uid="{3768B9CF-E1A2-48CA-BC1C-12F84BB48AC5}" name="Column4121"/>
    <tableColumn id="4130" xr3:uid="{3FDBAF48-1D15-4BA3-9839-29737F02D828}" name="Column4122"/>
    <tableColumn id="4131" xr3:uid="{A38C71E7-CC96-4707-B806-1B2E3AC57605}" name="Column4123"/>
    <tableColumn id="4132" xr3:uid="{BEFA6B5A-BEC6-475B-A0D1-39FF719D7B90}" name="Column4124"/>
    <tableColumn id="4133" xr3:uid="{D4022EED-44A0-4DE5-B117-B443228A7C90}" name="Column4125"/>
    <tableColumn id="4134" xr3:uid="{74893964-B809-4CDE-B664-DF9DDEBFF8B2}" name="Column4126"/>
    <tableColumn id="4135" xr3:uid="{1046AE6E-6E49-4878-8C61-1B1A8BCFED37}" name="Column4127"/>
    <tableColumn id="4136" xr3:uid="{4ED7BCA9-AF74-499A-A611-3DEE422495C9}" name="Column4128"/>
    <tableColumn id="4137" xr3:uid="{F62A515F-CC73-4D7A-ABB7-E44C9D4CEF50}" name="Column4129"/>
    <tableColumn id="4138" xr3:uid="{4F9C0C3B-EE34-43B5-B40F-22D5264F4F68}" name="Column4130"/>
    <tableColumn id="4139" xr3:uid="{010332BC-646C-415E-8E8C-EF49136E9F19}" name="Column4131"/>
    <tableColumn id="4140" xr3:uid="{DF74DD4A-C6EB-4570-B223-F6A40C020188}" name="Column4132"/>
    <tableColumn id="4141" xr3:uid="{387DB549-08B6-494E-9926-3F676525ED6F}" name="Column4133"/>
    <tableColumn id="4142" xr3:uid="{85A6D4AF-651C-4355-8F73-108346FA5852}" name="Column4134"/>
    <tableColumn id="4143" xr3:uid="{E5BF65E0-B055-4DEA-AA05-A38A6EFD060B}" name="Column4135"/>
    <tableColumn id="4144" xr3:uid="{544FF704-BD4A-4836-8219-BEEAE6F8B216}" name="Column4136"/>
    <tableColumn id="4145" xr3:uid="{6C0D3AC1-D74A-46F6-BE5B-D694E7B94231}" name="Column4137"/>
    <tableColumn id="4146" xr3:uid="{4BC9510D-321A-4B90-A285-22776CF88302}" name="Column4138"/>
    <tableColumn id="4147" xr3:uid="{817805E6-1267-42C4-8847-835B5F5990CB}" name="Column4139"/>
    <tableColumn id="4148" xr3:uid="{546A83F1-F900-4E88-8757-AAB92ACF4059}" name="Column4140"/>
    <tableColumn id="4149" xr3:uid="{27E1A054-8255-41FF-8F08-209C225ED940}" name="Column4141"/>
    <tableColumn id="4150" xr3:uid="{930A7A7E-5FAC-4EA5-8BE7-2C700D92C5E2}" name="Column4142"/>
    <tableColumn id="4151" xr3:uid="{FEFFB277-461D-4594-A640-50AABDFF95CC}" name="Column4143"/>
    <tableColumn id="4152" xr3:uid="{CA6286CD-2919-4ADE-B08C-8546588D190A}" name="Column4144"/>
    <tableColumn id="4153" xr3:uid="{BE3F2C24-3261-4D23-BB4D-F5AE24D20F39}" name="Column4145"/>
    <tableColumn id="4154" xr3:uid="{03FDE0F0-6823-4663-A6BF-7BFBE8086BAF}" name="Column4146"/>
    <tableColumn id="4155" xr3:uid="{27C73E1D-981D-46BC-8840-CF1D9DEE9A34}" name="Column4147"/>
    <tableColumn id="4156" xr3:uid="{A0CCA839-EAE2-4B49-A5CB-FA02264DBF12}" name="Column4148"/>
    <tableColumn id="4157" xr3:uid="{4282660C-020A-4FB4-B2DE-C835003B64D4}" name="Column4149"/>
    <tableColumn id="4158" xr3:uid="{9460068B-65B9-4B02-9072-B7B1C93F51D6}" name="Column4150"/>
    <tableColumn id="4159" xr3:uid="{AA3E85E2-8790-454B-A7DC-6FB449F051A3}" name="Column4151"/>
    <tableColumn id="4160" xr3:uid="{7BCFFC4B-A6FD-47A1-BF0E-EC77F593E10A}" name="Column4152"/>
    <tableColumn id="4161" xr3:uid="{DB7CE860-A89C-4800-AF5E-541ED63F6A2F}" name="Column4153"/>
    <tableColumn id="4162" xr3:uid="{D080B088-FF84-4D38-87A3-440CCF5DA3E1}" name="Column4154"/>
    <tableColumn id="4163" xr3:uid="{05919014-4B69-4FFF-9B3C-0C0071434759}" name="Column4155"/>
    <tableColumn id="4164" xr3:uid="{7BD6C07B-B8BD-42E1-B1FB-1797694E144C}" name="Column4156"/>
    <tableColumn id="4165" xr3:uid="{CAB33DAA-3923-4467-8EFD-52DC10360AEF}" name="Column4157"/>
    <tableColumn id="4166" xr3:uid="{D51C3614-7468-4485-812A-25268B342DD6}" name="Column4158"/>
    <tableColumn id="4167" xr3:uid="{FA175113-9382-4D87-BBFF-6C0326BDB8A0}" name="Column4159"/>
    <tableColumn id="4168" xr3:uid="{FD20A1A1-551B-4281-82AA-7D6549DF4DD3}" name="Column4160"/>
    <tableColumn id="4169" xr3:uid="{350076EF-D8D1-4497-AEBD-291C5E029559}" name="Column4161"/>
    <tableColumn id="4170" xr3:uid="{D31DEF3F-0D6D-4590-8355-3771B9554830}" name="Column4162"/>
    <tableColumn id="4171" xr3:uid="{470EC0F7-A17B-402D-A387-18D75E20A936}" name="Column4163"/>
    <tableColumn id="4172" xr3:uid="{30E79EA3-398C-4F2C-9A4D-8CB35F4DFB2C}" name="Column4164"/>
    <tableColumn id="4173" xr3:uid="{5D88CF77-5207-4A83-B1A3-25175B9DD46C}" name="Column4165"/>
    <tableColumn id="4174" xr3:uid="{5803D1A4-2261-4DA0-97DA-51DEE534ECF4}" name="Column4166"/>
    <tableColumn id="4175" xr3:uid="{A132BF1D-2002-487B-8AD3-682903936C6D}" name="Column4167"/>
    <tableColumn id="4176" xr3:uid="{2FBE31BD-F1DB-4AF9-85ED-C1108989A5F7}" name="Column4168"/>
    <tableColumn id="4177" xr3:uid="{AC51330C-1A8E-4590-97C6-05FF372C9A50}" name="Column4169"/>
    <tableColumn id="4178" xr3:uid="{42B438D7-3E49-4E9C-A14F-17002E5DBB7A}" name="Column4170"/>
    <tableColumn id="4179" xr3:uid="{1A1BA23B-E0C7-4240-BD25-29C5B5DA228E}" name="Column4171"/>
    <tableColumn id="4180" xr3:uid="{7C244E3D-C326-4777-8330-B5E7CC0C3FCE}" name="Column4172"/>
    <tableColumn id="4181" xr3:uid="{4E0A2000-1DE9-4F02-BF2F-BD69762AEF2A}" name="Column4173"/>
    <tableColumn id="4182" xr3:uid="{2DB222F5-DC57-46FE-B78A-74C1399DBC31}" name="Column4174"/>
    <tableColumn id="4183" xr3:uid="{2859B697-1D3C-4130-A19C-E89265591696}" name="Column4175"/>
    <tableColumn id="4184" xr3:uid="{419DFAC0-EAAA-411B-A6F3-6D09AA171B5C}" name="Column4176"/>
    <tableColumn id="4185" xr3:uid="{43203018-880E-41BB-9B45-0E9C762B677A}" name="Column4177"/>
    <tableColumn id="4186" xr3:uid="{F90A1013-342F-4786-80A6-CFF4C17832D6}" name="Column4178"/>
    <tableColumn id="4187" xr3:uid="{FBA5DBF0-13EB-4CFA-BC58-851061F9A304}" name="Column4179"/>
    <tableColumn id="4188" xr3:uid="{D71A0D16-0E9A-4239-859C-676DC9FE746E}" name="Column4180"/>
    <tableColumn id="4189" xr3:uid="{4DFEE61A-5DFF-44AB-BF36-554FE8287DD9}" name="Column4181"/>
    <tableColumn id="4190" xr3:uid="{8CBC0486-EF10-44BE-B04A-1353E1CEE395}" name="Column4182"/>
    <tableColumn id="4191" xr3:uid="{98454B10-E717-40AE-9FC4-16A51918E32D}" name="Column4183"/>
    <tableColumn id="4192" xr3:uid="{D8297FCB-7F18-415A-A0C7-C2E476568D2D}" name="Column4184"/>
    <tableColumn id="4193" xr3:uid="{6D8CE8A5-E8A6-4FBA-B103-B203386D40A3}" name="Column4185"/>
    <tableColumn id="4194" xr3:uid="{8EA450EF-F667-44B2-B295-84F67B0715A7}" name="Column4186"/>
    <tableColumn id="4195" xr3:uid="{B3166111-E431-470E-B3C6-CE008B1D1614}" name="Column4187"/>
    <tableColumn id="4196" xr3:uid="{9009EC5D-FDCA-48AB-8482-1363F5D073D9}" name="Column4188"/>
    <tableColumn id="4197" xr3:uid="{7D01D7F9-9DFA-40F9-A1B1-1CF4CBD0CD9C}" name="Column4189"/>
    <tableColumn id="4198" xr3:uid="{D100C850-AF5C-4011-AF66-DC1A08B3F605}" name="Column4190"/>
    <tableColumn id="4199" xr3:uid="{E342936A-A6B3-4D46-93CF-B7F2E1103D8E}" name="Column4191"/>
    <tableColumn id="4200" xr3:uid="{D798B1AE-AA1E-4DB5-834B-6952DBD3B6D3}" name="Column4192"/>
    <tableColumn id="4201" xr3:uid="{FAF39602-876B-4ECD-B8DE-87F2C99696F8}" name="Column4193"/>
    <tableColumn id="4202" xr3:uid="{AFD1C05C-25D2-4930-A39B-6D3EAE0C6DC6}" name="Column4194"/>
    <tableColumn id="4203" xr3:uid="{9BA81925-6E55-4C7A-A61E-B5B6FB418781}" name="Column4195"/>
    <tableColumn id="4204" xr3:uid="{661A2E38-9C20-480A-96BB-D689A93AE544}" name="Column4196"/>
    <tableColumn id="4205" xr3:uid="{446BAE55-BADB-4330-8ADF-99AE3AF718D2}" name="Column4197"/>
    <tableColumn id="4206" xr3:uid="{1D0F50ED-1479-4683-9940-0A84EDF91CA5}" name="Column4198"/>
    <tableColumn id="4207" xr3:uid="{71A1C1BF-7ABD-45F0-B2A7-B20A662CF54F}" name="Column4199"/>
    <tableColumn id="4208" xr3:uid="{F9FB32F8-77B4-4999-84EF-C8C361B4BFDD}" name="Column4200"/>
    <tableColumn id="4209" xr3:uid="{6911D92D-2398-4651-A002-205215F05190}" name="Column4201"/>
    <tableColumn id="4210" xr3:uid="{5DFB730F-8517-4B98-81D8-1A8B11A3734C}" name="Column4202"/>
    <tableColumn id="4211" xr3:uid="{940FD6E9-AB66-403D-87AD-B57277BAB49F}" name="Column4203"/>
    <tableColumn id="4212" xr3:uid="{E5A00FB9-4E2C-499A-8D49-64456C2E4278}" name="Column4204"/>
    <tableColumn id="4213" xr3:uid="{E5FC919D-78A5-446D-BB84-D951CEF435A5}" name="Column4205"/>
    <tableColumn id="4214" xr3:uid="{BF6AB54C-DD88-40FB-AC55-0BFE380E3527}" name="Column4206"/>
    <tableColumn id="4215" xr3:uid="{F6A4CF21-A372-4BF9-A727-CEA5F608800D}" name="Column4207"/>
    <tableColumn id="4216" xr3:uid="{78AD3723-293C-437E-BEA6-288E5AF46B04}" name="Column4208"/>
    <tableColumn id="4217" xr3:uid="{DB5E5FDB-8A57-4DCF-B7D8-B732B349F212}" name="Column4209"/>
    <tableColumn id="4218" xr3:uid="{B215FDE5-ADBE-4426-968A-EABA39B4A81F}" name="Column4210"/>
    <tableColumn id="4219" xr3:uid="{F81E1726-61B5-4E8F-9533-DA0C7F8EAD37}" name="Column4211"/>
    <tableColumn id="4220" xr3:uid="{AE246454-B91A-40E3-9289-757C8C871F29}" name="Column4212"/>
    <tableColumn id="4221" xr3:uid="{AC7460BD-DA6F-4CA3-A9C4-760ED7412EF8}" name="Column4213"/>
    <tableColumn id="4222" xr3:uid="{9813F97B-F0C1-42BB-8A78-AC9EC436463C}" name="Column4214"/>
    <tableColumn id="4223" xr3:uid="{D03CFC84-EFEC-4F66-BA66-3E9E4B976D36}" name="Column4215"/>
    <tableColumn id="4224" xr3:uid="{0D3CEB48-B7A2-4991-B67D-84BF0A7895D9}" name="Column4216"/>
    <tableColumn id="4225" xr3:uid="{66889DED-60F1-4AC5-991F-066990B4FB0C}" name="Column4217"/>
    <tableColumn id="4226" xr3:uid="{54477CCB-FC36-4675-9E53-5BCD041D72F7}" name="Column4218"/>
    <tableColumn id="4227" xr3:uid="{16E73680-D32B-46FF-BC6E-195DE2B6899E}" name="Column4219"/>
    <tableColumn id="4228" xr3:uid="{AC822806-CFC1-4AFA-B596-2D204C02814C}" name="Column4220"/>
    <tableColumn id="4229" xr3:uid="{C7C2D964-09AF-4070-85BD-43474BDAD046}" name="Column4221"/>
    <tableColumn id="4230" xr3:uid="{01771951-AFAB-4890-9021-A219EC3BDCE1}" name="Column4222"/>
    <tableColumn id="4231" xr3:uid="{AF543819-BE75-4D37-B371-6F89DE6E8AC6}" name="Column4223"/>
    <tableColumn id="4232" xr3:uid="{0679FA05-D5E9-4A0F-B75D-0145C0BAD9F5}" name="Column4224"/>
    <tableColumn id="4233" xr3:uid="{0BCAB5CC-BD41-49E6-B311-015E401BAFD5}" name="Column4225"/>
    <tableColumn id="4234" xr3:uid="{B5CA5FFC-9A12-4A94-AB81-40628E2E907C}" name="Column4226"/>
    <tableColumn id="4235" xr3:uid="{3E814B6C-06FA-46D0-ABD4-68F6D288DCA0}" name="Column4227"/>
    <tableColumn id="4236" xr3:uid="{1FA8826E-3B6A-4FB3-8672-9599A5C909A2}" name="Column4228"/>
    <tableColumn id="4237" xr3:uid="{CE0CE2B8-75AE-40F1-AA1A-ACBC413DE27E}" name="Column4229"/>
    <tableColumn id="4238" xr3:uid="{A4BC3CF0-D25D-423B-8CC2-7EF35E361C7F}" name="Column4230"/>
    <tableColumn id="4239" xr3:uid="{807FC72B-C2AD-4D32-9278-DF298BF8B39E}" name="Column4231"/>
    <tableColumn id="4240" xr3:uid="{B1B94575-C631-4AC2-AD7D-59A9D3F36441}" name="Column4232"/>
    <tableColumn id="4241" xr3:uid="{CF159260-43D0-4C28-B1FE-4A373AB3B1F3}" name="Column4233"/>
    <tableColumn id="4242" xr3:uid="{3CFCEFF6-D97E-4ED5-BF98-B4432D300ABC}" name="Column4234"/>
    <tableColumn id="4243" xr3:uid="{950D4F6D-C581-4052-9E13-B95381C97424}" name="Column4235"/>
    <tableColumn id="4244" xr3:uid="{FC7C7485-C5BC-4F35-8B8D-3A7CD0B1E40D}" name="Column4236"/>
    <tableColumn id="4245" xr3:uid="{AAAF1449-10CB-41F3-AF50-9F06AABC10FF}" name="Column4237"/>
    <tableColumn id="4246" xr3:uid="{1E891989-8ADA-4FB3-AEEF-E668548B8D0B}" name="Column4238"/>
    <tableColumn id="4247" xr3:uid="{BA34611A-AB33-47DC-9FC4-6AD4F2842DA0}" name="Column4239"/>
    <tableColumn id="4248" xr3:uid="{73902A52-FE0A-41AC-B2E7-F6C3D92A45A3}" name="Column4240"/>
    <tableColumn id="4249" xr3:uid="{263D3AB1-BE2C-457E-B741-09A947856D84}" name="Column4241"/>
    <tableColumn id="4250" xr3:uid="{F37F28C0-7AAB-46C1-A07C-238EC42B08AE}" name="Column4242"/>
    <tableColumn id="4251" xr3:uid="{5999D55C-32AC-4E70-9C5D-B935EB30F621}" name="Column4243"/>
    <tableColumn id="4252" xr3:uid="{3F5882A2-AF8A-41AB-8EEF-D31702187431}" name="Column4244"/>
    <tableColumn id="4253" xr3:uid="{26E29040-EDCC-4AD3-AAAB-C6F2BEE640BB}" name="Column4245"/>
    <tableColumn id="4254" xr3:uid="{8D6FB1EF-A2C3-4A9A-9FE9-9D25A8EF480E}" name="Column4246"/>
    <tableColumn id="4255" xr3:uid="{7F898CD0-8617-4906-BE45-07F9AF492E79}" name="Column4247"/>
    <tableColumn id="4256" xr3:uid="{737C697F-398C-47D0-8027-C48C78DA32D1}" name="Column4248"/>
    <tableColumn id="4257" xr3:uid="{46BB3EDC-D496-42C5-988F-3B75DFBD66A0}" name="Column4249"/>
    <tableColumn id="4258" xr3:uid="{DDFA79CB-1A93-4D13-9A62-21DD74ECE820}" name="Column4250"/>
    <tableColumn id="4259" xr3:uid="{E47A7B06-DE64-4275-8CD7-1E23F446241C}" name="Column4251"/>
    <tableColumn id="4260" xr3:uid="{14C2B833-9EA9-424E-B822-21BC6179593F}" name="Column4252"/>
    <tableColumn id="4261" xr3:uid="{2CA87032-0534-49FD-81D0-CDDA03FC2BFE}" name="Column4253"/>
    <tableColumn id="4262" xr3:uid="{B9C5FC2C-7DF5-4DFC-BA97-59172D204CB0}" name="Column4254"/>
    <tableColumn id="4263" xr3:uid="{D355471C-D517-44D5-B967-D39F4636B479}" name="Column4255"/>
    <tableColumn id="4264" xr3:uid="{61570C59-C6CB-412B-92FB-0B8D7467070F}" name="Column4256"/>
    <tableColumn id="4265" xr3:uid="{C5599D53-4A2E-4419-B6EA-92D6ADD3C69B}" name="Column4257"/>
    <tableColumn id="4266" xr3:uid="{E9C505FF-012B-4162-9103-F0E7978198E2}" name="Column4258"/>
    <tableColumn id="4267" xr3:uid="{203491B8-80A2-46E4-9956-284FB9AEF471}" name="Column4259"/>
    <tableColumn id="4268" xr3:uid="{FF71C0B0-F1B1-4A96-8A9B-66A19927B0C7}" name="Column4260"/>
    <tableColumn id="4269" xr3:uid="{5F93458A-73DF-446B-9DBD-B4663EF1858F}" name="Column4261"/>
    <tableColumn id="4270" xr3:uid="{C8F8242C-ACCE-4F9B-8A6C-D0821F70AB8B}" name="Column4262"/>
    <tableColumn id="4271" xr3:uid="{C7B8DF1D-33CB-45C5-85B6-955710B2E623}" name="Column4263"/>
    <tableColumn id="4272" xr3:uid="{3D0F5A29-CA5C-4934-9CD2-E328722A2438}" name="Column4264"/>
    <tableColumn id="4273" xr3:uid="{5B302345-280D-47D3-8B69-7952BC14B865}" name="Column4265"/>
    <tableColumn id="4274" xr3:uid="{189DF08B-FA37-4EC4-851D-3EE4F401D90B}" name="Column4266"/>
    <tableColumn id="4275" xr3:uid="{E2726283-5DB7-44D9-96B5-B8F8B9391F8F}" name="Column4267"/>
    <tableColumn id="4276" xr3:uid="{D08EE0F7-DD44-42CE-B788-23B37DD29D45}" name="Column4268"/>
    <tableColumn id="4277" xr3:uid="{6129C686-DBEA-4FB2-BF4A-5575C9CC6F60}" name="Column4269"/>
    <tableColumn id="4278" xr3:uid="{F3722CE4-3E34-4E42-B4B3-D68B884416E1}" name="Column4270"/>
    <tableColumn id="4279" xr3:uid="{3F9C7C64-5456-410C-93FB-5DED4D76A712}" name="Column4271"/>
    <tableColumn id="4280" xr3:uid="{F940C0C2-4AE5-47B7-AA36-A43B959DA44A}" name="Column4272"/>
    <tableColumn id="4281" xr3:uid="{5869DDCB-B660-412B-88C4-4825FE5AA723}" name="Column4273"/>
    <tableColumn id="4282" xr3:uid="{DF3825A4-14AB-410C-ACF8-2CFFA9763184}" name="Column4274"/>
    <tableColumn id="4283" xr3:uid="{867455ED-D705-4848-9C25-009DE335B4AD}" name="Column4275"/>
    <tableColumn id="4284" xr3:uid="{08BB4780-89F0-4211-B6EF-8951B27B3D9B}" name="Column4276"/>
    <tableColumn id="4285" xr3:uid="{3F6F49A2-E258-4445-9B8F-DAD155BB50EC}" name="Column4277"/>
    <tableColumn id="4286" xr3:uid="{1BF70482-42F8-4E87-B880-5B2815CCA332}" name="Column4278"/>
    <tableColumn id="4287" xr3:uid="{3D9558E7-52BB-4541-857B-2E431D4DCEF4}" name="Column4279"/>
    <tableColumn id="4288" xr3:uid="{281372DE-90A8-46CE-AC6A-B1EE320D2E65}" name="Column4280"/>
    <tableColumn id="4289" xr3:uid="{76981BB7-90A3-47E9-9F52-06A7065D82B1}" name="Column4281"/>
    <tableColumn id="4290" xr3:uid="{42573631-462E-43A1-BB6A-426102402C34}" name="Column4282"/>
    <tableColumn id="4291" xr3:uid="{2B90DC40-5EC1-4EAD-BB8D-A7B106C5D488}" name="Column4283"/>
    <tableColumn id="4292" xr3:uid="{96E6B8BD-C7AC-4E50-A75F-90CB2B5E1243}" name="Column4284"/>
    <tableColumn id="4293" xr3:uid="{058EA5F1-B1C9-47D5-BE0F-7928E00F00DB}" name="Column4285"/>
    <tableColumn id="4294" xr3:uid="{2D52C055-AA37-4EAB-96B1-A8ABE971613E}" name="Column4286"/>
    <tableColumn id="4295" xr3:uid="{CA7383FD-E0CE-41DC-BB13-24CC174B773A}" name="Column4287"/>
    <tableColumn id="4296" xr3:uid="{E48F856A-979D-4223-BCB5-D0CFC2F31132}" name="Column4288"/>
    <tableColumn id="4297" xr3:uid="{A4992898-BE94-4987-A7E7-79DEDF9B379E}" name="Column4289"/>
    <tableColumn id="4298" xr3:uid="{5C078F01-0E65-456E-80CB-F117ADE79B04}" name="Column4290"/>
    <tableColumn id="4299" xr3:uid="{179B3AC8-39AF-4214-BF50-5B6E35BDEF90}" name="Column4291"/>
    <tableColumn id="4300" xr3:uid="{8DF28E39-808D-4EC9-BDF8-1B1F98790D42}" name="Column4292"/>
    <tableColumn id="4301" xr3:uid="{FB184A81-72B4-4C87-A6F4-F7F0401CB1F5}" name="Column4293"/>
    <tableColumn id="4302" xr3:uid="{33C82A55-F958-4820-B1DA-379A2B83CD24}" name="Column4294"/>
    <tableColumn id="4303" xr3:uid="{4D82F6C9-0E71-42F4-95E0-D3C6F6BE8F22}" name="Column4295"/>
    <tableColumn id="4304" xr3:uid="{E24394C1-F77A-4C15-95AD-B16D0E83ED35}" name="Column4296"/>
    <tableColumn id="4305" xr3:uid="{33598F20-8534-48F7-AB7B-1A8EF5B01305}" name="Column4297"/>
    <tableColumn id="4306" xr3:uid="{0BFC4B38-E66C-4F01-AA28-487A978CBE11}" name="Column4298"/>
    <tableColumn id="4307" xr3:uid="{A4BB0621-B44F-4B27-A24C-4C2DEA30FD67}" name="Column4299"/>
    <tableColumn id="4308" xr3:uid="{356470A4-85C3-46A4-831A-D3899DB7F007}" name="Column4300"/>
    <tableColumn id="4309" xr3:uid="{3593BEA3-A887-4F89-B8E6-47609A731EEA}" name="Column4301"/>
    <tableColumn id="4310" xr3:uid="{0AF94747-25F9-47A2-BEF3-DF3503DAEBB3}" name="Column4302"/>
    <tableColumn id="4311" xr3:uid="{3CA42070-5263-4992-876D-5D9C93D2C9A2}" name="Column4303"/>
    <tableColumn id="4312" xr3:uid="{EF4FB692-F0B1-4197-9E68-0A0FA2555866}" name="Column4304"/>
    <tableColumn id="4313" xr3:uid="{E847A1D5-2503-4E35-B08D-3B7B8466CD70}" name="Column4305"/>
    <tableColumn id="4314" xr3:uid="{6F80B5CB-FF68-46C9-8834-6B23C9D005DB}" name="Column4306"/>
    <tableColumn id="4315" xr3:uid="{AF0B9114-F406-4589-84EA-1C23D3C57AEA}" name="Column4307"/>
    <tableColumn id="4316" xr3:uid="{35BFC78E-0109-4214-8885-0F38D4F6EAFF}" name="Column4308"/>
    <tableColumn id="4317" xr3:uid="{DC39A921-71A0-4017-A65A-5A087C743C8F}" name="Column4309"/>
    <tableColumn id="4318" xr3:uid="{ED77B713-1792-43C8-B282-F6B213AA5372}" name="Column4310"/>
    <tableColumn id="4319" xr3:uid="{B97916B2-177F-49E2-A946-5762628AF75F}" name="Column4311"/>
    <tableColumn id="4320" xr3:uid="{F0351A26-7D86-460F-8594-B6C378742C4E}" name="Column4312"/>
    <tableColumn id="4321" xr3:uid="{C3344E6C-F950-4DDD-A01E-D293B389C1EE}" name="Column4313"/>
    <tableColumn id="4322" xr3:uid="{02F6FD3B-65CB-4B90-8952-2C9B11D7CE45}" name="Column4314"/>
    <tableColumn id="4323" xr3:uid="{D304A65E-6D7B-40BF-B6D9-5C909813B5DD}" name="Column4315"/>
    <tableColumn id="4324" xr3:uid="{D38D141F-8AB8-44D8-97B8-48A7FAA4F9A4}" name="Column4316"/>
    <tableColumn id="4325" xr3:uid="{F032D8DB-5CA2-4120-AA79-6642A7276F92}" name="Column4317"/>
    <tableColumn id="4326" xr3:uid="{E34DA4BB-49C6-4550-83E6-4A3C8EF77EE6}" name="Column4318"/>
    <tableColumn id="4327" xr3:uid="{026B9036-D4BF-411F-A967-F1907ACA3C96}" name="Column4319"/>
    <tableColumn id="4328" xr3:uid="{1DB8D739-4981-4D9B-B428-3D6FEB350C6C}" name="Column4320"/>
    <tableColumn id="4329" xr3:uid="{FC7E01C5-439C-449E-BC48-596AEF9C25A7}" name="Column4321"/>
    <tableColumn id="4330" xr3:uid="{B942ACEA-085D-4CAC-9394-224676BACE38}" name="Column4322"/>
    <tableColumn id="4331" xr3:uid="{F94E5E24-FE82-4FF6-9A01-13E762EDB3EC}" name="Column4323"/>
    <tableColumn id="4332" xr3:uid="{32E7E1C0-D366-453C-B1F3-39E0510C22C5}" name="Column4324"/>
    <tableColumn id="4333" xr3:uid="{DC005C68-22CB-4F1C-9391-3033839997AA}" name="Column4325"/>
    <tableColumn id="4334" xr3:uid="{DE39DE1C-3155-4F38-8E46-890C38424C51}" name="Column4326"/>
    <tableColumn id="4335" xr3:uid="{7C645A0A-19C1-47E8-86A0-65E78D59B7D1}" name="Column4327"/>
    <tableColumn id="4336" xr3:uid="{D731CEAC-CDBA-4BED-90F8-0D0188EC4A50}" name="Column4328"/>
    <tableColumn id="4337" xr3:uid="{6DFC2921-ECF7-40F1-89E9-07391F69E024}" name="Column4329"/>
    <tableColumn id="4338" xr3:uid="{2C16EF08-04CA-47C8-B5F9-55029444E936}" name="Column4330"/>
    <tableColumn id="4339" xr3:uid="{2E67FF43-BE6C-46FF-8A4A-192A1A4EF362}" name="Column4331"/>
    <tableColumn id="4340" xr3:uid="{3656B342-6ADA-4588-B7AC-C8D29BD44087}" name="Column4332"/>
    <tableColumn id="4341" xr3:uid="{68A0D075-1A82-4233-AD48-2FB11B36F08E}" name="Column4333"/>
    <tableColumn id="4342" xr3:uid="{F3D348EC-EDEF-45A2-A178-C86AE6BBF483}" name="Column4334"/>
    <tableColumn id="4343" xr3:uid="{DA7DF87E-A0D6-47D1-B419-EB930B1A8B9C}" name="Column4335"/>
    <tableColumn id="4344" xr3:uid="{2B8EF3DB-6BA7-434B-8FA7-9EEFCCB7E157}" name="Column4336"/>
    <tableColumn id="4345" xr3:uid="{DD37F5A0-72B5-4FBD-98B1-2FD1A20732F5}" name="Column4337"/>
    <tableColumn id="4346" xr3:uid="{19BE927E-4CC4-4B84-863C-34C7F3E09106}" name="Column4338"/>
    <tableColumn id="4347" xr3:uid="{9E469C8A-4D19-44D2-AD1C-0BC35F530FAE}" name="Column4339"/>
    <tableColumn id="4348" xr3:uid="{A3EAF686-30BA-4033-B4F1-46760BBA13BF}" name="Column4340"/>
    <tableColumn id="4349" xr3:uid="{7DEF7F93-2ABE-489F-A3F0-33DEF06CEA7C}" name="Column4341"/>
    <tableColumn id="4350" xr3:uid="{1E4BA992-734A-41B0-8070-0CEAD652C9E3}" name="Column4342"/>
    <tableColumn id="4351" xr3:uid="{2985057A-D507-4537-90B2-1F280CAE2963}" name="Column4343"/>
    <tableColumn id="4352" xr3:uid="{32AC59C8-0AC9-4B08-AE5A-63146F75505F}" name="Column4344"/>
    <tableColumn id="4353" xr3:uid="{AF29CAFC-6C31-4A21-BE9C-1741568A6585}" name="Column4345"/>
    <tableColumn id="4354" xr3:uid="{C5AE394F-1519-4E2B-9582-0FF75B9014A8}" name="Column4346"/>
    <tableColumn id="4355" xr3:uid="{AA86A1FF-8C0A-49A4-924A-4FAA0D56969E}" name="Column4347"/>
    <tableColumn id="4356" xr3:uid="{2458933F-209D-49E6-8AE8-6495A78E1CE4}" name="Column4348"/>
    <tableColumn id="4357" xr3:uid="{FBCFD611-3F00-4B6B-87C6-93DF314DE991}" name="Column4349"/>
    <tableColumn id="4358" xr3:uid="{71B47DA1-CC0F-4029-B9F6-9BC1D75686C0}" name="Column4350"/>
    <tableColumn id="4359" xr3:uid="{F874AB87-A803-4952-A214-42956B89F3C4}" name="Column4351"/>
    <tableColumn id="4360" xr3:uid="{957640CD-8C5C-4AC8-893F-31F4C71C2F6E}" name="Column4352"/>
    <tableColumn id="4361" xr3:uid="{87EF5967-8D9B-48FD-970F-CF29E3BD7CAA}" name="Column4353"/>
    <tableColumn id="4362" xr3:uid="{141CECF6-D769-4CA8-9EBC-77A64BD403BC}" name="Column4354"/>
    <tableColumn id="4363" xr3:uid="{72981C0F-CC73-47DE-98C7-D5ED2627DE38}" name="Column4355"/>
    <tableColumn id="4364" xr3:uid="{00E1559C-B301-4BCB-8C1A-969308757105}" name="Column4356"/>
    <tableColumn id="4365" xr3:uid="{3052812F-B5BA-45A5-8895-1BC4DB22FE35}" name="Column4357"/>
    <tableColumn id="4366" xr3:uid="{2C45339A-8156-4EF7-9C6A-9EC3B689473D}" name="Column4358"/>
    <tableColumn id="4367" xr3:uid="{65003F3A-05A9-4E3A-92B1-3A55E9896823}" name="Column4359"/>
    <tableColumn id="4368" xr3:uid="{F3E558CE-4D63-4D6D-A8F7-A7196187741E}" name="Column4360"/>
    <tableColumn id="4369" xr3:uid="{E32FDDD9-D4D0-4FF2-8822-295442C10E73}" name="Column4361"/>
    <tableColumn id="4370" xr3:uid="{8157F863-4AEB-4545-9E60-6A25B9F1E019}" name="Column4362"/>
    <tableColumn id="4371" xr3:uid="{9910B644-8FAE-4A3D-8F7E-A6DAED0E1B57}" name="Column4363"/>
    <tableColumn id="4372" xr3:uid="{D82B1309-9FBD-478C-A034-00FD68FF069C}" name="Column4364"/>
    <tableColumn id="4373" xr3:uid="{737F7CA1-D7DE-4760-8649-2D1FA679769F}" name="Column4365"/>
    <tableColumn id="4374" xr3:uid="{63959EBE-7722-4355-B2C3-88C0B11F3173}" name="Column4366"/>
    <tableColumn id="4375" xr3:uid="{01BA3FCA-09B3-4A4B-883C-8B5A24B1BF93}" name="Column4367"/>
    <tableColumn id="4376" xr3:uid="{981DF060-4770-4A23-A264-C135FDF8CEF2}" name="Column4368"/>
    <tableColumn id="4377" xr3:uid="{E61D0F22-A46C-4C7E-8936-A4148574D431}" name="Column4369"/>
    <tableColumn id="4378" xr3:uid="{92BF92F3-FC8F-461D-B0C1-30B38DFDFF7F}" name="Column4370"/>
    <tableColumn id="4379" xr3:uid="{2F7B2CBB-4561-47C7-A039-321A3352BE6F}" name="Column4371"/>
    <tableColumn id="4380" xr3:uid="{0B9FC5CD-64D7-4934-BAF5-FAD6F123040F}" name="Column4372"/>
    <tableColumn id="4381" xr3:uid="{2F30E274-D6CC-4354-8EFA-206CC2ED876A}" name="Column4373"/>
    <tableColumn id="4382" xr3:uid="{8E07536D-6DA0-48A0-9C0E-17DF84884356}" name="Column4374"/>
    <tableColumn id="4383" xr3:uid="{0678BC87-1A05-4699-8A0C-C257EB09E953}" name="Column4375"/>
    <tableColumn id="4384" xr3:uid="{DC7D85E8-76E9-42F8-924D-36B2F539CA78}" name="Column4376"/>
    <tableColumn id="4385" xr3:uid="{D4DD47B4-3CD7-4E42-9BE6-18CA72041F22}" name="Column4377"/>
    <tableColumn id="4386" xr3:uid="{3721B1C2-9E96-4571-B434-D63CD36C422E}" name="Column4378"/>
    <tableColumn id="4387" xr3:uid="{C7FFD0ED-79A4-43B3-AE96-53D0F9C19EFC}" name="Column4379"/>
    <tableColumn id="4388" xr3:uid="{11C3044E-9603-4D92-B1F3-5006BE12BF39}" name="Column4380"/>
    <tableColumn id="4389" xr3:uid="{1D16B123-B407-41AD-B58B-5E364655F10E}" name="Column4381"/>
    <tableColumn id="4390" xr3:uid="{4C7C9ADF-FB6E-445A-BB15-C94258E5C986}" name="Column4382"/>
    <tableColumn id="4391" xr3:uid="{C0340F9F-A5BB-4572-BC7F-21BD850B8C56}" name="Column4383"/>
    <tableColumn id="4392" xr3:uid="{F9779C67-AB98-47C4-8575-B5D41755A6F7}" name="Column4384"/>
    <tableColumn id="4393" xr3:uid="{A0A6C2D2-A4E0-4FFD-812D-32301B6E93F9}" name="Column4385"/>
    <tableColumn id="4394" xr3:uid="{B41C0F7D-D08F-4474-A3A6-1B07EFD79486}" name="Column4386"/>
    <tableColumn id="4395" xr3:uid="{C2E68E6F-8BFF-482D-B253-8B6AA6B3A2DB}" name="Column4387"/>
    <tableColumn id="4396" xr3:uid="{7507ABC1-FF27-42A8-91D1-05FE3BE20FAF}" name="Column4388"/>
    <tableColumn id="4397" xr3:uid="{1E853FD2-6AEF-4D26-A493-500D14FA35CF}" name="Column4389"/>
    <tableColumn id="4398" xr3:uid="{BD01C33E-7C8C-4C63-AE03-1260E66D940A}" name="Column4390"/>
    <tableColumn id="4399" xr3:uid="{4962B1D2-EDA3-4D77-9C1C-F4C622DC3880}" name="Column4391"/>
    <tableColumn id="4400" xr3:uid="{4D05969D-2BD7-47CA-B632-550D57207CF2}" name="Column4392"/>
    <tableColumn id="4401" xr3:uid="{CCB2E700-ED73-4888-8FC7-4BA216604D4E}" name="Column4393"/>
    <tableColumn id="4402" xr3:uid="{69B61DE3-B3DF-4BA5-9E85-5F8AF5440872}" name="Column4394"/>
    <tableColumn id="4403" xr3:uid="{5A0A49FB-3770-40E3-AD20-7159DF7C53C2}" name="Column4395"/>
    <tableColumn id="4404" xr3:uid="{84B5D141-C612-4B11-ADD7-799E9C82A67B}" name="Column4396"/>
    <tableColumn id="4405" xr3:uid="{EC5FED68-8967-47F8-97F9-E24069855755}" name="Column4397"/>
    <tableColumn id="4406" xr3:uid="{1FEEF584-98D3-48E8-974B-F737FF62CC81}" name="Column4398"/>
    <tableColumn id="4407" xr3:uid="{17F5D18E-83F4-4E41-9387-F7A0EA9FA185}" name="Column4399"/>
    <tableColumn id="4408" xr3:uid="{AF265D61-BA52-474E-8903-6B25D27D7A49}" name="Column4400"/>
    <tableColumn id="4409" xr3:uid="{41DCDDE0-E822-4C88-B12A-4F639AFE74F1}" name="Column4401"/>
    <tableColumn id="4410" xr3:uid="{12D1445A-A386-40AA-814F-033DAED4F758}" name="Column4402"/>
    <tableColumn id="4411" xr3:uid="{7A19E39C-B8B5-4D22-9421-3596341548B4}" name="Column4403"/>
    <tableColumn id="4412" xr3:uid="{997E4B45-4646-4BCB-8ABF-41D02BE1F39F}" name="Column4404"/>
    <tableColumn id="4413" xr3:uid="{74847C1D-E3B8-46F2-A79D-EBD97405F74D}" name="Column4405"/>
    <tableColumn id="4414" xr3:uid="{2B461BC9-AC26-4D57-9A7D-013F0263A0ED}" name="Column4406"/>
    <tableColumn id="4415" xr3:uid="{BBE8BC86-4622-4B95-BF18-86FBFEA5907D}" name="Column4407"/>
    <tableColumn id="4416" xr3:uid="{FEF77FEB-A4CA-4EFB-B6D6-4EA7E4C3A9DB}" name="Column4408"/>
    <tableColumn id="4417" xr3:uid="{510AF8A7-C36C-4B6B-94FD-0A97A5A909DF}" name="Column4409"/>
    <tableColumn id="4418" xr3:uid="{4A1FF427-7E1C-4137-A69D-C2C6EDD92C7E}" name="Column4410"/>
    <tableColumn id="4419" xr3:uid="{E3046919-0711-45EB-981E-D9DD847C6454}" name="Column4411"/>
    <tableColumn id="4420" xr3:uid="{37781A78-0D01-4EA4-B6D3-ED57321EBCD6}" name="Column4412"/>
    <tableColumn id="4421" xr3:uid="{ED1BDD3C-A7B9-4151-BF51-BF5FC6815EE1}" name="Column4413"/>
    <tableColumn id="4422" xr3:uid="{3982F713-69F8-4882-A998-A8084999C494}" name="Column4414"/>
    <tableColumn id="4423" xr3:uid="{24AD3F0D-F9ED-4EF0-B9C0-BF45ECD0E415}" name="Column4415"/>
    <tableColumn id="4424" xr3:uid="{65C1AD99-423E-4BEC-9EB3-22FA3F00BD66}" name="Column4416"/>
    <tableColumn id="4425" xr3:uid="{5D436371-5585-4754-AFE8-A152BBF8F23A}" name="Column4417"/>
    <tableColumn id="4426" xr3:uid="{8014DE21-83A3-4A42-AEB8-1D91559ECF8A}" name="Column4418"/>
    <tableColumn id="4427" xr3:uid="{01396846-28EF-4824-A2FF-FF45DDF74C97}" name="Column4419"/>
    <tableColumn id="4428" xr3:uid="{29A3FD03-99D5-4D14-A55F-A923CC34E9CC}" name="Column4420"/>
    <tableColumn id="4429" xr3:uid="{88BE1813-ECED-4709-A7A4-8FD7B4762020}" name="Column4421"/>
    <tableColumn id="4430" xr3:uid="{F941D29F-BCEA-431F-ADB5-E4181B036D55}" name="Column4422"/>
    <tableColumn id="4431" xr3:uid="{632BABD8-C379-43FA-8658-CD5AB83FB922}" name="Column4423"/>
    <tableColumn id="4432" xr3:uid="{9D948BF5-163D-458B-923E-2951321D6097}" name="Column4424"/>
    <tableColumn id="4433" xr3:uid="{0E2A5D10-72BC-4DAD-AD52-DC767410ADE2}" name="Column4425"/>
    <tableColumn id="4434" xr3:uid="{D919C09F-1195-4650-A996-E7F2E9317B86}" name="Column4426"/>
    <tableColumn id="4435" xr3:uid="{65B74C72-CA18-4572-B452-17AED3FD7E8D}" name="Column4427"/>
    <tableColumn id="4436" xr3:uid="{5AAFDA00-E78D-4371-A674-371E4C0ED04A}" name="Column4428"/>
    <tableColumn id="4437" xr3:uid="{30177AD2-36BF-4830-8273-3F71AEE28A4E}" name="Column4429"/>
    <tableColumn id="4438" xr3:uid="{55E1CA7B-320D-4A4A-AFF2-EF4F27ADA623}" name="Column4430"/>
    <tableColumn id="4439" xr3:uid="{8D3DC47A-7C9F-4FC4-98A5-4EE553A7B66C}" name="Column4431"/>
    <tableColumn id="4440" xr3:uid="{3CF538FB-B2B7-41EC-A56A-9745A10CAEB0}" name="Column4432"/>
    <tableColumn id="4441" xr3:uid="{68F7B955-2D91-4640-9E39-D24D25BE1F53}" name="Column4433"/>
    <tableColumn id="4442" xr3:uid="{2A6BFDD4-C34E-4844-91D6-7EF2D17124B6}" name="Column4434"/>
    <tableColumn id="4443" xr3:uid="{E6BCB9AC-C72F-4B69-8981-323F127F9961}" name="Column4435"/>
    <tableColumn id="4444" xr3:uid="{934AD465-D9BB-46CB-847D-585F66D78C97}" name="Column4436"/>
    <tableColumn id="4445" xr3:uid="{8C4BBEF6-09DE-4893-915F-7E5179680C9B}" name="Column4437"/>
    <tableColumn id="4446" xr3:uid="{4C6203E2-2F41-40EE-92B1-0A5E594B2CC0}" name="Column4438"/>
    <tableColumn id="4447" xr3:uid="{2B16130C-BBA8-4940-AC23-FE6BEE7E9512}" name="Column4439"/>
    <tableColumn id="4448" xr3:uid="{054EFBDD-C40D-4B40-A799-5A4FC05909C5}" name="Column4440"/>
    <tableColumn id="4449" xr3:uid="{B02D69EA-6945-48F0-85F8-481B08576BD1}" name="Column4441"/>
    <tableColumn id="4450" xr3:uid="{7FEA20AE-8DCC-49F0-9A02-1CA110F86983}" name="Column4442"/>
    <tableColumn id="4451" xr3:uid="{75343A97-AC72-432C-9B56-369DAA8A270F}" name="Column4443"/>
    <tableColumn id="4452" xr3:uid="{3C98A74F-E7CB-43E3-A6F3-A66C5C3C0733}" name="Column4444"/>
    <tableColumn id="4453" xr3:uid="{51B96CA2-E0E1-4BD4-B4B7-296D394AD072}" name="Column4445"/>
    <tableColumn id="4454" xr3:uid="{1E14DA46-87F8-45F5-947A-462996C4C426}" name="Column4446"/>
    <tableColumn id="4455" xr3:uid="{BDF04627-EA14-4033-A5F6-EA978276CFB8}" name="Column4447"/>
    <tableColumn id="4456" xr3:uid="{03D8F4B5-798B-4074-870F-10326BD9BC90}" name="Column4448"/>
    <tableColumn id="4457" xr3:uid="{2BA13E01-D50F-4344-AA41-DDDCA4E3C1B5}" name="Column4449"/>
    <tableColumn id="4458" xr3:uid="{C022D11B-B76B-4385-9F20-3C60E0E68F5F}" name="Column4450"/>
    <tableColumn id="4459" xr3:uid="{D814E749-FC80-4011-8D6C-15EA30EF8A88}" name="Column4451"/>
    <tableColumn id="4460" xr3:uid="{1023430B-7C38-4BAF-A251-9858BA913E91}" name="Column4452"/>
    <tableColumn id="4461" xr3:uid="{60A227FA-830C-4575-A514-725D6D2E6844}" name="Column4453"/>
    <tableColumn id="4462" xr3:uid="{D133110F-13FA-431C-94CB-6BBBFE18577F}" name="Column4454"/>
    <tableColumn id="4463" xr3:uid="{36024300-2E79-42F9-8C80-80C1B1B03DF5}" name="Column4455"/>
    <tableColumn id="4464" xr3:uid="{EE5F9299-0ECE-47C3-BEE2-B0FCF21E5191}" name="Column4456"/>
    <tableColumn id="4465" xr3:uid="{F9F66086-0D5E-42CC-B666-050093F1E99D}" name="Column4457"/>
    <tableColumn id="4466" xr3:uid="{3E20850C-0650-47AB-86D0-380146297B69}" name="Column4458"/>
    <tableColumn id="4467" xr3:uid="{51C0FEEE-913D-4C8A-8068-4107BFD5493B}" name="Column4459"/>
    <tableColumn id="4468" xr3:uid="{B06FCC8B-0271-4CFE-960C-440C93AD119D}" name="Column4460"/>
    <tableColumn id="4469" xr3:uid="{B766000C-D754-4341-8331-F154373E9EDF}" name="Column4461"/>
    <tableColumn id="4470" xr3:uid="{81847D4C-253D-4AFC-9D04-8DD1983E55DB}" name="Column4462"/>
    <tableColumn id="4471" xr3:uid="{7A70EF7A-EFA2-46CD-A7BC-D39B30C638D7}" name="Column4463"/>
    <tableColumn id="4472" xr3:uid="{C589821F-CE96-4A13-A186-670617580726}" name="Column4464"/>
    <tableColumn id="4473" xr3:uid="{CA16C50D-FAF5-4AE7-8331-3F2DD980D50E}" name="Column4465"/>
    <tableColumn id="4474" xr3:uid="{FA0F264D-24F9-43E2-BBC6-22CD6D3293FB}" name="Column4466"/>
    <tableColumn id="4475" xr3:uid="{143C93F8-3D88-4885-BC5E-99802084CDF3}" name="Column4467"/>
    <tableColumn id="4476" xr3:uid="{3DDDD67C-5658-4756-A32C-3154271AABC4}" name="Column4468"/>
    <tableColumn id="4477" xr3:uid="{D0DC3B9E-DE83-4577-803E-206018DC3B62}" name="Column4469"/>
    <tableColumn id="4478" xr3:uid="{51129DFF-CCA8-4A37-B96C-EE1CD4F61BF6}" name="Column4470"/>
    <tableColumn id="4479" xr3:uid="{6DAFE60E-B8D7-468D-BF2B-6E6E09BCE375}" name="Column4471"/>
    <tableColumn id="4480" xr3:uid="{995C06BF-EB8F-4B9F-A6CF-76CDBF4656AB}" name="Column4472"/>
    <tableColumn id="4481" xr3:uid="{E5C46371-1425-4B91-935B-FB92B7D344C3}" name="Column4473"/>
    <tableColumn id="4482" xr3:uid="{952BA914-6C29-436E-836A-CBAA5E0143D2}" name="Column4474"/>
    <tableColumn id="4483" xr3:uid="{BC998DF7-1DC0-49B1-9EF4-1533B4175C71}" name="Column4475"/>
    <tableColumn id="4484" xr3:uid="{473B1183-F1C1-46CD-AB85-322445698DA0}" name="Column4476"/>
    <tableColumn id="4485" xr3:uid="{128E2609-FFA8-4CE5-A202-D227E3901365}" name="Column4477"/>
    <tableColumn id="4486" xr3:uid="{5249A27A-9ED7-4FC5-A4A7-54E2B35D8A9C}" name="Column4478"/>
    <tableColumn id="4487" xr3:uid="{702EFD90-6599-4F97-95BE-F1CC9DEE61F6}" name="Column4479"/>
    <tableColumn id="4488" xr3:uid="{DDC46492-F27A-4583-A4B4-98E6C799FC2E}" name="Column4480"/>
    <tableColumn id="4489" xr3:uid="{6F95806A-8470-45EC-8464-4DEA6946EFFE}" name="Column4481"/>
    <tableColumn id="4490" xr3:uid="{749CA848-D8C5-4C40-9490-2BF852DDF909}" name="Column4482"/>
    <tableColumn id="4491" xr3:uid="{3DF4D2F3-6C9D-4954-AF43-B16118A0B246}" name="Column4483"/>
    <tableColumn id="4492" xr3:uid="{5A2FD3E9-6752-4D31-AE3C-027DE45F982D}" name="Column4484"/>
    <tableColumn id="4493" xr3:uid="{01A2ADE9-4B41-431E-BDAC-4947D492437A}" name="Column4485"/>
    <tableColumn id="4494" xr3:uid="{9A162E8F-9531-4F8F-AB86-07089B83BA24}" name="Column4486"/>
    <tableColumn id="4495" xr3:uid="{7A020FA2-0817-4E1B-ABF2-A86379C8F9C2}" name="Column4487"/>
    <tableColumn id="4496" xr3:uid="{D419BC3E-46CD-480B-88A0-B54F5580A2E1}" name="Column4488"/>
    <tableColumn id="4497" xr3:uid="{92356930-410D-4906-BFFA-321BDA04F36E}" name="Column4489"/>
    <tableColumn id="4498" xr3:uid="{759F34B5-A7DE-48B8-A410-E33A1499B625}" name="Column4490"/>
    <tableColumn id="4499" xr3:uid="{D87BDDA0-368E-4E53-AD5A-6033C372389C}" name="Column4491"/>
    <tableColumn id="4500" xr3:uid="{E04B4694-2F53-4878-8C4E-8BB774748CF2}" name="Column4492"/>
    <tableColumn id="4501" xr3:uid="{AA795BD5-EEBC-4D62-AF19-EFDECFDD6FE9}" name="Column4493"/>
    <tableColumn id="4502" xr3:uid="{6882A461-E814-49E1-95B1-75381F2C8403}" name="Column4494"/>
    <tableColumn id="4503" xr3:uid="{DEC61CE6-C5F6-4E8E-AB59-06E5CDC90696}" name="Column4495"/>
    <tableColumn id="4504" xr3:uid="{6F227392-0B70-4B4C-8EC8-30DFA438070A}" name="Column4496"/>
    <tableColumn id="4505" xr3:uid="{F9565F2C-8372-4538-B30A-3606194E6966}" name="Column4497"/>
    <tableColumn id="4506" xr3:uid="{323CCDB3-7FC3-49C1-82A0-DD74EFCD2483}" name="Column4498"/>
    <tableColumn id="4507" xr3:uid="{32ACB2DF-D9B3-4659-AD74-6586DCAC632B}" name="Column4499"/>
    <tableColumn id="4508" xr3:uid="{4A1B63AB-EC39-44D2-916B-24BF7C40AB17}" name="Column4500"/>
    <tableColumn id="4509" xr3:uid="{77C6B6D1-44F4-4873-A2E2-59FE4FC727CB}" name="Column4501"/>
    <tableColumn id="4510" xr3:uid="{28BC5CA5-1395-46BD-BCE4-2FA9132F9202}" name="Column4502"/>
    <tableColumn id="4511" xr3:uid="{6009A43C-F95F-49A0-A43E-E0B633735CA2}" name="Column4503"/>
    <tableColumn id="4512" xr3:uid="{52553341-C8CB-4158-86BC-05BB6B824978}" name="Column4504"/>
    <tableColumn id="4513" xr3:uid="{3E97FBA2-EA10-445A-8A42-75F21F6C2EFF}" name="Column4505"/>
    <tableColumn id="4514" xr3:uid="{E4600953-DFA4-4E24-81C1-2C5D3D44BE8F}" name="Column4506"/>
    <tableColumn id="4515" xr3:uid="{C489CECA-2BE6-4BC9-8DEB-BD850A3A7C21}" name="Column4507"/>
    <tableColumn id="4516" xr3:uid="{36D26219-469E-43DF-A1E0-89C09FC4E83A}" name="Column4508"/>
    <tableColumn id="4517" xr3:uid="{3E792839-F007-456C-9D33-06A50EDAB748}" name="Column4509"/>
    <tableColumn id="4518" xr3:uid="{D6CDB027-BED0-4383-81D1-CBC57F7BEC59}" name="Column4510"/>
    <tableColumn id="4519" xr3:uid="{AAD3AE6A-4D6C-418A-B796-BD380073000D}" name="Column4511"/>
    <tableColumn id="4520" xr3:uid="{5870884A-ABDC-4E11-B0ED-3886BA3859B1}" name="Column4512"/>
    <tableColumn id="4521" xr3:uid="{F1D497A7-76E2-4B3A-96E7-DF440F166131}" name="Column4513"/>
    <tableColumn id="4522" xr3:uid="{9BBE4772-763F-428D-A34D-60C11D7FBD4F}" name="Column4514"/>
    <tableColumn id="4523" xr3:uid="{C892FB0B-51C2-4E64-B52C-8B88AAAA9ED8}" name="Column4515"/>
    <tableColumn id="4524" xr3:uid="{99680C9B-D492-41AE-82B0-2BD2C4A3E517}" name="Column4516"/>
    <tableColumn id="4525" xr3:uid="{C2E9947B-5BFE-4699-8513-93FB9DDE3F23}" name="Column4517"/>
    <tableColumn id="4526" xr3:uid="{1076DBC1-3F23-4AC2-B1D4-47C72A41AD05}" name="Column4518"/>
    <tableColumn id="4527" xr3:uid="{78C2B59E-1D9B-4DC7-A11B-88BBC06DADD1}" name="Column4519"/>
    <tableColumn id="4528" xr3:uid="{3BF3FDAB-413F-4E96-8540-565919A5F9B8}" name="Column4520"/>
    <tableColumn id="4529" xr3:uid="{66A4ABC1-1168-46FF-8FAA-F928376E60C3}" name="Column4521"/>
    <tableColumn id="4530" xr3:uid="{BF926A89-7CC5-4056-AB72-70A9947118A4}" name="Column4522"/>
    <tableColumn id="4531" xr3:uid="{F61DC75E-3D4B-415F-8282-BE16B245336E}" name="Column4523"/>
    <tableColumn id="4532" xr3:uid="{72509B73-7463-4091-91C0-8EB34ECDB3A7}" name="Column4524"/>
    <tableColumn id="4533" xr3:uid="{639C479D-9C96-4F64-94DF-0622A464F558}" name="Column4525"/>
    <tableColumn id="4534" xr3:uid="{0F872233-77AA-4A2B-83F5-1A8F59CD0AE4}" name="Column4526"/>
    <tableColumn id="4535" xr3:uid="{4B95B710-ABA6-451B-9504-B48801ADE315}" name="Column4527"/>
    <tableColumn id="4536" xr3:uid="{35230858-17D9-473C-8A1C-A0B1AE2910E8}" name="Column4528"/>
    <tableColumn id="4537" xr3:uid="{A9527DA5-2452-4CF5-A5C6-CBCE0CDF96D0}" name="Column4529"/>
    <tableColumn id="4538" xr3:uid="{CCDA08A6-C3AE-4735-818B-DE8BE5666605}" name="Column4530"/>
    <tableColumn id="4539" xr3:uid="{5A5F8423-E78E-461F-A917-D9B980B50DFB}" name="Column4531"/>
    <tableColumn id="4540" xr3:uid="{18B52564-A0B7-435C-AD52-0A3FD817F27E}" name="Column4532"/>
    <tableColumn id="4541" xr3:uid="{781492AE-B525-417A-9551-83FAD305D2FA}" name="Column4533"/>
    <tableColumn id="4542" xr3:uid="{9DE65B8D-F2C0-404C-811E-8E5C1BBDB206}" name="Column4534"/>
    <tableColumn id="4543" xr3:uid="{F178DBE8-BA50-46D1-AFC0-148632BFE6B4}" name="Column4535"/>
    <tableColumn id="4544" xr3:uid="{7287DDF7-D354-4AA3-B823-D81A1FC2947B}" name="Column4536"/>
    <tableColumn id="4545" xr3:uid="{B08D0D1D-E018-474E-80CC-E5CE1F38A3D5}" name="Column4537"/>
    <tableColumn id="4546" xr3:uid="{321A70F7-22AB-4770-843B-2735AC4AE040}" name="Column4538"/>
    <tableColumn id="4547" xr3:uid="{1093D65F-DE25-4A36-B527-70480E654DCB}" name="Column4539"/>
    <tableColumn id="4548" xr3:uid="{C881CC1E-590F-482F-B9C8-E28AB856DC3C}" name="Column4540"/>
    <tableColumn id="4549" xr3:uid="{8BA9025D-3052-49AB-BECA-2A03DEC160B8}" name="Column4541"/>
    <tableColumn id="4550" xr3:uid="{E51E315B-87D2-41DA-BAFB-7057BEDA6424}" name="Column4542"/>
    <tableColumn id="4551" xr3:uid="{74286871-3F5C-4EF3-BFA3-C517C698C155}" name="Column4543"/>
    <tableColumn id="4552" xr3:uid="{864313D6-FB01-4442-9BA5-DE1045B42EE2}" name="Column4544"/>
    <tableColumn id="4553" xr3:uid="{18FC7A11-174F-4C52-9C3A-3FCE2DF813D0}" name="Column4545"/>
    <tableColumn id="4554" xr3:uid="{E6C53C99-C890-40C0-AC3F-B0B71A7152BC}" name="Column4546"/>
    <tableColumn id="4555" xr3:uid="{E62FB77C-D1B1-47DB-9E7A-45A7939846C0}" name="Column4547"/>
    <tableColumn id="4556" xr3:uid="{1C36B937-559E-4FC5-95BF-0B131627220E}" name="Column4548"/>
    <tableColumn id="4557" xr3:uid="{8A901827-A1FF-4D35-B375-BC02EFA78561}" name="Column4549"/>
    <tableColumn id="4558" xr3:uid="{2C83B047-A738-4D75-88A2-C39A1D433018}" name="Column4550"/>
    <tableColumn id="4559" xr3:uid="{04B16869-0955-4CDA-BE06-CCC526116B85}" name="Column4551"/>
    <tableColumn id="4560" xr3:uid="{DE852B0B-D006-4388-97BE-4ED69AF36C06}" name="Column4552"/>
    <tableColumn id="4561" xr3:uid="{97F0CBEA-23A0-43ED-AFFB-226F23C72E2E}" name="Column4553"/>
    <tableColumn id="4562" xr3:uid="{BC151CA5-82D7-487F-BFA4-A4E302C1919B}" name="Column4554"/>
    <tableColumn id="4563" xr3:uid="{2170035F-17C8-48AF-972F-BF10E0986A2D}" name="Column4555"/>
    <tableColumn id="4564" xr3:uid="{FED118ED-F9F6-420C-8626-F3AEC36D8CB8}" name="Column4556"/>
    <tableColumn id="4565" xr3:uid="{CAEFD4CA-64A1-4DCD-A1A1-FE2B9DCA9949}" name="Column4557"/>
    <tableColumn id="4566" xr3:uid="{CE99030C-2A0D-4C4F-8E90-EF3A4898D30B}" name="Column4558"/>
    <tableColumn id="4567" xr3:uid="{93B6172C-9CA6-4105-8257-7C849A3CE2DC}" name="Column4559"/>
    <tableColumn id="4568" xr3:uid="{C7C774F8-DF3B-470A-BFBD-6347A7148C01}" name="Column4560"/>
    <tableColumn id="4569" xr3:uid="{E226CAD5-50FD-4D50-B4A4-83FF47844B84}" name="Column4561"/>
    <tableColumn id="4570" xr3:uid="{760B7845-6D16-40CA-AF22-3B45EBF3D788}" name="Column4562"/>
    <tableColumn id="4571" xr3:uid="{47645BAD-D807-4ECB-B530-61E77C10098A}" name="Column4563"/>
    <tableColumn id="4572" xr3:uid="{B7C12F57-25E8-416F-A89B-25F71596D5B1}" name="Column4564"/>
    <tableColumn id="4573" xr3:uid="{3A0F457E-5AB0-4E84-B51B-1F17C2FA5C85}" name="Column4565"/>
    <tableColumn id="4574" xr3:uid="{B902BC4B-9EE0-40C9-94B1-F27B5B371093}" name="Column4566"/>
    <tableColumn id="4575" xr3:uid="{320211E7-6B89-4639-824A-D2DEB78078DD}" name="Column4567"/>
    <tableColumn id="4576" xr3:uid="{FA5771C5-7477-477E-818C-2F8B5A44820F}" name="Column4568"/>
    <tableColumn id="4577" xr3:uid="{E2B648FC-28A6-4440-80FE-BE279F229D07}" name="Column4569"/>
    <tableColumn id="4578" xr3:uid="{5C1BE7DC-8A3D-4633-A6AB-63DD4C14A91F}" name="Column4570"/>
    <tableColumn id="4579" xr3:uid="{9A0AFE93-C897-4F9C-8133-F4660F005BA1}" name="Column4571"/>
    <tableColumn id="4580" xr3:uid="{BEE2ACF3-2496-49B0-BACD-3A0C43AAA3E8}" name="Column4572"/>
    <tableColumn id="4581" xr3:uid="{4A68BC40-45E2-4308-8282-90C0251A269D}" name="Column4573"/>
    <tableColumn id="4582" xr3:uid="{594D32BF-97ED-4492-8305-B6B0BB72290C}" name="Column4574"/>
    <tableColumn id="4583" xr3:uid="{9638BFE1-D609-4895-BE33-592465181F73}" name="Column4575"/>
    <tableColumn id="4584" xr3:uid="{BDD86DEB-B289-4889-AA72-57265EEA1E55}" name="Column4576"/>
    <tableColumn id="4585" xr3:uid="{6F682959-7265-4EFA-B213-C68DB8B791F8}" name="Column4577"/>
    <tableColumn id="4586" xr3:uid="{0AE09B50-D7B4-4766-8D9B-2F794C1FA34C}" name="Column4578"/>
    <tableColumn id="4587" xr3:uid="{CF39E634-D041-4DC5-9819-ACAA5DE26C52}" name="Column4579"/>
    <tableColumn id="4588" xr3:uid="{57BDF2DA-35D3-419B-889A-F795F4CE781C}" name="Column4580"/>
    <tableColumn id="4589" xr3:uid="{3138519B-6596-4FF4-9882-B175A67E350B}" name="Column4581"/>
    <tableColumn id="4590" xr3:uid="{0A8209D7-36C0-4AFE-BFF2-C6B22D1433A8}" name="Column4582"/>
    <tableColumn id="4591" xr3:uid="{35F7DC3D-B55B-4B01-A7B5-22DA690B8818}" name="Column4583"/>
    <tableColumn id="4592" xr3:uid="{D07D61CE-56B0-4F38-A8F7-FC6BAC84B1C7}" name="Column4584"/>
    <tableColumn id="4593" xr3:uid="{3755F537-4E77-49D3-A237-16FD972CD2B6}" name="Column4585"/>
    <tableColumn id="4594" xr3:uid="{41E80D8C-2CAC-45AF-9F70-38B35C6BA0A9}" name="Column4586"/>
    <tableColumn id="4595" xr3:uid="{F192C1F7-64F2-4C38-A18B-99DE046B2015}" name="Column4587"/>
    <tableColumn id="4596" xr3:uid="{2CA6E64B-35F7-4E01-911B-C698DDD06FF1}" name="Column4588"/>
    <tableColumn id="4597" xr3:uid="{7087CAED-5F90-4A8E-99E7-512DEA5F3525}" name="Column4589"/>
    <tableColumn id="4598" xr3:uid="{0A303AAA-17F0-4228-A009-D77EAEE698E9}" name="Column4590"/>
    <tableColumn id="4599" xr3:uid="{C07C0EE7-B229-4E68-A4D4-A276E7910EE5}" name="Column4591"/>
    <tableColumn id="4600" xr3:uid="{03FC93A0-3277-4FEB-AD85-4C5601D90F2D}" name="Column4592"/>
    <tableColumn id="4601" xr3:uid="{C72A5F2B-346A-4924-A6C1-841C809F18D4}" name="Column4593"/>
    <tableColumn id="4602" xr3:uid="{26CB42C6-29DB-4181-BCB0-1E06B7D4AF87}" name="Column4594"/>
    <tableColumn id="4603" xr3:uid="{E3942C22-C725-4F96-84A6-9EA37579C684}" name="Column4595"/>
    <tableColumn id="4604" xr3:uid="{24B2644D-2A4A-41DB-ADA4-155CB75355BE}" name="Column4596"/>
    <tableColumn id="4605" xr3:uid="{54AEBB51-6C41-4808-BDB5-561A86B71962}" name="Column4597"/>
    <tableColumn id="4606" xr3:uid="{245B8B03-A9FD-43E0-A846-12D6CDD4ACBB}" name="Column4598"/>
    <tableColumn id="4607" xr3:uid="{245ECD58-3E69-4056-B830-F6828D303564}" name="Column4599"/>
    <tableColumn id="4608" xr3:uid="{ED38347E-151A-438C-AF9B-625AB19FD27F}" name="Column4600"/>
    <tableColumn id="4609" xr3:uid="{74741F33-B586-422D-A84A-663B24120E31}" name="Column4601"/>
    <tableColumn id="4610" xr3:uid="{E4086F8C-B78B-4656-8EBF-49470B59AD7E}" name="Column4602"/>
    <tableColumn id="4611" xr3:uid="{EA6E8BA2-B99D-4E76-A8F5-13F6E4F8F547}" name="Column4603"/>
    <tableColumn id="4612" xr3:uid="{2ABA40FF-CAE9-4B6C-A884-4D6A1F99205A}" name="Column4604"/>
    <tableColumn id="4613" xr3:uid="{8BAFA9A8-0A3D-4BB1-908C-469E4AB1EC1D}" name="Column4605"/>
    <tableColumn id="4614" xr3:uid="{E4B693A0-87E4-4129-A789-87EE4296B2CF}" name="Column4606"/>
    <tableColumn id="4615" xr3:uid="{BDC2CF1A-3659-4CEF-A8D4-A535A6F39916}" name="Column4607"/>
    <tableColumn id="4616" xr3:uid="{35BC07DB-5601-46BB-B517-C5F122E07C7A}" name="Column4608"/>
    <tableColumn id="4617" xr3:uid="{F47D39B0-B833-4D44-B273-6224203E93FB}" name="Column4609"/>
    <tableColumn id="4618" xr3:uid="{CD9F8632-DEB1-4990-A4C8-DE0398BBF073}" name="Column4610"/>
    <tableColumn id="4619" xr3:uid="{8B24514B-0996-4AAC-822B-39F424B133FC}" name="Column4611"/>
    <tableColumn id="4620" xr3:uid="{E0223C9D-DBAA-4387-B999-5D16D824116E}" name="Column4612"/>
    <tableColumn id="4621" xr3:uid="{91BC35B3-6436-45F1-9075-ED9B06EBEF23}" name="Column4613"/>
    <tableColumn id="4622" xr3:uid="{99351EB5-2887-4F83-BA60-D9F9EA7D180F}" name="Column4614"/>
    <tableColumn id="4623" xr3:uid="{B943099C-F6FD-4C72-BFC1-9FFA811B6C17}" name="Column4615"/>
    <tableColumn id="4624" xr3:uid="{6E6DB7B3-6205-4F16-883C-6B474B2BFB5E}" name="Column4616"/>
    <tableColumn id="4625" xr3:uid="{0ADEB5AC-0E1A-4FC3-984F-12E48D24CC9F}" name="Column4617"/>
    <tableColumn id="4626" xr3:uid="{6CB8263B-2BE4-443F-983C-A3D2FF16D416}" name="Column4618"/>
    <tableColumn id="4627" xr3:uid="{D939AB82-E680-486A-AFB8-0E82594E4BC2}" name="Column4619"/>
    <tableColumn id="4628" xr3:uid="{41130A81-1943-4869-BFE9-419444DC07EF}" name="Column4620"/>
    <tableColumn id="4629" xr3:uid="{14C306A1-989B-49DC-B4CE-B43D40053ECA}" name="Column4621"/>
    <tableColumn id="4630" xr3:uid="{D6EE38FD-D992-40C3-96CD-1A3EDA366171}" name="Column4622"/>
    <tableColumn id="4631" xr3:uid="{9C311C08-F9F2-4C20-940D-52765C94539C}" name="Column4623"/>
    <tableColumn id="4632" xr3:uid="{E9A259E7-D8EC-4BC8-8116-500203CAEC1A}" name="Column4624"/>
    <tableColumn id="4633" xr3:uid="{A760C998-5481-490C-82EC-9B0614CC2720}" name="Column4625"/>
    <tableColumn id="4634" xr3:uid="{05D05616-A485-4D15-AAD7-C8E7D5537B0B}" name="Column4626"/>
    <tableColumn id="4635" xr3:uid="{8E9FC4F8-9431-44AB-A358-142FAFB5961A}" name="Column4627"/>
    <tableColumn id="4636" xr3:uid="{17975152-9303-484D-AFDF-9352935F39BD}" name="Column4628"/>
    <tableColumn id="4637" xr3:uid="{17CF56EE-1B9B-42D5-A1CC-CD03AFEDCD27}" name="Column4629"/>
    <tableColumn id="4638" xr3:uid="{9547A6C7-DA7E-4D3C-972A-052D54953986}" name="Column4630"/>
    <tableColumn id="4639" xr3:uid="{1C75D00E-1D54-46A9-AC73-CCDDA3405B5A}" name="Column4631"/>
    <tableColumn id="4640" xr3:uid="{B3114738-EE65-4AE1-871E-7F6AE036BC73}" name="Column4632"/>
    <tableColumn id="4641" xr3:uid="{26D2DE55-F983-4E02-A850-22870FB3C931}" name="Column4633"/>
    <tableColumn id="4642" xr3:uid="{F0E6C7E0-5379-4123-9250-448056E9142E}" name="Column4634"/>
    <tableColumn id="4643" xr3:uid="{1542BA60-3372-4FEB-8910-4BA746691D1A}" name="Column4635"/>
    <tableColumn id="4644" xr3:uid="{644B9FD8-868E-42C2-9846-C813B2F3D3A1}" name="Column4636"/>
    <tableColumn id="4645" xr3:uid="{FA9780BE-AF9F-4C75-8A87-A0A59EE410F0}" name="Column4637"/>
    <tableColumn id="4646" xr3:uid="{75DCA7DD-1BC6-4D95-BAF2-DADD050A7722}" name="Column4638"/>
    <tableColumn id="4647" xr3:uid="{9EADF3EF-D602-4396-A2EF-7BFB3A55B9A5}" name="Column4639"/>
    <tableColumn id="4648" xr3:uid="{30135E6F-A52D-4EB0-BD32-F26058BA4275}" name="Column4640"/>
    <tableColumn id="4649" xr3:uid="{DC9080F9-C996-4784-A4D9-567F28760CBA}" name="Column4641"/>
    <tableColumn id="4650" xr3:uid="{8E12E82F-C999-4AD5-BB26-6EF5E6B79E06}" name="Column4642"/>
    <tableColumn id="4651" xr3:uid="{7B5231DC-E2A4-4A2A-92D4-9E3022B1A6D0}" name="Column4643"/>
    <tableColumn id="4652" xr3:uid="{2B430ECC-35A7-4BC4-ACA4-E741194ADF8D}" name="Column4644"/>
    <tableColumn id="4653" xr3:uid="{868A13D9-69D1-4F00-B463-5740DBDB066D}" name="Column4645"/>
    <tableColumn id="4654" xr3:uid="{C94A6D01-A4E1-4442-AA41-94BE6E4696A3}" name="Column4646"/>
    <tableColumn id="4655" xr3:uid="{690A727C-436D-4EBA-8CFE-A1685EE82620}" name="Column4647"/>
    <tableColumn id="4656" xr3:uid="{4490128E-2A35-4F63-BA47-19FEF730E302}" name="Column4648"/>
    <tableColumn id="4657" xr3:uid="{E5B73BB0-D790-4A29-8D64-0876430F83AA}" name="Column4649"/>
    <tableColumn id="4658" xr3:uid="{3C7A28D8-A18D-4394-9A6D-BA97FC0EF5AC}" name="Column4650"/>
    <tableColumn id="4659" xr3:uid="{DCEE4BCD-7B45-4E7A-897B-BF5563D36E51}" name="Column4651"/>
    <tableColumn id="4660" xr3:uid="{A0F0479C-2985-4EEA-B9DC-4ACFC529588F}" name="Column4652"/>
    <tableColumn id="4661" xr3:uid="{509D9376-6D78-466C-AD93-0E7E88857EA3}" name="Column4653"/>
    <tableColumn id="4662" xr3:uid="{9EB06571-98A3-4BB1-BEEF-119573436C57}" name="Column4654"/>
    <tableColumn id="4663" xr3:uid="{0FDB2D78-DAF3-4280-AFD3-5359BDBF554E}" name="Column4655"/>
    <tableColumn id="4664" xr3:uid="{34FFCFCC-27DE-4EED-87B6-7A847FEE0B70}" name="Column4656"/>
    <tableColumn id="4665" xr3:uid="{942A4B05-DB00-4D49-909B-EF11568AF816}" name="Column4657"/>
    <tableColumn id="4666" xr3:uid="{8E6E570E-A013-47D5-A3FC-527726833907}" name="Column4658"/>
    <tableColumn id="4667" xr3:uid="{64CC2087-E48C-4E14-B72B-3A65B941730D}" name="Column4659"/>
    <tableColumn id="4668" xr3:uid="{FBC61046-DEAB-4243-9FDB-566894CCD2BA}" name="Column4660"/>
    <tableColumn id="4669" xr3:uid="{34A0EBED-8FB4-4911-B933-07A36738B3EE}" name="Column4661"/>
    <tableColumn id="4670" xr3:uid="{9A47F936-94A5-4DCB-AF97-EA7004551082}" name="Column4662"/>
    <tableColumn id="4671" xr3:uid="{A9001505-2F09-441D-BA89-96A5EC279E42}" name="Column4663"/>
    <tableColumn id="4672" xr3:uid="{E3E4F38E-9F8D-46C7-8D20-EA63445A9886}" name="Column4664"/>
    <tableColumn id="4673" xr3:uid="{9352F732-F643-4A47-A93B-82BFAECE227F}" name="Column4665"/>
    <tableColumn id="4674" xr3:uid="{5BD24C93-B403-4CD0-BC03-9A3A060C4A10}" name="Column4666"/>
    <tableColumn id="4675" xr3:uid="{AB54EF6A-5698-4ADF-AD09-6520F2ED6F3F}" name="Column4667"/>
    <tableColumn id="4676" xr3:uid="{57FA3AEE-FE97-44BF-9CD6-DFA0A8B72E81}" name="Column4668"/>
    <tableColumn id="4677" xr3:uid="{AF1E99A4-199D-46EF-B41B-DA200D0E550C}" name="Column4669"/>
    <tableColumn id="4678" xr3:uid="{CAEC5A40-CB17-4353-AEEC-6411FABF7A37}" name="Column4670"/>
    <tableColumn id="4679" xr3:uid="{CC370851-AA24-4F1F-A881-05D1A5C7EB28}" name="Column4671"/>
    <tableColumn id="4680" xr3:uid="{DB28FD9A-79C7-4F18-A016-20E1F21654AF}" name="Column4672"/>
    <tableColumn id="4681" xr3:uid="{C5ABB9BD-F8BD-49AE-AC4B-37B64C1F9B3E}" name="Column4673"/>
    <tableColumn id="4682" xr3:uid="{4BEEC83C-6E87-42B3-B3AB-660D9DD4D058}" name="Column4674"/>
    <tableColumn id="4683" xr3:uid="{CDC477D3-4734-4FA0-AFD3-DB518F362E59}" name="Column4675"/>
    <tableColumn id="4684" xr3:uid="{34194BBB-85AA-4247-9835-EAF75DE9576D}" name="Column4676"/>
    <tableColumn id="4685" xr3:uid="{30596731-EEBC-4127-9993-0C64C693015F}" name="Column4677"/>
    <tableColumn id="4686" xr3:uid="{1DBCC85A-730B-4DA9-A387-A5ADFDEC584C}" name="Column4678"/>
    <tableColumn id="4687" xr3:uid="{854EBE60-2565-40B7-9433-6894A7806008}" name="Column4679"/>
    <tableColumn id="4688" xr3:uid="{DFE57C81-D94D-4C6D-AAFF-FDF59740237E}" name="Column4680"/>
    <tableColumn id="4689" xr3:uid="{17FC40A4-0E8B-4A55-9A2B-62D9D161FFF9}" name="Column4681"/>
    <tableColumn id="4690" xr3:uid="{C398A01B-9DFD-4C3A-8E3E-F080EFE24012}" name="Column4682"/>
    <tableColumn id="4691" xr3:uid="{20ABB8E4-8793-4EF1-ACA2-C88131B7F523}" name="Column4683"/>
    <tableColumn id="4692" xr3:uid="{000A6564-7270-470F-89A1-DEABC79DA720}" name="Column4684"/>
    <tableColumn id="4693" xr3:uid="{AC2A4F91-E192-4BF9-821A-147B960AF2BD}" name="Column4685"/>
    <tableColumn id="4694" xr3:uid="{10CA665D-8113-47C8-89CF-292CB3EFD001}" name="Column4686"/>
    <tableColumn id="4695" xr3:uid="{992B49AF-1150-46A6-9328-757B077017DD}" name="Column4687"/>
    <tableColumn id="4696" xr3:uid="{C0CE7A2B-704F-41F1-8B1C-6F4551736683}" name="Column4688"/>
    <tableColumn id="4697" xr3:uid="{6702143A-F366-48C0-BCA6-1C0CAED53F50}" name="Column4689"/>
    <tableColumn id="4698" xr3:uid="{E1005ED5-95C8-4993-947D-F8F62CF4AC5A}" name="Column4690"/>
    <tableColumn id="4699" xr3:uid="{F5427D13-ACD4-48F2-8356-8B3361799282}" name="Column4691"/>
    <tableColumn id="4700" xr3:uid="{28CB2564-D685-4DA4-B7BE-159921F17D19}" name="Column4692"/>
    <tableColumn id="4701" xr3:uid="{4BFC1F07-35F4-44F3-AE84-3867FF736984}" name="Column4693"/>
    <tableColumn id="4702" xr3:uid="{F0C55A72-821D-4DAD-84D5-548A9DCCBF5A}" name="Column4694"/>
    <tableColumn id="4703" xr3:uid="{12F6C021-4563-494B-AF9E-1CCBCCA66321}" name="Column4695"/>
    <tableColumn id="4704" xr3:uid="{6BB35700-F105-4C3A-9F5D-5D7996674689}" name="Column4696"/>
    <tableColumn id="4705" xr3:uid="{9D1A23E3-2E40-41D6-A9E8-8E5C62045677}" name="Column4697"/>
    <tableColumn id="4706" xr3:uid="{EA885DED-037B-4050-A657-CDDFBD7CAD01}" name="Column4698"/>
    <tableColumn id="4707" xr3:uid="{F4DAF04E-A77C-4953-8B86-E232C7111750}" name="Column4699"/>
    <tableColumn id="4708" xr3:uid="{C1AE93EB-5E20-4750-8E0A-E37EFDC07F52}" name="Column4700"/>
    <tableColumn id="4709" xr3:uid="{550D1870-1CAE-46D9-A07E-ECF9764FA10B}" name="Column4701"/>
    <tableColumn id="4710" xr3:uid="{EBA56F44-9921-4FE4-A709-91B45AF21972}" name="Column4702"/>
    <tableColumn id="4711" xr3:uid="{00ED6A54-7325-4FFC-B3C5-FB60E97426ED}" name="Column4703"/>
    <tableColumn id="4712" xr3:uid="{83A23404-D8CA-4BD9-B835-F8DDF974F605}" name="Column4704"/>
    <tableColumn id="4713" xr3:uid="{2CBEBA5F-0C5B-4D3C-86A7-525A9D6AA3BF}" name="Column4705"/>
    <tableColumn id="4714" xr3:uid="{B11723FA-5912-45C1-87C8-D9D3F0E80CE4}" name="Column4706"/>
    <tableColumn id="4715" xr3:uid="{EBDD7040-DAC7-4119-95F2-C2907CC01A42}" name="Column4707"/>
    <tableColumn id="4716" xr3:uid="{760E81E2-F282-473B-8413-123CD6A8244E}" name="Column4708"/>
    <tableColumn id="4717" xr3:uid="{7F9FD849-C08B-4D18-98E7-DFB4938BE6CF}" name="Column4709"/>
    <tableColumn id="4718" xr3:uid="{88B53C4B-5C9E-4C0C-BB33-64B79268B878}" name="Column4710"/>
    <tableColumn id="4719" xr3:uid="{6FF815F0-CA0A-4720-ADA3-0931706654DE}" name="Column4711"/>
    <tableColumn id="4720" xr3:uid="{F0B3716E-B75C-496F-A4D9-4E640D8B3004}" name="Column4712"/>
    <tableColumn id="4721" xr3:uid="{5CDE58D2-121D-4CCC-9717-4C35F4D13354}" name="Column4713"/>
    <tableColumn id="4722" xr3:uid="{06906501-FE36-4F5F-BA26-9728866D203C}" name="Column4714"/>
    <tableColumn id="4723" xr3:uid="{CF1BBBAD-3029-4271-814C-A10A437472B2}" name="Column4715"/>
    <tableColumn id="4724" xr3:uid="{3EE662DA-55DB-4770-A37E-8DEF9A5D223E}" name="Column4716"/>
    <tableColumn id="4725" xr3:uid="{B6CAC7E8-6A65-4BC2-A2DA-C166A9FF075B}" name="Column4717"/>
    <tableColumn id="4726" xr3:uid="{76DB69BB-0210-4EEE-93E7-6778800D871F}" name="Column4718"/>
    <tableColumn id="4727" xr3:uid="{EABA1390-BD70-4FD6-B4F4-889E1D2ABCCA}" name="Column4719"/>
    <tableColumn id="4728" xr3:uid="{DCE0FA93-FBF8-4FC8-B2AA-56C3A055676C}" name="Column4720"/>
    <tableColumn id="4729" xr3:uid="{2030B0BD-8381-411B-8B22-1FBCEE4BB0A4}" name="Column4721"/>
    <tableColumn id="4730" xr3:uid="{83705763-C955-4625-815D-36935AE20BB4}" name="Column4722"/>
    <tableColumn id="4731" xr3:uid="{D8287056-CD0E-4FB8-9CFA-6E53F9E24C13}" name="Column4723"/>
    <tableColumn id="4732" xr3:uid="{E3DEC432-7919-4874-8C90-EF5A7C072AD0}" name="Column4724"/>
    <tableColumn id="4733" xr3:uid="{F2332C53-F388-43E7-AF2B-CA6A18CA8D3F}" name="Column4725"/>
    <tableColumn id="4734" xr3:uid="{737D7E61-EB8B-4807-AA3C-2B402AEFC9D1}" name="Column4726"/>
    <tableColumn id="4735" xr3:uid="{E9976F97-90A0-401D-A7DA-EC56F4C3B9EF}" name="Column4727"/>
    <tableColumn id="4736" xr3:uid="{4033D553-9979-4257-9DB5-9A022139E01F}" name="Column4728"/>
    <tableColumn id="4737" xr3:uid="{F41E3ACB-4AC4-4978-984F-2B340801A7EC}" name="Column4729"/>
    <tableColumn id="4738" xr3:uid="{789BC079-EA1B-48E3-8298-63FDB93AE84D}" name="Column4730"/>
    <tableColumn id="4739" xr3:uid="{F751EAE8-5367-4106-9F71-3E1F995C4948}" name="Column4731"/>
    <tableColumn id="4740" xr3:uid="{E0551544-63D5-4498-9AA8-1ECC5D037C47}" name="Column4732"/>
    <tableColumn id="4741" xr3:uid="{EA8E8757-9A53-43B9-8A98-07ED1B773FDE}" name="Column4733"/>
    <tableColumn id="4742" xr3:uid="{985920C5-7676-40DB-B3E6-FE17EE2323C2}" name="Column4734"/>
    <tableColumn id="4743" xr3:uid="{5E60EE25-EA4B-4905-B6A0-DDB9C6002C97}" name="Column4735"/>
    <tableColumn id="4744" xr3:uid="{74A48D0D-EF4D-4FE3-95E6-6F952893AE97}" name="Column4736"/>
    <tableColumn id="4745" xr3:uid="{697E49CB-10BC-4A98-8E5C-50352930F84A}" name="Column4737"/>
    <tableColumn id="4746" xr3:uid="{348BBE63-1C97-4EA6-AF8B-2C6DB21FEC82}" name="Column4738"/>
    <tableColumn id="4747" xr3:uid="{FC5FBC8F-179F-467B-A50E-366257E9D979}" name="Column4739"/>
    <tableColumn id="4748" xr3:uid="{0F0CF8A6-3DAA-4F47-B902-F01E69E1CB70}" name="Column4740"/>
    <tableColumn id="4749" xr3:uid="{A84DC514-9B2F-4CC8-B4F4-D16426D6FDAF}" name="Column4741"/>
    <tableColumn id="4750" xr3:uid="{898FE723-EF49-43CC-A3F2-874FC13D5FC5}" name="Column4742"/>
    <tableColumn id="4751" xr3:uid="{BAFF2D95-42C1-4E7A-92C6-8139662889FF}" name="Column4743"/>
    <tableColumn id="4752" xr3:uid="{F7695951-5B62-40A1-A7D3-A31B39772CAB}" name="Column4744"/>
    <tableColumn id="4753" xr3:uid="{0E111C2E-B5D8-452A-B0F9-2DBDAD7532BB}" name="Column4745"/>
    <tableColumn id="4754" xr3:uid="{262CEB33-B3CF-40FF-8AB6-9AADA8D389DA}" name="Column4746"/>
    <tableColumn id="4755" xr3:uid="{2A9EE4EF-059B-45D8-8574-A238E3AC2E71}" name="Column4747"/>
    <tableColumn id="4756" xr3:uid="{FA1FA1D2-09DA-44B5-B3DC-3802AA5D9BF0}" name="Column4748"/>
    <tableColumn id="4757" xr3:uid="{FDFA726E-0C87-46AC-9E63-643679493F79}" name="Column4749"/>
    <tableColumn id="4758" xr3:uid="{85FAA4C6-520F-481E-817B-6ABC11D64694}" name="Column4750"/>
    <tableColumn id="4759" xr3:uid="{484A1366-42BD-4307-9C20-D8B66FB0618A}" name="Column4751"/>
    <tableColumn id="4760" xr3:uid="{E2B8BAC7-3180-429F-BFC8-66D204EE08FF}" name="Column4752"/>
    <tableColumn id="4761" xr3:uid="{C1EC7A0C-0225-4151-82C4-92AFF894BF42}" name="Column4753"/>
    <tableColumn id="4762" xr3:uid="{0D80B7D2-3200-4F75-A67C-411E8CA72F92}" name="Column4754"/>
    <tableColumn id="4763" xr3:uid="{62943563-0A22-4FA2-B63E-CBA18DA36A21}" name="Column4755"/>
    <tableColumn id="4764" xr3:uid="{C1051456-1F7B-4AAE-9B80-58E5900261AD}" name="Column4756"/>
    <tableColumn id="4765" xr3:uid="{17A5FB31-D180-46E0-BBD9-E8B370DC6EBA}" name="Column4757"/>
    <tableColumn id="4766" xr3:uid="{CFF876D6-6579-4095-ABE7-0E6F9D92D838}" name="Column4758"/>
    <tableColumn id="4767" xr3:uid="{39A376AC-C95F-4932-9958-63B39743AB36}" name="Column4759"/>
    <tableColumn id="4768" xr3:uid="{20147026-AC19-4FE6-B5E5-2DCA455646AF}" name="Column4760"/>
    <tableColumn id="4769" xr3:uid="{91092E91-9B4B-4065-ADC6-0FF731BEECFC}" name="Column4761"/>
    <tableColumn id="4770" xr3:uid="{40FCAE6A-E483-45FF-8DD7-F213F2D98717}" name="Column4762"/>
    <tableColumn id="4771" xr3:uid="{13D6CC74-6E59-453C-9D1E-FC0E55E7A28F}" name="Column4763"/>
    <tableColumn id="4772" xr3:uid="{0C99BD1D-D164-4DE1-B6D3-A7C76DB9F6FF}" name="Column4764"/>
    <tableColumn id="4773" xr3:uid="{754B2E27-8605-45F5-B397-497A51F84FEB}" name="Column4765"/>
    <tableColumn id="4774" xr3:uid="{9ED6F29D-F02C-460C-B4DD-D5906EC73634}" name="Column4766"/>
    <tableColumn id="4775" xr3:uid="{5F85892D-845F-448D-B15D-5541B47ABB15}" name="Column4767"/>
    <tableColumn id="4776" xr3:uid="{80F1B3AA-4107-493D-BE4E-718B0D6E0272}" name="Column4768"/>
    <tableColumn id="4777" xr3:uid="{C9494942-0ECD-4FF1-8EAF-6E9DA57C0930}" name="Column4769"/>
    <tableColumn id="4778" xr3:uid="{C917B503-0022-441D-853C-AE04B49AE95C}" name="Column4770"/>
    <tableColumn id="4779" xr3:uid="{B7B8FC7D-06A8-4491-93E9-5D5830431556}" name="Column4771"/>
    <tableColumn id="4780" xr3:uid="{D96D7D2E-FC06-4C2B-A055-2F4D152F678E}" name="Column4772"/>
    <tableColumn id="4781" xr3:uid="{7D0218A3-3698-4FA8-BC64-A6F2F85E3FBF}" name="Column4773"/>
    <tableColumn id="4782" xr3:uid="{3D53F8F0-3D76-4A9C-B072-0610EA275080}" name="Column4774"/>
    <tableColumn id="4783" xr3:uid="{478B4262-1FDE-4BCE-903E-C944060F2EF1}" name="Column4775"/>
    <tableColumn id="4784" xr3:uid="{A914E59B-27E4-4E8B-A8B6-F2B7681A9598}" name="Column4776"/>
    <tableColumn id="4785" xr3:uid="{5141EEA4-0F5E-4F80-A1B4-C80E8E218F29}" name="Column4777"/>
    <tableColumn id="4786" xr3:uid="{84286789-156E-4163-9D38-69BC41E1CFF1}" name="Column4778"/>
    <tableColumn id="4787" xr3:uid="{EA901552-19E6-40A5-AC1B-4B8ABD547164}" name="Column4779"/>
    <tableColumn id="4788" xr3:uid="{EC52C163-0FFB-4594-A07E-2CA9F3C35A84}" name="Column4780"/>
    <tableColumn id="4789" xr3:uid="{A059CC40-D8E6-47C3-9B83-6E115E831D0B}" name="Column4781"/>
    <tableColumn id="4790" xr3:uid="{9503BDF0-391B-4E0B-B0CB-33D8CF83A6D8}" name="Column4782"/>
    <tableColumn id="4791" xr3:uid="{E6FC92B6-49E6-4269-B64B-CB42A10CC983}" name="Column4783"/>
    <tableColumn id="4792" xr3:uid="{6D972E5A-CAEC-41D5-AD65-F18BA74B7DA9}" name="Column4784"/>
    <tableColumn id="4793" xr3:uid="{FAD933EB-0EA8-4E1F-BE70-9582397F0FC1}" name="Column4785"/>
    <tableColumn id="4794" xr3:uid="{CF573E12-942F-44B5-AE01-AC59C93DAD99}" name="Column4786"/>
    <tableColumn id="4795" xr3:uid="{95A744F6-7EEF-48A5-892E-7B407A1656E9}" name="Column4787"/>
    <tableColumn id="4796" xr3:uid="{20E95900-9D52-4BAD-A8CC-6C22A007A8AB}" name="Column4788"/>
    <tableColumn id="4797" xr3:uid="{DB65E449-04A1-4636-BD4E-7C6D08C77BF7}" name="Column4789"/>
    <tableColumn id="4798" xr3:uid="{9668797D-3D3E-4A65-A3B2-D17D78C4A606}" name="Column4790"/>
    <tableColumn id="4799" xr3:uid="{FAE4C837-99B9-4589-B881-8CE2D2B9D229}" name="Column4791"/>
    <tableColumn id="4800" xr3:uid="{BF4893E5-A53F-49E2-AC09-80EB698EEB51}" name="Column4792"/>
    <tableColumn id="4801" xr3:uid="{76325A50-1A85-4BD3-9F32-0CAD4E9E3D30}" name="Column4793"/>
    <tableColumn id="4802" xr3:uid="{F100B24D-1241-4FBF-B1C1-0CBC3A64CE5C}" name="Column4794"/>
    <tableColumn id="4803" xr3:uid="{733D4E88-85E3-4D3C-B75D-009B4F927DA2}" name="Column4795"/>
    <tableColumn id="4804" xr3:uid="{004AC830-FDA2-4D46-BF4F-943A82DB826E}" name="Column4796"/>
    <tableColumn id="4805" xr3:uid="{88597C84-99C7-4FFE-B80E-5F53BDE442E6}" name="Column4797"/>
    <tableColumn id="4806" xr3:uid="{BB33BAB2-FA25-467E-A72B-1F767CF38B1B}" name="Column4798"/>
    <tableColumn id="4807" xr3:uid="{AF5CCEA4-DF62-4CD2-AEA5-AD456986A2F8}" name="Column4799"/>
    <tableColumn id="4808" xr3:uid="{7717EACB-8A2C-4CC7-A534-C7E12EDD74FE}" name="Column4800"/>
    <tableColumn id="4809" xr3:uid="{0D3FB442-0FB4-4D34-A585-1AE93FB50E5A}" name="Column4801"/>
    <tableColumn id="4810" xr3:uid="{82978D94-C43B-40AC-A2B0-1C103D96E8AC}" name="Column4802"/>
    <tableColumn id="4811" xr3:uid="{83EBA082-6DAA-4FE5-B522-63DFF202D997}" name="Column4803"/>
    <tableColumn id="4812" xr3:uid="{39E2207B-F4F8-458F-9BB2-8A65D89F0FDD}" name="Column4804"/>
    <tableColumn id="4813" xr3:uid="{EA3399AF-99F0-489A-BB41-935906CC2829}" name="Column4805"/>
    <tableColumn id="4814" xr3:uid="{6455AA8B-A900-4231-BC19-33ED617EF51C}" name="Column4806"/>
    <tableColumn id="4815" xr3:uid="{0A6216F3-6915-48FA-AF89-D0D89982CD05}" name="Column4807"/>
    <tableColumn id="4816" xr3:uid="{07A88E01-6400-4A4F-A8E9-7253D8B2B74C}" name="Column4808"/>
    <tableColumn id="4817" xr3:uid="{923D5FAC-8920-4BDE-B397-04946FB0F489}" name="Column4809"/>
    <tableColumn id="4818" xr3:uid="{412BC999-7EAD-43DF-ADEC-4ED08BAB6065}" name="Column4810"/>
    <tableColumn id="4819" xr3:uid="{E28E7539-FC29-4518-9FB8-1F6E0A220E4D}" name="Column4811"/>
    <tableColumn id="4820" xr3:uid="{261D3455-DB30-4BE8-9A68-B16547BBD5CB}" name="Column4812"/>
    <tableColumn id="4821" xr3:uid="{833488AF-A6F1-440A-93A2-3DC1C9EF9E28}" name="Column4813"/>
    <tableColumn id="4822" xr3:uid="{DE1EEBFB-C5D8-44A6-8838-A11C8672587F}" name="Column4814"/>
    <tableColumn id="4823" xr3:uid="{76B15E1A-F515-41D4-9761-6E5D7C38958C}" name="Column4815"/>
    <tableColumn id="4824" xr3:uid="{A4AB9709-786D-4224-ABB8-B681D3F3477F}" name="Column4816"/>
    <tableColumn id="4825" xr3:uid="{16FB58DE-408D-48A9-A62E-79FAC7E784CB}" name="Column4817"/>
    <tableColumn id="4826" xr3:uid="{E0D1926F-1AF3-4265-AB70-6E0FE1D985B4}" name="Column4818"/>
    <tableColumn id="4827" xr3:uid="{E3907B79-6DFB-48D7-9C81-29DCF69EDE47}" name="Column4819"/>
    <tableColumn id="4828" xr3:uid="{F16A3F11-A79A-43B6-9994-5C5671C77DEE}" name="Column4820"/>
    <tableColumn id="4829" xr3:uid="{92EBF77F-2015-4488-A392-EE066F331496}" name="Column4821"/>
    <tableColumn id="4830" xr3:uid="{444EAD08-4E79-465D-AAE9-D2E3C27E2A01}" name="Column4822"/>
    <tableColumn id="4831" xr3:uid="{95B9DC90-D788-4976-AEF4-5C0DA113DC1B}" name="Column4823"/>
    <tableColumn id="4832" xr3:uid="{DAEAFE7F-3300-4344-92C3-04715701BFED}" name="Column4824"/>
    <tableColumn id="4833" xr3:uid="{D00FCB06-66D6-4A24-BEBC-766172479D06}" name="Column4825"/>
    <tableColumn id="4834" xr3:uid="{1BB5E46E-A377-474A-92C0-14859975CA03}" name="Column4826"/>
    <tableColumn id="4835" xr3:uid="{EE76F733-9839-4D54-9124-95F443D64E8D}" name="Column4827"/>
    <tableColumn id="4836" xr3:uid="{52A85A8A-8984-4227-92A8-A1A1EB499258}" name="Column4828"/>
    <tableColumn id="4837" xr3:uid="{D61B1993-5B7A-4909-9D0A-94DE76BD0305}" name="Column4829"/>
    <tableColumn id="4838" xr3:uid="{77EC9BE3-D8BC-458F-8E2D-D8BCE9A70440}" name="Column4830"/>
    <tableColumn id="4839" xr3:uid="{BED4E361-573C-442F-AE69-D333760C2880}" name="Column4831"/>
    <tableColumn id="4840" xr3:uid="{B4204A7C-794F-43B5-AA27-16F9259A4493}" name="Column4832"/>
    <tableColumn id="4841" xr3:uid="{B6655697-921D-43E4-B897-CB5A5953493C}" name="Column4833"/>
    <tableColumn id="4842" xr3:uid="{C6AFC621-459A-4B51-88CB-B69D0EB63281}" name="Column4834"/>
    <tableColumn id="4843" xr3:uid="{3FFEE0C0-E738-4985-9C02-4B37CBC7E2D4}" name="Column4835"/>
    <tableColumn id="4844" xr3:uid="{AD4DE32E-9E3A-4357-84AB-CE70ABAF281F}" name="Column4836"/>
    <tableColumn id="4845" xr3:uid="{7D281C5F-D384-4C9F-9DC2-B37E5CA21E25}" name="Column4837"/>
    <tableColumn id="4846" xr3:uid="{92813C62-4205-42D8-B8FC-EDC01CCB7ECD}" name="Column4838"/>
    <tableColumn id="4847" xr3:uid="{C70E5BC8-ABC1-4C37-9D5E-EE03431D2C92}" name="Column4839"/>
    <tableColumn id="4848" xr3:uid="{27624225-6747-449F-850D-4805D213C1F6}" name="Column4840"/>
    <tableColumn id="4849" xr3:uid="{3A703DC9-5A7D-4BA0-A3FD-B62A46238DDD}" name="Column4841"/>
    <tableColumn id="4850" xr3:uid="{655049D3-D523-4CC6-9A64-0D0A7A0C04CA}" name="Column4842"/>
    <tableColumn id="4851" xr3:uid="{11F163A2-6C59-42EE-84FF-719D868F4405}" name="Column4843"/>
    <tableColumn id="4852" xr3:uid="{D8EA57C6-A776-4088-9096-35DD5ACB5330}" name="Column4844"/>
    <tableColumn id="4853" xr3:uid="{5E056F5D-83EE-4B25-8282-5DEFACD7DCF1}" name="Column4845"/>
    <tableColumn id="4854" xr3:uid="{FB91E90F-5D97-4067-9E8A-8D53D96231F4}" name="Column4846"/>
    <tableColumn id="4855" xr3:uid="{0C823FD1-2301-421E-84F1-75CEE57DBB73}" name="Column4847"/>
    <tableColumn id="4856" xr3:uid="{01D666BC-B7C3-46BE-927E-67740FEFE724}" name="Column4848"/>
    <tableColumn id="4857" xr3:uid="{7951B151-EDE4-4411-8BC9-B5E0A045636E}" name="Column4849"/>
    <tableColumn id="4858" xr3:uid="{E7DE8357-C1CD-4E56-A347-75EA3CC53464}" name="Column4850"/>
    <tableColumn id="4859" xr3:uid="{4DFF8D85-30FD-41E1-AFF5-E628BD7FFB58}" name="Column4851"/>
    <tableColumn id="4860" xr3:uid="{D3ED3F95-CA01-444D-B599-26834ED8E008}" name="Column4852"/>
    <tableColumn id="4861" xr3:uid="{45249D0B-6D96-4E70-9970-8A82C29D6E4B}" name="Column4853"/>
    <tableColumn id="4862" xr3:uid="{D6142B77-3914-47D9-BECE-3DE9E217566E}" name="Column4854"/>
    <tableColumn id="4863" xr3:uid="{42E49A19-6892-46CB-A073-3B6C7B61D9C1}" name="Column4855"/>
    <tableColumn id="4864" xr3:uid="{4C19F949-A7F1-48B4-8C52-2FED59877C77}" name="Column4856"/>
    <tableColumn id="4865" xr3:uid="{FF01EE6C-AA1B-4970-9347-B8C4360F0AE8}" name="Column4857"/>
    <tableColumn id="4866" xr3:uid="{2B0F130C-7F3C-4C86-AE67-E1B7E88A2CEA}" name="Column4858"/>
    <tableColumn id="4867" xr3:uid="{10527CED-9478-4574-B30A-95560428DF24}" name="Column4859"/>
    <tableColumn id="4868" xr3:uid="{0A6D6DD1-6D91-4AE1-AE6B-531B3B4CFA4C}" name="Column4860"/>
    <tableColumn id="4869" xr3:uid="{1E74E774-5626-4B47-983B-D6CD2345F98A}" name="Column4861"/>
    <tableColumn id="4870" xr3:uid="{539A3ACE-6A3E-4011-A31C-A4CDBE9BC80B}" name="Column4862"/>
    <tableColumn id="4871" xr3:uid="{46ED6F10-7BC5-450B-BF17-8A01CC0918AF}" name="Column4863"/>
    <tableColumn id="4872" xr3:uid="{58C957D0-21D7-4924-A8A5-6402F9C0AA8A}" name="Column4864"/>
    <tableColumn id="4873" xr3:uid="{BC67EDA1-2EEF-4888-8F77-EDD495BBC988}" name="Column4865"/>
    <tableColumn id="4874" xr3:uid="{BC236944-90C1-4AA2-B4C6-687CE245309A}" name="Column4866"/>
    <tableColumn id="4875" xr3:uid="{8D820CF4-B8B2-41C9-8102-EC8414DA2831}" name="Column4867"/>
    <tableColumn id="4876" xr3:uid="{75866876-083C-437F-8E68-B328662B0017}" name="Column4868"/>
    <tableColumn id="4877" xr3:uid="{1F483D3B-4905-40A6-8B74-B17F11147C92}" name="Column4869"/>
    <tableColumn id="4878" xr3:uid="{F1B14017-DDE1-4742-A63B-027436C109E6}" name="Column4870"/>
    <tableColumn id="4879" xr3:uid="{1AC6AE48-E25C-4EF4-899C-884334CADF61}" name="Column4871"/>
    <tableColumn id="4880" xr3:uid="{E5B9B430-278A-426E-B4FD-6EC33FE1DC1B}" name="Column4872"/>
    <tableColumn id="4881" xr3:uid="{01E618FF-9DB6-4721-A644-0E6327B45C0D}" name="Column4873"/>
    <tableColumn id="4882" xr3:uid="{3DB24231-F57B-428B-A02E-F962BC6A1EAF}" name="Column4874"/>
    <tableColumn id="4883" xr3:uid="{C4DD8643-98BE-4508-8060-343C74DCCFDD}" name="Column4875"/>
    <tableColumn id="4884" xr3:uid="{9573E510-A63D-46BD-AA16-D7CE4D1377F9}" name="Column4876"/>
    <tableColumn id="4885" xr3:uid="{219CBC0E-6FAD-4D8C-AC91-06F5B3EDB24B}" name="Column4877"/>
    <tableColumn id="4886" xr3:uid="{E12041F0-9054-405F-860A-7CABFC9BCA7A}" name="Column4878"/>
    <tableColumn id="4887" xr3:uid="{3A9CD7E4-0D77-43AC-9E6D-C77533F15311}" name="Column4879"/>
    <tableColumn id="4888" xr3:uid="{DAF49280-07B3-4CA1-97C6-83D797336A80}" name="Column4880"/>
    <tableColumn id="4889" xr3:uid="{20698170-E539-405B-8798-05E4AC470A10}" name="Column4881"/>
    <tableColumn id="4890" xr3:uid="{57AF17EC-C22C-4C7E-B6FF-35D33E2A12C4}" name="Column4882"/>
    <tableColumn id="4891" xr3:uid="{CE0D7755-AE58-48C4-A2AA-674C7C3ECA90}" name="Column4883"/>
    <tableColumn id="4892" xr3:uid="{3450B660-6FE7-4059-9791-E3B9B13FED09}" name="Column4884"/>
    <tableColumn id="4893" xr3:uid="{13451910-095B-467F-80D2-232BC33D69D7}" name="Column4885"/>
    <tableColumn id="4894" xr3:uid="{02A160B0-429E-4230-8D73-D4231166E648}" name="Column4886"/>
    <tableColumn id="4895" xr3:uid="{A898ADE0-E3C6-42C8-8F8C-D2D234119F82}" name="Column4887"/>
    <tableColumn id="4896" xr3:uid="{270159CC-F41B-4B7C-A45D-93F496F7AAED}" name="Column4888"/>
    <tableColumn id="4897" xr3:uid="{9952796E-61DA-41E3-B2B9-AA15CA055A27}" name="Column4889"/>
    <tableColumn id="4898" xr3:uid="{E5731A1F-9827-4238-AA10-DF49235B8553}" name="Column4890"/>
    <tableColumn id="4899" xr3:uid="{BDE14247-C1DC-4C0E-BBE1-D8DA5807BEEC}" name="Column4891"/>
    <tableColumn id="4900" xr3:uid="{FE0C0E6F-1CAE-49B5-99C0-F4148ADCABE5}" name="Column4892"/>
    <tableColumn id="4901" xr3:uid="{EF2ECDFC-3232-4586-9A96-CEB1680D9FDF}" name="Column4893"/>
    <tableColumn id="4902" xr3:uid="{4314D308-545F-4BF7-AA51-25D20366B332}" name="Column4894"/>
    <tableColumn id="4903" xr3:uid="{D8124203-FEA3-467E-B57D-FD1F8586A2E0}" name="Column4895"/>
    <tableColumn id="4904" xr3:uid="{1A62493A-B67B-434D-AE0B-78C621C8A431}" name="Column4896"/>
    <tableColumn id="4905" xr3:uid="{3326584F-E998-4FCB-BCAC-62884367F6A8}" name="Column4897"/>
    <tableColumn id="4906" xr3:uid="{20FDDF16-2F9C-4E87-9446-BC74DB806C57}" name="Column4898"/>
    <tableColumn id="4907" xr3:uid="{88420CBE-7A40-495A-95B0-72D1050AD7FE}" name="Column4899"/>
    <tableColumn id="4908" xr3:uid="{112A9D88-6D95-4A24-8C16-3FDD8B6EAF1B}" name="Column4900"/>
    <tableColumn id="4909" xr3:uid="{E5B80E4F-F1FC-4351-96ED-7F6B858F37DE}" name="Column4901"/>
    <tableColumn id="4910" xr3:uid="{206101B3-AA67-48D2-A658-FBEC20E89C55}" name="Column4902"/>
    <tableColumn id="4911" xr3:uid="{97345845-35BF-4C14-8CA2-0C96FB721719}" name="Column4903"/>
    <tableColumn id="4912" xr3:uid="{5D6645B4-7802-460C-8242-CD2ED440952B}" name="Column4904"/>
    <tableColumn id="4913" xr3:uid="{88F3DDB0-9A0B-4562-854E-627A4CE6A227}" name="Column4905"/>
    <tableColumn id="4914" xr3:uid="{EE7EAA65-E7DE-47B2-BEEC-FC0E28D2CAD2}" name="Column4906"/>
    <tableColumn id="4915" xr3:uid="{3BB09CE9-0E32-43C8-B133-609A7586500F}" name="Column4907"/>
    <tableColumn id="4916" xr3:uid="{4E5127BA-11E3-4A22-9EF2-AAEA2558E1F7}" name="Column4908"/>
    <tableColumn id="4917" xr3:uid="{552824B8-DC60-43B8-AAC8-DE91C3DB1267}" name="Column4909"/>
    <tableColumn id="4918" xr3:uid="{7B29C893-AE31-4573-A922-E4918D102CEC}" name="Column4910"/>
    <tableColumn id="4919" xr3:uid="{1E5CF9D8-1B81-45B7-90D4-A0F24413DF08}" name="Column4911"/>
    <tableColumn id="4920" xr3:uid="{249ACE2F-8A9A-4CA1-8EC9-CA96F09AB432}" name="Column4912"/>
    <tableColumn id="4921" xr3:uid="{58A33C10-8396-4C71-9025-2F4CC5EBC4AE}" name="Column4913"/>
    <tableColumn id="4922" xr3:uid="{F4860963-00BB-47D9-B500-0A2DE2A3FD68}" name="Column4914"/>
    <tableColumn id="4923" xr3:uid="{206B9964-82EF-4D86-8D6F-FF4BE388D994}" name="Column4915"/>
    <tableColumn id="4924" xr3:uid="{47A22950-4B54-47F2-B24B-0F9EF4CC5D93}" name="Column4916"/>
    <tableColumn id="4925" xr3:uid="{42C3095C-F0CD-446A-91EF-ABDF5702ADDF}" name="Column4917"/>
    <tableColumn id="4926" xr3:uid="{F0FBEC8C-EAD2-436C-A464-B4D32805A2C5}" name="Column4918"/>
    <tableColumn id="4927" xr3:uid="{42F4ED1B-9894-47B0-98AF-110F10199D5A}" name="Column4919"/>
    <tableColumn id="4928" xr3:uid="{4D7580DE-9121-42D3-83C4-842646BE4424}" name="Column4920"/>
    <tableColumn id="4929" xr3:uid="{10418005-F4EC-4B26-9B4A-029C1754717C}" name="Column4921"/>
    <tableColumn id="4930" xr3:uid="{533B3F41-AF26-4AE8-9644-8CCFE26F4DEA}" name="Column4922"/>
    <tableColumn id="4931" xr3:uid="{ABA84672-42ED-462B-98B1-08A57473AF44}" name="Column4923"/>
    <tableColumn id="4932" xr3:uid="{4108BF29-6A6C-4CF3-83CB-F6741B3B12C1}" name="Column4924"/>
    <tableColumn id="4933" xr3:uid="{D90D5F5A-57BF-4F9E-B769-6BFA541CA66D}" name="Column4925"/>
    <tableColumn id="4934" xr3:uid="{6EF2683A-B6AC-4FEC-B590-6D537F001A69}" name="Column4926"/>
    <tableColumn id="4935" xr3:uid="{7AE63FC8-03EC-474F-9842-78372DA6498A}" name="Column4927"/>
    <tableColumn id="4936" xr3:uid="{951E8F34-E73B-4AEA-9423-F8C8567449CC}" name="Column4928"/>
    <tableColumn id="4937" xr3:uid="{82116469-FE1F-4D0E-ABD4-3166D310CA60}" name="Column4929"/>
    <tableColumn id="4938" xr3:uid="{5BC508F4-EFB4-4EEE-8202-24A7FF22BECE}" name="Column4930"/>
    <tableColumn id="4939" xr3:uid="{6BF447CE-A638-4EFB-844E-A051FD9E46ED}" name="Column4931"/>
    <tableColumn id="4940" xr3:uid="{B382BCFE-153A-46F0-AF26-536316F4F7DC}" name="Column4932"/>
    <tableColumn id="4941" xr3:uid="{7907C24A-A9B6-4DB7-8D47-6295821A6018}" name="Column4933"/>
    <tableColumn id="4942" xr3:uid="{B1FCABCE-EA73-4FE0-92ED-C6B03F0935FC}" name="Column4934"/>
    <tableColumn id="4943" xr3:uid="{6B64B77F-476A-45F2-A56B-928B1D9FA013}" name="Column4935"/>
    <tableColumn id="4944" xr3:uid="{8C6E91BC-6CA9-4E69-9D58-D86E056782D9}" name="Column4936"/>
    <tableColumn id="4945" xr3:uid="{C25AD9DA-C479-43ED-AC35-61A1F57715BF}" name="Column4937"/>
    <tableColumn id="4946" xr3:uid="{CADFDBC5-E643-4C7B-8A0A-38D098E08601}" name="Column4938"/>
    <tableColumn id="4947" xr3:uid="{AE15ECB4-358B-40DE-A874-CFBD1DEED875}" name="Column4939"/>
    <tableColumn id="4948" xr3:uid="{C1FAB50C-C0CC-427D-B15C-560CC3D9D110}" name="Column4940"/>
    <tableColumn id="4949" xr3:uid="{0900AF76-EBF4-4371-9349-725FD9C22912}" name="Column4941"/>
    <tableColumn id="4950" xr3:uid="{EFB2DDB8-B4FD-456D-A8A8-208D2AD7B5EF}" name="Column4942"/>
    <tableColumn id="4951" xr3:uid="{94E68F50-3F72-4E36-A0B7-7EA450A1CAD9}" name="Column4943"/>
    <tableColumn id="4952" xr3:uid="{DFA0B61E-DC63-4FBC-9012-179E739A5022}" name="Column4944"/>
    <tableColumn id="4953" xr3:uid="{3D618E0C-53F1-4EAA-BE3D-C45F86186EAF}" name="Column4945"/>
    <tableColumn id="4954" xr3:uid="{CBAF7067-E750-4758-ACAA-316E805F2F4C}" name="Column4946"/>
    <tableColumn id="4955" xr3:uid="{F8BDFBDF-0EB0-4098-AD12-65E7B64B548F}" name="Column4947"/>
    <tableColumn id="4956" xr3:uid="{AF57F265-0A4F-4455-A86C-6CF047284F15}" name="Column4948"/>
    <tableColumn id="4957" xr3:uid="{F5D8F428-7315-4F20-A715-286C695F462E}" name="Column4949"/>
    <tableColumn id="4958" xr3:uid="{CC4C764F-569B-42DD-866B-ABD3DFB21554}" name="Column4950"/>
    <tableColumn id="4959" xr3:uid="{F37C4419-1A0F-4A8D-B123-E0748454108C}" name="Column4951"/>
    <tableColumn id="4960" xr3:uid="{F4C84DD1-B62A-4E02-9D85-F08C1E156B77}" name="Column4952"/>
    <tableColumn id="4961" xr3:uid="{29D8DCD7-6E9F-44BE-A1B9-78D28697F6C2}" name="Column4953"/>
    <tableColumn id="4962" xr3:uid="{B5354B7A-ED6D-49CB-9E61-4E67DCE6AA54}" name="Column4954"/>
    <tableColumn id="4963" xr3:uid="{024E69AB-DAF5-4852-8291-BBBF24EF4C81}" name="Column4955"/>
    <tableColumn id="4964" xr3:uid="{50F305EF-9793-4BEA-B653-1D95C523749E}" name="Column4956"/>
    <tableColumn id="4965" xr3:uid="{E1207E60-0DC2-4674-8745-26B25F9D9C98}" name="Column4957"/>
    <tableColumn id="4966" xr3:uid="{2308F8D0-AFDB-48CF-A759-1EF2C7205C4A}" name="Column4958"/>
    <tableColumn id="4967" xr3:uid="{191F2EAB-016B-4F20-8B0A-5206863874D4}" name="Column4959"/>
    <tableColumn id="4968" xr3:uid="{041B16E3-8439-4A46-AEF4-E1E53F43F859}" name="Column4960"/>
    <tableColumn id="4969" xr3:uid="{5D5F68C5-7517-425B-A726-EA4F04CBB0C7}" name="Column4961"/>
    <tableColumn id="4970" xr3:uid="{E51F608A-F94A-4631-92B3-C50867AF3DEA}" name="Column4962"/>
    <tableColumn id="4971" xr3:uid="{0239D466-6CB1-445D-BDBE-75DC7740801B}" name="Column4963"/>
    <tableColumn id="4972" xr3:uid="{68BF8712-CAA5-47FA-850E-EF370271309A}" name="Column4964"/>
    <tableColumn id="4973" xr3:uid="{A242945E-F6C3-4683-915C-A6F12A771A98}" name="Column4965"/>
    <tableColumn id="4974" xr3:uid="{3D57603E-CD7D-40FC-934F-E6FE90BECF49}" name="Column4966"/>
    <tableColumn id="4975" xr3:uid="{842D3B9A-AF3E-4939-ADA1-1431DEAFB0A6}" name="Column4967"/>
    <tableColumn id="4976" xr3:uid="{AA4BC2EC-365A-48EB-8824-B6487DFE45F8}" name="Column4968"/>
    <tableColumn id="4977" xr3:uid="{8D4C63AD-0873-4616-9FF9-B0CF1D09D109}" name="Column4969"/>
    <tableColumn id="4978" xr3:uid="{CBBAF6DA-D9E4-43C1-9543-2CDCFCC8C8E2}" name="Column4970"/>
    <tableColumn id="4979" xr3:uid="{5E29B322-A14F-4D34-A0E7-7D569846811A}" name="Column4971"/>
    <tableColumn id="4980" xr3:uid="{9CB106B0-D31E-4981-B783-3F9B419EE334}" name="Column4972"/>
    <tableColumn id="4981" xr3:uid="{15E5007A-C3E4-40EA-9E10-9370F5850F21}" name="Column4973"/>
    <tableColumn id="4982" xr3:uid="{A7BE7D30-A43A-4C06-B298-4D1D7CBB3366}" name="Column4974"/>
    <tableColumn id="4983" xr3:uid="{EF104A11-18A3-460C-9B63-10C4DB735E0E}" name="Column4975"/>
    <tableColumn id="4984" xr3:uid="{545AEE00-1EA9-4EB8-988F-81CBE7C246D9}" name="Column4976"/>
    <tableColumn id="4985" xr3:uid="{B2355149-E622-4C39-A2A2-4D3C6B6FCA90}" name="Column4977"/>
    <tableColumn id="4986" xr3:uid="{907DCD02-202D-4C0F-B82C-8C69CAD14CD3}" name="Column4978"/>
    <tableColumn id="4987" xr3:uid="{DA7B9E27-4F0E-49ED-83EA-D1B9BF1B6923}" name="Column4979"/>
    <tableColumn id="4988" xr3:uid="{88325713-399B-4251-AFAE-671F921C228B}" name="Column4980"/>
    <tableColumn id="4989" xr3:uid="{47FE5ED7-3AC5-488C-8A7B-16FF9BC55807}" name="Column4981"/>
    <tableColumn id="4990" xr3:uid="{D82B243D-5270-4AC1-83D9-72FEB7F6F7E4}" name="Column4982"/>
    <tableColumn id="4991" xr3:uid="{DEFA017B-70F1-4D41-B1CA-D6D5892F65C3}" name="Column4983"/>
    <tableColumn id="4992" xr3:uid="{6C0DF0EF-896D-4019-93B4-AE4B3B9BF3D9}" name="Column4984"/>
    <tableColumn id="4993" xr3:uid="{7F946299-B1B1-46B8-AEDB-529C0B522459}" name="Column4985"/>
    <tableColumn id="4994" xr3:uid="{17E65B47-0642-4DD4-B123-5392D16E82CE}" name="Column4986"/>
    <tableColumn id="4995" xr3:uid="{7DB1EB04-0A9D-4EF3-929B-370BFC7440A2}" name="Column4987"/>
    <tableColumn id="4996" xr3:uid="{6225145E-B438-499C-B498-523841D1FAF4}" name="Column4988"/>
    <tableColumn id="4997" xr3:uid="{6FD50E47-4496-4C77-8B38-41790B5FC6A9}" name="Column4989"/>
    <tableColumn id="4998" xr3:uid="{2C172F32-FF72-48EF-B0B6-FE84FDE93C63}" name="Column4990"/>
    <tableColumn id="4999" xr3:uid="{D510DA2B-3735-4567-B8AF-902646F504A6}" name="Column4991"/>
    <tableColumn id="5000" xr3:uid="{500539A9-4A2C-463F-B51F-39A565B73A5E}" name="Column4992"/>
    <tableColumn id="5001" xr3:uid="{23894F7A-6211-4259-BFD9-14AB96713962}" name="Column4993"/>
    <tableColumn id="5002" xr3:uid="{14A5275B-2F1D-4416-BAAE-F7481850FF35}" name="Column4994"/>
    <tableColumn id="5003" xr3:uid="{2AE0E296-E6AD-48A4-936C-420627B1D63D}" name="Column4995"/>
    <tableColumn id="5004" xr3:uid="{A3BCD57F-B5E2-4B58-86B2-53F82704AD0C}" name="Column4996"/>
    <tableColumn id="5005" xr3:uid="{17CB6915-D136-4672-A315-C64AEABBF510}" name="Column4997"/>
    <tableColumn id="5006" xr3:uid="{0249136B-496A-4594-8054-DF6486683F63}" name="Column4998"/>
    <tableColumn id="5007" xr3:uid="{A5188751-01FF-471E-B2DD-91BEA61CF9ED}" name="Column4999"/>
    <tableColumn id="5008" xr3:uid="{8B132EC2-379D-487E-A42E-2773017E524B}" name="Column5000"/>
    <tableColumn id="5009" xr3:uid="{EBF5C87F-D352-4834-9DD9-009ACA676DDD}" name="Column5001"/>
    <tableColumn id="5010" xr3:uid="{C3F34B03-3516-44F9-9729-1C396CA33546}" name="Column5002"/>
    <tableColumn id="5011" xr3:uid="{FB71C307-3071-49FC-A4D6-69247AED44A6}" name="Column5003"/>
    <tableColumn id="5012" xr3:uid="{B0C70AB1-9EB8-43FF-B7B5-394CEAB41D3E}" name="Column5004"/>
    <tableColumn id="5013" xr3:uid="{27125910-022A-4F2C-A17F-813BBC328D3C}" name="Column5005"/>
    <tableColumn id="5014" xr3:uid="{50244D58-FA5A-4B1B-8790-BD29E103E2AF}" name="Column5006"/>
    <tableColumn id="5015" xr3:uid="{8F2B4F7E-BBA5-484E-ADE5-5C1C8835ACA5}" name="Column5007"/>
    <tableColumn id="5016" xr3:uid="{D24C8880-651E-424F-8694-7A484C4521EA}" name="Column5008"/>
    <tableColumn id="5017" xr3:uid="{C585CC01-9F78-4D78-901F-57B44D1451E7}" name="Column5009"/>
    <tableColumn id="5018" xr3:uid="{E6B77BF6-7136-4E10-BC98-A94D093A9629}" name="Column5010"/>
    <tableColumn id="5019" xr3:uid="{2EF4918C-4BE6-46A0-A0EC-65283CCDD8F3}" name="Column5011"/>
    <tableColumn id="5020" xr3:uid="{8310752B-30F0-4EE0-A92F-3DC1B36777F1}" name="Column5012"/>
    <tableColumn id="5021" xr3:uid="{AA2E40FE-6E78-4F71-BE89-5B99AEAB936A}" name="Column5013"/>
    <tableColumn id="5022" xr3:uid="{0B89B9C2-4F86-4CA6-A6DE-DF702788BF91}" name="Column5014"/>
    <tableColumn id="5023" xr3:uid="{E72344A5-3D5B-4945-BAC0-E9A9094FF3B0}" name="Column5015"/>
    <tableColumn id="5024" xr3:uid="{BC191E4B-72EA-474D-BDA7-4D8AEFC06109}" name="Column5016"/>
    <tableColumn id="5025" xr3:uid="{35504B67-E884-4E17-AC8E-1E9B2EC29CDA}" name="Column5017"/>
    <tableColumn id="5026" xr3:uid="{9FA56911-7307-443D-8336-37DDEB6EC773}" name="Column5018"/>
    <tableColumn id="5027" xr3:uid="{9B4A4CFA-1712-4B7F-A23B-6E45365B9CF1}" name="Column5019"/>
    <tableColumn id="5028" xr3:uid="{709854E3-40BC-45F0-A6BF-11DB445C7DDD}" name="Column5020"/>
    <tableColumn id="5029" xr3:uid="{D3FD8E65-166E-4876-9800-624BAD147237}" name="Column5021"/>
    <tableColumn id="5030" xr3:uid="{DDD073EB-6578-4FE5-88BA-A6ACE954583A}" name="Column5022"/>
    <tableColumn id="5031" xr3:uid="{B2F1B2A7-3275-46AD-80D0-AD00CAD677C6}" name="Column5023"/>
    <tableColumn id="5032" xr3:uid="{A7EB7F50-689D-48E7-921A-1E7DD40E45AC}" name="Column5024"/>
    <tableColumn id="5033" xr3:uid="{6ECA6761-5E17-4A00-864C-9C83E20163F4}" name="Column5025"/>
    <tableColumn id="5034" xr3:uid="{4F92DCCE-D369-4F0B-AB47-53C3A9CF5D76}" name="Column5026"/>
    <tableColumn id="5035" xr3:uid="{FF7F74B7-D0E8-421C-A82F-0BD6EB3EC617}" name="Column5027"/>
    <tableColumn id="5036" xr3:uid="{A5DFF164-B31B-413B-B77E-45BDB39A47A2}" name="Column5028"/>
    <tableColumn id="5037" xr3:uid="{2842A8B2-D811-46A4-89D6-C19B1B82D614}" name="Column5029"/>
    <tableColumn id="5038" xr3:uid="{A461A2DA-A279-4816-8F02-B42F3C00655A}" name="Column5030"/>
    <tableColumn id="5039" xr3:uid="{BF51E515-FA01-43E1-9A1E-AC584EF1C235}" name="Column5031"/>
    <tableColumn id="5040" xr3:uid="{6D7C08AB-AB1B-4199-8C0E-0A7DCFBE5039}" name="Column5032"/>
    <tableColumn id="5041" xr3:uid="{BF22E9D5-E934-4AFB-A768-3E776987D2DB}" name="Column5033"/>
    <tableColumn id="5042" xr3:uid="{F4EFCCF5-6AEC-44AC-A6A0-4C9FD9691B64}" name="Column5034"/>
    <tableColumn id="5043" xr3:uid="{3363C128-8410-4C0D-8626-B8459149722F}" name="Column5035"/>
    <tableColumn id="5044" xr3:uid="{539FEA5E-7805-41D7-906E-4A289C4D8387}" name="Column5036"/>
    <tableColumn id="5045" xr3:uid="{70F8D64C-9AA2-4B84-99CE-7621085D1262}" name="Column5037"/>
    <tableColumn id="5046" xr3:uid="{8967B572-BD23-4061-BE87-3D648329921F}" name="Column5038"/>
    <tableColumn id="5047" xr3:uid="{A2033E6B-0C4C-4074-B719-698D6A273542}" name="Column5039"/>
    <tableColumn id="5048" xr3:uid="{94E08B6A-B577-41A3-8FEC-0E0DCE4DC396}" name="Column5040"/>
    <tableColumn id="5049" xr3:uid="{DE659E4E-7BB3-4121-8BC4-2B31054283B9}" name="Column5041"/>
    <tableColumn id="5050" xr3:uid="{243E72D5-C7DA-4E3E-86E3-C3A1DD627B95}" name="Column5042"/>
    <tableColumn id="5051" xr3:uid="{779ECCC7-1AC0-4ACD-8B65-B4B85FF7DED6}" name="Column5043"/>
    <tableColumn id="5052" xr3:uid="{16EDF7E0-9451-45B1-8A96-C2662DE673C1}" name="Column5044"/>
    <tableColumn id="5053" xr3:uid="{0DDAFC1B-07F2-45D0-ABC9-27B8229ACC57}" name="Column5045"/>
    <tableColumn id="5054" xr3:uid="{D0FA3C04-DEF0-4650-BD22-0D33499768C9}" name="Column5046"/>
    <tableColumn id="5055" xr3:uid="{48F19282-BFAD-4B87-A653-F5BAE1336B5B}" name="Column5047"/>
    <tableColumn id="5056" xr3:uid="{ADE9469C-5997-4D37-8CCA-209278074108}" name="Column5048"/>
    <tableColumn id="5057" xr3:uid="{7BD77C86-8C67-49F1-A635-D0BA8F60FD68}" name="Column5049"/>
    <tableColumn id="5058" xr3:uid="{1A75FA44-16B9-48E8-96E7-C162FB7BDC35}" name="Column5050"/>
    <tableColumn id="5059" xr3:uid="{BC9599F5-F91D-475F-BFD9-A12C24BAFE81}" name="Column5051"/>
    <tableColumn id="5060" xr3:uid="{5ACB744F-16F9-42EA-B53F-05B9253CA6A2}" name="Column5052"/>
    <tableColumn id="5061" xr3:uid="{103BC7D2-92AB-4435-93E2-9B56B73E86CE}" name="Column5053"/>
    <tableColumn id="5062" xr3:uid="{DC3489D4-17E9-4D5E-8740-13DEAECAF6F7}" name="Column5054"/>
    <tableColumn id="5063" xr3:uid="{13783858-77A4-478F-9DF7-FC640EDE414F}" name="Column5055"/>
    <tableColumn id="5064" xr3:uid="{7038C89B-98B0-4609-B9DF-44D5E75303CB}" name="Column5056"/>
    <tableColumn id="5065" xr3:uid="{A0668A39-13E4-4DC8-A660-D83F52A922D0}" name="Column5057"/>
    <tableColumn id="5066" xr3:uid="{42042D71-6C12-4C9E-BF0D-A5D399A0D8ED}" name="Column5058"/>
    <tableColumn id="5067" xr3:uid="{46D55CC9-9572-4495-9852-8FB59674E006}" name="Column5059"/>
    <tableColumn id="5068" xr3:uid="{3E72B727-E42F-4046-8331-2C4CB4051A03}" name="Column5060"/>
    <tableColumn id="5069" xr3:uid="{52C26205-0E3D-40BD-9C51-9BC2A4775301}" name="Column5061"/>
    <tableColumn id="5070" xr3:uid="{0855A6BC-614F-4D9F-9501-F7616F59CE67}" name="Column5062"/>
    <tableColumn id="5071" xr3:uid="{08765D32-1186-4AC1-8BD4-B769DCCE0BF6}" name="Column5063"/>
    <tableColumn id="5072" xr3:uid="{AE0F0F59-22A2-4CB0-B6DC-84ACF0F25D5F}" name="Column5064"/>
    <tableColumn id="5073" xr3:uid="{0D09E5C8-0916-4268-9BE7-78BCC4FF1956}" name="Column5065"/>
    <tableColumn id="5074" xr3:uid="{175036BC-5F6A-4148-8D2E-EDC0D7E7F5DA}" name="Column5066"/>
    <tableColumn id="5075" xr3:uid="{4D8DA00B-678F-40FB-93E1-D3E79FF33B98}" name="Column5067"/>
    <tableColumn id="5076" xr3:uid="{E6AF41EB-4C1B-44A3-A663-50C95C7BD218}" name="Column5068"/>
    <tableColumn id="5077" xr3:uid="{BE69FCDF-5175-49E0-BA01-E5E28461A0DC}" name="Column5069"/>
    <tableColumn id="5078" xr3:uid="{6A52A20D-6CC8-4268-BA90-2F76EF085FD1}" name="Column5070"/>
    <tableColumn id="5079" xr3:uid="{7DB35F0F-9D2A-4370-8F14-7223F7F7C3CD}" name="Column5071"/>
    <tableColumn id="5080" xr3:uid="{36540953-693E-4F96-B8E5-88855455043F}" name="Column5072"/>
    <tableColumn id="5081" xr3:uid="{98ED0465-9818-4458-B9CE-636D583BEC13}" name="Column5073"/>
    <tableColumn id="5082" xr3:uid="{C9C15657-7642-4BFF-9E7F-66DCC2E299AC}" name="Column5074"/>
    <tableColumn id="5083" xr3:uid="{9A700F18-D257-4864-A1A0-E1B3011EAA24}" name="Column5075"/>
    <tableColumn id="5084" xr3:uid="{A6AF5721-4455-4A06-ADF8-3F36220EC4F0}" name="Column5076"/>
    <tableColumn id="5085" xr3:uid="{ADA3273E-810A-4261-BA74-A3F3EA142BB4}" name="Column5077"/>
    <tableColumn id="5086" xr3:uid="{AFF2C7B2-1C95-4294-B88F-7E540261E746}" name="Column5078"/>
    <tableColumn id="5087" xr3:uid="{D9209763-14A6-4405-B83E-53A3E207BDB1}" name="Column5079"/>
    <tableColumn id="5088" xr3:uid="{2E8E152B-1B67-4E10-9068-DCDA4C029FAD}" name="Column5080"/>
    <tableColumn id="5089" xr3:uid="{DCE7C49B-71EA-44E2-8995-C8299D2371D6}" name="Column5081"/>
    <tableColumn id="5090" xr3:uid="{FAE87D62-D512-415E-B478-9374E21C6C8B}" name="Column5082"/>
    <tableColumn id="5091" xr3:uid="{B3E3B733-878E-4AF6-B97A-9D848E3E0FB5}" name="Column5083"/>
    <tableColumn id="5092" xr3:uid="{F33AABC2-BD7E-4817-AB1F-14FFF3E28338}" name="Column5084"/>
    <tableColumn id="5093" xr3:uid="{175AAC15-1749-444B-B39F-A88F36DF2A39}" name="Column5085"/>
    <tableColumn id="5094" xr3:uid="{62966D11-50AF-4E52-8E97-45E57E1637FE}" name="Column5086"/>
    <tableColumn id="5095" xr3:uid="{D3E5CAE2-8C67-425B-A769-6008428DCA3A}" name="Column5087"/>
    <tableColumn id="5096" xr3:uid="{40409E3D-666F-4F06-AC00-04712E66372C}" name="Column5088"/>
    <tableColumn id="5097" xr3:uid="{A9647B6C-53FB-42C8-8596-68BC9EE8EBF0}" name="Column5089"/>
    <tableColumn id="5098" xr3:uid="{02203B8A-8669-496C-A68B-BCFEE321A601}" name="Column5090"/>
    <tableColumn id="5099" xr3:uid="{2C9E0458-4E5B-42EC-94D6-9BDD5D9DE7A2}" name="Column5091"/>
    <tableColumn id="5100" xr3:uid="{36F7E77F-8BFA-472A-8CBA-E7EA5276F963}" name="Column5092"/>
    <tableColumn id="5101" xr3:uid="{04500CC4-F493-4F6D-8243-E759A11C444C}" name="Column5093"/>
    <tableColumn id="5102" xr3:uid="{33970950-D62E-4020-B427-8E5A13B0CCE6}" name="Column5094"/>
    <tableColumn id="5103" xr3:uid="{817CA1F3-D71D-47D9-9120-B344DABC4DAC}" name="Column5095"/>
    <tableColumn id="5104" xr3:uid="{6C713CEC-1B7E-4F07-A2D1-85899F86D9F2}" name="Column5096"/>
    <tableColumn id="5105" xr3:uid="{42ED2BF9-9C51-438A-9A10-A58DA6F4C9C5}" name="Column5097"/>
    <tableColumn id="5106" xr3:uid="{BF72FC43-81B8-41BD-A665-B25A73B45FED}" name="Column5098"/>
    <tableColumn id="5107" xr3:uid="{AF469E2A-B05D-474F-8E3A-D01D03678968}" name="Column5099"/>
    <tableColumn id="5108" xr3:uid="{74FA79CB-2023-49C7-9942-AA857E1102CB}" name="Column5100"/>
    <tableColumn id="5109" xr3:uid="{031ED398-1A64-43EC-BE9E-6F24AD79F4FA}" name="Column5101"/>
    <tableColumn id="5110" xr3:uid="{72C76705-15D8-4FCB-A31E-3819AEDFE1CC}" name="Column5102"/>
    <tableColumn id="5111" xr3:uid="{EFD182C4-3E19-4E6E-AC56-D64BBB7E839E}" name="Column5103"/>
    <tableColumn id="5112" xr3:uid="{AED1F247-8648-4003-B729-8949E17CC1DB}" name="Column5104"/>
    <tableColumn id="5113" xr3:uid="{77FEB3B7-CD85-4D55-9144-E5F402B7D508}" name="Column5105"/>
    <tableColumn id="5114" xr3:uid="{E2A8A271-8F84-4BCE-BFF6-C76E63B91075}" name="Column5106"/>
    <tableColumn id="5115" xr3:uid="{FAD9DC3F-DBF9-4DE9-B376-682F24CDC8D7}" name="Column5107"/>
    <tableColumn id="5116" xr3:uid="{32C6F41A-AF61-4B24-94E5-A2C5348B985E}" name="Column5108"/>
    <tableColumn id="5117" xr3:uid="{A70EC206-41C5-40A8-B12A-F8FD79802B5F}" name="Column5109"/>
    <tableColumn id="5118" xr3:uid="{69E49740-FD73-4801-BFC7-7668EB8585DC}" name="Column5110"/>
    <tableColumn id="5119" xr3:uid="{99A50273-FF7D-4B76-A6A4-6C70273BB981}" name="Column5111"/>
    <tableColumn id="5120" xr3:uid="{3FED4A64-5D01-4E9C-9706-80968471EA8F}" name="Column5112"/>
    <tableColumn id="5121" xr3:uid="{D68B31AA-5C2E-46D9-827F-34F8DDA25288}" name="Column5113"/>
    <tableColumn id="5122" xr3:uid="{9B691411-21CB-4934-92A5-990E0B19E0EC}" name="Column5114"/>
    <tableColumn id="5123" xr3:uid="{D5540331-801B-4858-B17A-83DE0D7AD55E}" name="Column5115"/>
    <tableColumn id="5124" xr3:uid="{1CF921AB-BC3D-45B9-B014-1E5CA5955AEF}" name="Column5116"/>
    <tableColumn id="5125" xr3:uid="{AA266262-31FD-49FE-8687-66060FD01ABA}" name="Column5117"/>
    <tableColumn id="5126" xr3:uid="{81EED1D5-24CB-4B1E-B97E-071B60D726EE}" name="Column5118"/>
    <tableColumn id="5127" xr3:uid="{47F9139A-87BC-4094-98DB-47157A1EC222}" name="Column5119"/>
    <tableColumn id="5128" xr3:uid="{BD1B8C32-344F-4F8C-8319-1182B207FA65}" name="Column5120"/>
    <tableColumn id="5129" xr3:uid="{0C41C000-EB85-4EAC-8B98-E9DFEAF5D236}" name="Column5121"/>
    <tableColumn id="5130" xr3:uid="{661E3EAA-48E9-4F9B-98CD-28C04EF08A86}" name="Column5122"/>
    <tableColumn id="5131" xr3:uid="{2B51B849-706F-425C-88A5-9E6BBF67D859}" name="Column5123"/>
    <tableColumn id="5132" xr3:uid="{8FC7E2F9-0F2C-4BE8-8856-3F650BEED3E6}" name="Column5124"/>
    <tableColumn id="5133" xr3:uid="{372CD168-F92A-4B71-AADF-2AAD98268A5D}" name="Column5125"/>
    <tableColumn id="5134" xr3:uid="{7CB09FD5-A313-4BD5-859D-444F72B9269D}" name="Column5126"/>
    <tableColumn id="5135" xr3:uid="{B0899BD2-3696-4972-B724-DB66090374DE}" name="Column5127"/>
    <tableColumn id="5136" xr3:uid="{95096666-CAA7-457B-B960-A481DC9F57A2}" name="Column5128"/>
    <tableColumn id="5137" xr3:uid="{A0F46A7B-71E5-4DB7-B244-CB240A03FDC2}" name="Column5129"/>
    <tableColumn id="5138" xr3:uid="{A63D89FD-0019-4DF0-BD4D-9A4008548739}" name="Column5130"/>
    <tableColumn id="5139" xr3:uid="{43C0D48B-0AE3-4A51-82AC-4E3D5D3684EE}" name="Column5131"/>
    <tableColumn id="5140" xr3:uid="{FB06A86C-8CE7-48B3-AAB9-5E7BDA147E41}" name="Column5132"/>
    <tableColumn id="5141" xr3:uid="{45E3F751-7554-4A71-8766-98A800914DEA}" name="Column5133"/>
    <tableColumn id="5142" xr3:uid="{D945202E-E793-4A9C-8CCA-9961EB0C0684}" name="Column5134"/>
    <tableColumn id="5143" xr3:uid="{1B290151-C3AF-42B5-A56C-4CCF0F35CF56}" name="Column5135"/>
    <tableColumn id="5144" xr3:uid="{313CCBF3-FB41-4664-8871-202B680B5E03}" name="Column5136"/>
    <tableColumn id="5145" xr3:uid="{0A0312F2-46AC-4803-AD2A-44C06D5C4126}" name="Column5137"/>
    <tableColumn id="5146" xr3:uid="{45F021C3-1C49-4865-A35D-60DC1C665DDA}" name="Column5138"/>
    <tableColumn id="5147" xr3:uid="{595B38AB-0B91-4B94-9DFD-B97AD94F59AA}" name="Column5139"/>
    <tableColumn id="5148" xr3:uid="{9DD7700A-CD05-4E30-9E9C-C3A3753E23A2}" name="Column5140"/>
    <tableColumn id="5149" xr3:uid="{BD3532AB-449B-4BAC-9712-E83973A556AD}" name="Column5141"/>
    <tableColumn id="5150" xr3:uid="{DA89834E-4661-408D-9A3F-F79AD8FA87DA}" name="Column5142"/>
    <tableColumn id="5151" xr3:uid="{5B7F4419-2B25-4F52-8E36-E09481528F45}" name="Column5143"/>
    <tableColumn id="5152" xr3:uid="{615610C5-4EBF-4D88-AA36-0BF6EA1F0356}" name="Column5144"/>
    <tableColumn id="5153" xr3:uid="{227EB6E5-FEFE-4EDE-86C5-C4B4F6E90B85}" name="Column5145"/>
    <tableColumn id="5154" xr3:uid="{AFE5CEF9-65CC-42B6-BCDC-57BBC19B70AE}" name="Column5146"/>
    <tableColumn id="5155" xr3:uid="{36EBB4D2-24FA-4F45-8794-2AA649638026}" name="Column5147"/>
    <tableColumn id="5156" xr3:uid="{7DC1F95A-1A69-4A49-869B-E1E1C2DD7CE6}" name="Column5148"/>
    <tableColumn id="5157" xr3:uid="{E5D92812-4A6E-4314-999C-3A1744F0ADF0}" name="Column5149"/>
    <tableColumn id="5158" xr3:uid="{402E2511-18AB-4B10-8B45-67546985F22B}" name="Column5150"/>
    <tableColumn id="5159" xr3:uid="{E1FB2DFD-F9B2-4D7D-97C2-996CD4D726B9}" name="Column5151"/>
    <tableColumn id="5160" xr3:uid="{34DF2D3A-55E9-49E8-8849-A5C596E9DA32}" name="Column5152"/>
    <tableColumn id="5161" xr3:uid="{D358C830-6531-4513-9379-832F469D1BB7}" name="Column5153"/>
    <tableColumn id="5162" xr3:uid="{E97A4E33-129F-4031-BAF9-2060B51E612B}" name="Column5154"/>
    <tableColumn id="5163" xr3:uid="{F4C32A9D-4CDA-4909-81F3-348D86A17588}" name="Column5155"/>
    <tableColumn id="5164" xr3:uid="{26202949-6EBE-413A-8C97-A5B7F177285C}" name="Column5156"/>
    <tableColumn id="5165" xr3:uid="{8D28881C-A09E-4BE0-BD7A-2B9FC0594EF1}" name="Column5157"/>
    <tableColumn id="5166" xr3:uid="{9B8369E6-3141-4FD8-AB35-2680F7418067}" name="Column5158"/>
    <tableColumn id="5167" xr3:uid="{2BD5D4B5-AF3D-4B11-B4DB-87503B82E1EF}" name="Column5159"/>
    <tableColumn id="5168" xr3:uid="{52D963CF-ECF1-4E51-AB79-26C57934C6E6}" name="Column5160"/>
    <tableColumn id="5169" xr3:uid="{4CB94EAA-862B-440D-9146-56FB5B8F6F5D}" name="Column5161"/>
    <tableColumn id="5170" xr3:uid="{A0027EC6-418F-4370-A5BD-FB02938C368C}" name="Column5162"/>
    <tableColumn id="5171" xr3:uid="{DD13777A-EA52-41DB-8A37-FC06156A88E9}" name="Column5163"/>
    <tableColumn id="5172" xr3:uid="{1268FD47-DC95-45E0-B67B-2BFB775C0239}" name="Column5164"/>
    <tableColumn id="5173" xr3:uid="{0DF547A9-0119-4F08-8546-8BE443E8B36C}" name="Column5165"/>
    <tableColumn id="5174" xr3:uid="{E5B0648A-04A2-4116-A8E9-F60DADE3F36D}" name="Column5166"/>
    <tableColumn id="5175" xr3:uid="{C7346221-83F7-422C-9469-083B7E601B47}" name="Column5167"/>
    <tableColumn id="5176" xr3:uid="{011FE6DE-9D55-4263-A4FF-547D406DF7ED}" name="Column5168"/>
    <tableColumn id="5177" xr3:uid="{664B2D23-9C77-41AE-91EB-98765CA80883}" name="Column5169"/>
    <tableColumn id="5178" xr3:uid="{821AB75B-7CE5-4B36-888D-EB84CE65AA3B}" name="Column5170"/>
    <tableColumn id="5179" xr3:uid="{C48D6A20-7950-4216-8655-10096D90B7D9}" name="Column5171"/>
    <tableColumn id="5180" xr3:uid="{B3837528-CE8F-4CF1-91BC-ED1C9AB62AEF}" name="Column5172"/>
    <tableColumn id="5181" xr3:uid="{3DF5164B-E98F-4A04-A5B3-5CBE94F3F5AC}" name="Column5173"/>
    <tableColumn id="5182" xr3:uid="{F8273BD9-195A-42E1-9E7B-A9EA23CB52CC}" name="Column5174"/>
    <tableColumn id="5183" xr3:uid="{3179AF1F-2D7C-4D78-A10D-D5EC986C1AEB}" name="Column5175"/>
    <tableColumn id="5184" xr3:uid="{2E001FD1-23AD-4238-BA90-1FD93604AB81}" name="Column5176"/>
    <tableColumn id="5185" xr3:uid="{88B1DE2E-BC13-4833-BA69-D93202253BB0}" name="Column5177"/>
    <tableColumn id="5186" xr3:uid="{3CD02A83-BA1B-4BD1-97BA-6893387EA5EF}" name="Column5178"/>
    <tableColumn id="5187" xr3:uid="{794216B8-0521-47A4-A95E-A8BDCB768770}" name="Column5179"/>
    <tableColumn id="5188" xr3:uid="{0727E4D5-B74F-49D3-926B-264D8D7A0C3F}" name="Column5180"/>
    <tableColumn id="5189" xr3:uid="{993B6C50-93B7-4BB1-B935-879C3E22A66B}" name="Column5181"/>
    <tableColumn id="5190" xr3:uid="{807165E7-E367-4B27-BB28-FD40FBCC8B49}" name="Column5182"/>
    <tableColumn id="5191" xr3:uid="{8F5A7198-E706-4126-A3D7-18082F8E37EE}" name="Column5183"/>
    <tableColumn id="5192" xr3:uid="{66E60DB6-588F-4E13-9C3C-41B987B96C15}" name="Column5184"/>
    <tableColumn id="5193" xr3:uid="{922864A5-7338-44C4-BEAA-03EC4977411D}" name="Column5185"/>
    <tableColumn id="5194" xr3:uid="{1A99C852-92FC-44F7-8028-09C352BD9217}" name="Column5186"/>
    <tableColumn id="5195" xr3:uid="{9269464A-9068-4963-8C06-D31F8BB15759}" name="Column5187"/>
    <tableColumn id="5196" xr3:uid="{395A490E-E6E4-4A07-ACD8-3143D51D5B0B}" name="Column5188"/>
    <tableColumn id="5197" xr3:uid="{B7A826CB-4776-4271-B6D0-3E75946F0856}" name="Column5189"/>
    <tableColumn id="5198" xr3:uid="{0A75C38E-44F5-40C3-98D9-28A73C748FCC}" name="Column5190"/>
    <tableColumn id="5199" xr3:uid="{3CEB6944-9051-4B2F-9ACF-A40E84215146}" name="Column5191"/>
    <tableColumn id="5200" xr3:uid="{FBD7185E-64FF-4009-A7EA-239778B21D4A}" name="Column5192"/>
    <tableColumn id="5201" xr3:uid="{B620B3BD-7B11-4ECA-82AF-AE1909002421}" name="Column5193"/>
    <tableColumn id="5202" xr3:uid="{0215C07D-9485-4585-A525-358F92F4A136}" name="Column5194"/>
    <tableColumn id="5203" xr3:uid="{4161AF6B-C332-4919-B8C4-0EBEC1D91148}" name="Column5195"/>
    <tableColumn id="5204" xr3:uid="{837A4F59-76C6-4837-A83D-C2E453CBBEC1}" name="Column5196"/>
    <tableColumn id="5205" xr3:uid="{1E33427B-B2E8-4886-8117-A3D7583EF81E}" name="Column5197"/>
    <tableColumn id="5206" xr3:uid="{5006069F-28AD-4DBD-977E-55B8808A0D10}" name="Column5198"/>
    <tableColumn id="5207" xr3:uid="{16412A49-2F01-4EC3-92FA-19DFB4F0FE8F}" name="Column5199"/>
    <tableColumn id="5208" xr3:uid="{7C7496AD-7A8F-4F64-BAF0-884E35D76804}" name="Column5200"/>
    <tableColumn id="5209" xr3:uid="{6EDB6832-0DAD-4310-A85E-600009AC83B1}" name="Column5201"/>
    <tableColumn id="5210" xr3:uid="{9EA7761C-2668-4AC5-858F-820981131C70}" name="Column5202"/>
    <tableColumn id="5211" xr3:uid="{D04F7BE2-ED8F-4A08-8400-137FFDBAC44F}" name="Column5203"/>
    <tableColumn id="5212" xr3:uid="{FD7EAD9F-1B3E-4C9A-93EE-DBDB1E7F99E5}" name="Column5204"/>
    <tableColumn id="5213" xr3:uid="{34DB929C-62D8-43FA-B60C-CADE5C9BCB72}" name="Column5205"/>
    <tableColumn id="5214" xr3:uid="{55C8F51C-D9BA-4D71-B84B-52C25376E482}" name="Column5206"/>
    <tableColumn id="5215" xr3:uid="{F6B307FC-07C3-4B0C-94B3-EB25B7BC2FB0}" name="Column5207"/>
    <tableColumn id="5216" xr3:uid="{4FCDFA4C-87D5-45F6-AA1A-1CD1901B30BC}" name="Column5208"/>
    <tableColumn id="5217" xr3:uid="{C9B00C8B-559D-479F-BD8A-A14745C2A0AB}" name="Column5209"/>
    <tableColumn id="5218" xr3:uid="{67479673-5A1F-41D5-84EA-B28D0C1E365A}" name="Column5210"/>
    <tableColumn id="5219" xr3:uid="{A2158663-6A2D-4B31-8A80-6891D81B4F8F}" name="Column5211"/>
    <tableColumn id="5220" xr3:uid="{FD6B331D-27CB-43E4-B1D5-14B622231DDC}" name="Column5212"/>
    <tableColumn id="5221" xr3:uid="{2337994E-F713-4EE2-8023-947BBA862110}" name="Column5213"/>
    <tableColumn id="5222" xr3:uid="{FCF0C277-AA61-442B-8F47-F2050D118BC7}" name="Column5214"/>
    <tableColumn id="5223" xr3:uid="{A8F518E0-CB06-4F1B-85C2-3B4168DF1D67}" name="Column5215"/>
    <tableColumn id="5224" xr3:uid="{6D5BFB87-95F5-4884-8AF7-C8D5BB43B316}" name="Column5216"/>
    <tableColumn id="5225" xr3:uid="{B8480DB2-42E4-4B9C-9D6D-10341AEB5719}" name="Column5217"/>
    <tableColumn id="5226" xr3:uid="{A625620C-363E-43F7-8589-1F8529F86A98}" name="Column5218"/>
    <tableColumn id="5227" xr3:uid="{2798D06C-B686-46C7-8B7A-0E3342D3FD82}" name="Column5219"/>
    <tableColumn id="5228" xr3:uid="{404A2BAE-F69B-42AC-9283-04D124B53CF4}" name="Column5220"/>
    <tableColumn id="5229" xr3:uid="{4BBE24EF-C532-4238-9B91-A888D2D9E480}" name="Column5221"/>
    <tableColumn id="5230" xr3:uid="{E00BC942-DD2A-4B6A-9765-4A1B80AA89E4}" name="Column5222"/>
    <tableColumn id="5231" xr3:uid="{EA58C090-61DF-4BA5-8F4B-FB2F8F434EF7}" name="Column5223"/>
    <tableColumn id="5232" xr3:uid="{C5C6B7A6-7A30-42EB-8D8C-EE4AF2715A7E}" name="Column5224"/>
    <tableColumn id="5233" xr3:uid="{6E9B64AD-C731-4600-97A3-BB38991FEC8E}" name="Column5225"/>
    <tableColumn id="5234" xr3:uid="{6741E326-984A-4089-BF5D-BED69C146E5B}" name="Column5226"/>
    <tableColumn id="5235" xr3:uid="{5DF73696-55FC-480E-A9B7-957003E57FE3}" name="Column5227"/>
    <tableColumn id="5236" xr3:uid="{EB83C472-C836-40CF-80A3-79175E6E2356}" name="Column5228"/>
    <tableColumn id="5237" xr3:uid="{7A97AB2D-3ADC-4976-A997-9D4E884BDF94}" name="Column5229"/>
    <tableColumn id="5238" xr3:uid="{606DDE90-4FB9-402C-A6F0-93E31B2EC075}" name="Column5230"/>
    <tableColumn id="5239" xr3:uid="{8F19791C-7528-4601-8336-B2D541E23A88}" name="Column5231"/>
    <tableColumn id="5240" xr3:uid="{01B1F58A-7637-478F-9393-6E49DFAC05AB}" name="Column5232"/>
    <tableColumn id="5241" xr3:uid="{5B9D0EAB-8141-4A67-AEB1-6DD60E10B9A0}" name="Column5233"/>
    <tableColumn id="5242" xr3:uid="{100617A1-078C-4C41-8EF0-D8EC54689C25}" name="Column5234"/>
    <tableColumn id="5243" xr3:uid="{BD02FA73-E710-4FCB-AD49-82133F5E0249}" name="Column5235"/>
    <tableColumn id="5244" xr3:uid="{71FF00F0-2CEC-4085-8C70-BF392D445554}" name="Column5236"/>
    <tableColumn id="5245" xr3:uid="{3D9B213B-2170-4311-973E-7D56CDCBF311}" name="Column5237"/>
    <tableColumn id="5246" xr3:uid="{8B0A4D6F-26C4-4BF4-8573-1DF28ED4BB0E}" name="Column5238"/>
    <tableColumn id="5247" xr3:uid="{29442F50-7FEA-47E0-8742-BD76F890603B}" name="Column5239"/>
    <tableColumn id="5248" xr3:uid="{6EC66A1F-5001-4A3A-8F60-7E5E1B9EFB11}" name="Column5240"/>
    <tableColumn id="5249" xr3:uid="{668AE341-9314-4050-BDD8-0F2AEE138BB3}" name="Column5241"/>
    <tableColumn id="5250" xr3:uid="{54DB9FEB-07DE-42E1-AFB0-055ADBA9F0EC}" name="Column5242"/>
    <tableColumn id="5251" xr3:uid="{410D143C-118A-44DB-9F26-0A3D7B63E08A}" name="Column5243"/>
    <tableColumn id="5252" xr3:uid="{888B3158-DE6A-464E-9655-935E159FED03}" name="Column5244"/>
    <tableColumn id="5253" xr3:uid="{AA433317-463C-4A18-BE90-8F612B28E744}" name="Column5245"/>
    <tableColumn id="5254" xr3:uid="{8883F373-D244-413E-A1EF-4F46EED5BF6F}" name="Column5246"/>
    <tableColumn id="5255" xr3:uid="{1F0B41D5-BC05-43BC-B695-2DDE2A5D3D42}" name="Column5247"/>
    <tableColumn id="5256" xr3:uid="{74DC1F65-2E1D-49AF-B3EB-4FC97EF5FD86}" name="Column5248"/>
    <tableColumn id="5257" xr3:uid="{CA8A472A-BC86-414F-9956-3CBEC6A96D2D}" name="Column5249"/>
    <tableColumn id="5258" xr3:uid="{EFDD1C47-23CE-4D5B-A917-4D669A42526A}" name="Column5250"/>
    <tableColumn id="5259" xr3:uid="{5E5B96FD-E385-4D6C-A664-1BD4514E0FA5}" name="Column5251"/>
    <tableColumn id="5260" xr3:uid="{29724C96-60E0-422D-A64B-43C4CAD61D48}" name="Column5252"/>
    <tableColumn id="5261" xr3:uid="{3CF627DA-1021-46CB-927E-2B4DA98868FC}" name="Column5253"/>
    <tableColumn id="5262" xr3:uid="{29EE14F4-1554-4E65-BEC6-FB69766B9D87}" name="Column5254"/>
    <tableColumn id="5263" xr3:uid="{E6DC1D9E-08D6-41FA-B032-373B94229DDE}" name="Column5255"/>
    <tableColumn id="5264" xr3:uid="{642FC2A7-9C0A-4184-98EA-B01832A79F07}" name="Column5256"/>
    <tableColumn id="5265" xr3:uid="{2F311DD8-7AF2-4BEC-BDA3-CAE82AC4B91A}" name="Column5257"/>
    <tableColumn id="5266" xr3:uid="{86CBD188-B55C-4B3C-9A9A-EDD040131598}" name="Column5258"/>
    <tableColumn id="5267" xr3:uid="{2C53CFD0-325F-4F95-B798-289D864DFBF3}" name="Column5259"/>
    <tableColumn id="5268" xr3:uid="{54899E49-3F2D-4820-A7AE-29646454A8C5}" name="Column5260"/>
    <tableColumn id="5269" xr3:uid="{13A28B48-BFAD-41FA-846E-88FBB9E63E72}" name="Column5261"/>
    <tableColumn id="5270" xr3:uid="{7EDB44DB-9EE4-4E15-BBFD-11C04DD187AF}" name="Column5262"/>
    <tableColumn id="5271" xr3:uid="{899B8065-F093-4F91-93FB-E74423706D5D}" name="Column5263"/>
    <tableColumn id="5272" xr3:uid="{5900B2ED-7B46-4C26-ABB2-72C8159B78A5}" name="Column5264"/>
    <tableColumn id="5273" xr3:uid="{6CA55746-6B7F-452A-998A-A487A54AD720}" name="Column5265"/>
    <tableColumn id="5274" xr3:uid="{0E286357-7440-4BE3-9981-E43B361224E6}" name="Column5266"/>
    <tableColumn id="5275" xr3:uid="{7982F981-9500-43F2-8DA3-AF90E514BF57}" name="Column5267"/>
    <tableColumn id="5276" xr3:uid="{8176A886-4BDA-4008-9881-104F20AD4CA5}" name="Column5268"/>
    <tableColumn id="5277" xr3:uid="{2FAE4283-F853-4C31-BEEE-BD7D5B10DBF0}" name="Column5269"/>
    <tableColumn id="5278" xr3:uid="{0C7F71CB-BBEB-47D0-87C6-3F0BEA3BDCEC}" name="Column5270"/>
    <tableColumn id="5279" xr3:uid="{8D90B268-7339-4190-B050-9AC6F23FA460}" name="Column5271"/>
    <tableColumn id="5280" xr3:uid="{2520FAA6-541D-4F40-98D6-6EFBAF15D3CF}" name="Column5272"/>
    <tableColumn id="5281" xr3:uid="{5BA55F3B-8547-49A6-B691-669FD1A7132A}" name="Column5273"/>
    <tableColumn id="5282" xr3:uid="{8DDEFC4B-255A-4607-9033-7F8C2B382D98}" name="Column5274"/>
    <tableColumn id="5283" xr3:uid="{7935726A-F6A5-4790-B292-FDC31D5455B3}" name="Column5275"/>
    <tableColumn id="5284" xr3:uid="{34A0F9D4-8178-48AF-B065-B2FBF69A7BCC}" name="Column5276"/>
    <tableColumn id="5285" xr3:uid="{A1454CFE-A3A5-45FE-A63B-BC70023FEB87}" name="Column5277"/>
    <tableColumn id="5286" xr3:uid="{93194C8F-8AF8-4B0D-9230-1A9789A25C3D}" name="Column5278"/>
    <tableColumn id="5287" xr3:uid="{28630705-4381-489D-8D45-8B6C9A8939E8}" name="Column5279"/>
    <tableColumn id="5288" xr3:uid="{8A0B5727-E701-4B38-B3D6-B7ED2F4C984B}" name="Column5280"/>
    <tableColumn id="5289" xr3:uid="{0310CD3C-003C-48E2-A137-9204C344C112}" name="Column5281"/>
    <tableColumn id="5290" xr3:uid="{97E7F854-2CE7-4D36-A5B4-5F590369CA50}" name="Column5282"/>
    <tableColumn id="5291" xr3:uid="{A0BBA4EF-0DBD-4A21-ABEC-EF52608BD5E5}" name="Column5283"/>
    <tableColumn id="5292" xr3:uid="{A6444A6C-2663-4253-95BB-51052B3DC3BB}" name="Column5284"/>
    <tableColumn id="5293" xr3:uid="{9887CCE2-51EE-4FFD-9857-A33A99AB17A7}" name="Column5285"/>
    <tableColumn id="5294" xr3:uid="{D369AB88-7B57-4B48-8AAA-FF834348C272}" name="Column5286"/>
    <tableColumn id="5295" xr3:uid="{0DDF6325-7C6C-48AB-A149-BFAFCDBD48C7}" name="Column5287"/>
    <tableColumn id="5296" xr3:uid="{CB592A23-2A32-45FB-B629-B278677F1C1C}" name="Column5288"/>
    <tableColumn id="5297" xr3:uid="{96E25CAE-E0BC-44E2-92E8-E7867CD4A2B7}" name="Column5289"/>
    <tableColumn id="5298" xr3:uid="{0B61D2C5-A488-496D-89F6-926560D0961A}" name="Column5290"/>
    <tableColumn id="5299" xr3:uid="{80B0BB7B-3C82-49F1-B254-19D6A0556112}" name="Column5291"/>
    <tableColumn id="5300" xr3:uid="{859A347C-C5FE-4579-B4EA-C9705C00D79E}" name="Column5292"/>
    <tableColumn id="5301" xr3:uid="{E2069E27-F667-417A-8ED1-8E52B06C456C}" name="Column5293"/>
    <tableColumn id="5302" xr3:uid="{6BCEB617-0494-4D0A-A2EA-D131D990ACB6}" name="Column5294"/>
    <tableColumn id="5303" xr3:uid="{8E2053C1-7053-42C1-9296-7605C8F13AC6}" name="Column5295"/>
    <tableColumn id="5304" xr3:uid="{059B6DEC-A18C-40A3-9548-BD9C30DEC5A9}" name="Column5296"/>
    <tableColumn id="5305" xr3:uid="{9F724FF6-7A5E-44A5-A005-A06435065432}" name="Column5297"/>
    <tableColumn id="5306" xr3:uid="{377B5C0A-F700-4248-A51F-76BD5FA2D8F1}" name="Column5298"/>
    <tableColumn id="5307" xr3:uid="{2574928B-CEA2-4201-81B7-9A6FBC832524}" name="Column5299"/>
    <tableColumn id="5308" xr3:uid="{87EB5E12-7814-4B0E-81DF-50018D4D574C}" name="Column5300"/>
    <tableColumn id="5309" xr3:uid="{5B1E7B89-012E-423F-AEBF-16CE052E881F}" name="Column5301"/>
    <tableColumn id="5310" xr3:uid="{49CCCBE6-64BF-4EB4-95A4-BBB9A2083EFC}" name="Column5302"/>
    <tableColumn id="5311" xr3:uid="{9EEAA3AD-1E31-4D36-AFC1-F1A467E8D8C2}" name="Column5303"/>
    <tableColumn id="5312" xr3:uid="{4F385E50-E5D4-4FF6-A416-F814D92A2875}" name="Column5304"/>
    <tableColumn id="5313" xr3:uid="{B57DC345-BE7C-4724-9D2D-7B96FB4CCFF0}" name="Column5305"/>
    <tableColumn id="5314" xr3:uid="{985D3FB3-1AF8-431C-8CCB-EEE42E824286}" name="Column5306"/>
    <tableColumn id="5315" xr3:uid="{C7101426-994A-4F5D-87D8-9329C0E8EB1C}" name="Column5307"/>
    <tableColumn id="5316" xr3:uid="{2DA739B6-8FE7-4B5D-A944-1BAC6EF2FCFD}" name="Column5308"/>
    <tableColumn id="5317" xr3:uid="{352F78A1-8A01-4DB3-84AD-2E9D8B26A1A9}" name="Column5309"/>
    <tableColumn id="5318" xr3:uid="{066FF1A8-3C50-4E4F-A2BA-E8EDFD4B30CA}" name="Column5310"/>
    <tableColumn id="5319" xr3:uid="{C84CB6AC-BC16-4DCC-AB4B-E3B0918D04DD}" name="Column5311"/>
    <tableColumn id="5320" xr3:uid="{DC8F81D2-1773-48AC-9998-23C1E43B6A2D}" name="Column5312"/>
    <tableColumn id="5321" xr3:uid="{88A29247-FA05-488F-AACE-2EB9A3B5757F}" name="Column5313"/>
    <tableColumn id="5322" xr3:uid="{6CB6BE1A-72DC-42B6-8A45-FA0BF486E240}" name="Column5314"/>
    <tableColumn id="5323" xr3:uid="{E5EDBEBE-99CB-4D8B-950E-4D66BAD468CE}" name="Column5315"/>
    <tableColumn id="5324" xr3:uid="{E28D13B6-E109-46A7-AC39-171E987C08C8}" name="Column5316"/>
    <tableColumn id="5325" xr3:uid="{B9DB8787-4D9E-4A1C-B0E2-79F258B868DE}" name="Column5317"/>
    <tableColumn id="5326" xr3:uid="{075EEB8D-BF7A-4C68-BF0D-AC3B9ED22401}" name="Column5318"/>
    <tableColumn id="5327" xr3:uid="{4D8B02B8-745D-4B05-9906-66AEEB1EBC82}" name="Column5319"/>
    <tableColumn id="5328" xr3:uid="{35DAD828-592E-474E-9E85-A79F1B21B9E3}" name="Column5320"/>
    <tableColumn id="5329" xr3:uid="{72E644F5-487D-445A-86AF-3F2B5201F001}" name="Column5321"/>
    <tableColumn id="5330" xr3:uid="{D3641361-A258-494F-9411-3554DE90EFC3}" name="Column5322"/>
    <tableColumn id="5331" xr3:uid="{97C0E9B8-9FC0-4CDB-902A-5429BF603A09}" name="Column5323"/>
    <tableColumn id="5332" xr3:uid="{89E7500A-4816-4236-AE3D-FB31B6F59B0A}" name="Column5324"/>
    <tableColumn id="5333" xr3:uid="{99C956EA-FB22-480B-B1FF-748475097D0C}" name="Column5325"/>
    <tableColumn id="5334" xr3:uid="{F15E3E65-DFF4-40D6-B9AE-829486E2EDDE}" name="Column5326"/>
    <tableColumn id="5335" xr3:uid="{DD84B1CC-EA59-4477-8684-5D9D065062B0}" name="Column5327"/>
    <tableColumn id="5336" xr3:uid="{FBF51238-0B19-47BD-B708-CC1236E4072F}" name="Column5328"/>
    <tableColumn id="5337" xr3:uid="{C4E55328-C04F-4599-B95B-B61D4DEA6BE2}" name="Column5329"/>
    <tableColumn id="5338" xr3:uid="{7A95A9CA-20B6-47A5-8071-60C59A51E624}" name="Column5330"/>
    <tableColumn id="5339" xr3:uid="{2D10B3A2-A3FE-4EFD-B1B4-46B852E0435E}" name="Column5331"/>
    <tableColumn id="5340" xr3:uid="{492C42A5-5D3A-424E-8FE3-B0A78D54E770}" name="Column5332"/>
    <tableColumn id="5341" xr3:uid="{37066358-D9FD-4C45-9DC5-B6325AB57C99}" name="Column5333"/>
    <tableColumn id="5342" xr3:uid="{F4524AE5-E777-4524-8BA0-E374337020DA}" name="Column5334"/>
    <tableColumn id="5343" xr3:uid="{737A44DD-F905-4476-82B1-0046656C63CD}" name="Column5335"/>
    <tableColumn id="5344" xr3:uid="{3212F2A1-E5A4-4514-99D3-36C9EFB2E56A}" name="Column5336"/>
    <tableColumn id="5345" xr3:uid="{E3F067DC-A014-481A-9E42-F5DD2937DC05}" name="Column5337"/>
    <tableColumn id="5346" xr3:uid="{0A935A5A-FBD5-4B6B-947F-3E12062A3B6B}" name="Column5338"/>
    <tableColumn id="5347" xr3:uid="{B5F250CD-656D-4DD8-A792-2FA1907763BB}" name="Column5339"/>
    <tableColumn id="5348" xr3:uid="{292BE586-2987-460B-8363-F4C93382DEF3}" name="Column5340"/>
    <tableColumn id="5349" xr3:uid="{207CAC18-2BC1-4D91-B089-CC5C71BF55BD}" name="Column5341"/>
    <tableColumn id="5350" xr3:uid="{AD21B9ED-2DB0-4AF2-A0C5-13BE37BE1472}" name="Column5342"/>
    <tableColumn id="5351" xr3:uid="{CCE69386-1AFB-445F-86AB-73E7253E74BE}" name="Column5343"/>
    <tableColumn id="5352" xr3:uid="{D563ACBC-CECA-4AB9-929A-19A5BD0FDBDA}" name="Column5344"/>
    <tableColumn id="5353" xr3:uid="{07EA97D3-5A95-4D5E-8B0F-53F05A394331}" name="Column5345"/>
    <tableColumn id="5354" xr3:uid="{149CC49C-A37E-4BBE-9E89-F2455A5D7435}" name="Column5346"/>
    <tableColumn id="5355" xr3:uid="{69210879-C1A4-40A1-A66C-5699BEDCE1F7}" name="Column5347"/>
    <tableColumn id="5356" xr3:uid="{2AB7F162-2747-4DEA-94D5-67396A181B4E}" name="Column5348"/>
    <tableColumn id="5357" xr3:uid="{6C724916-F1EC-47E1-ABA8-C38A3E1C70F2}" name="Column5349"/>
    <tableColumn id="5358" xr3:uid="{412CF2EF-BBEE-4A6A-9834-2C027E0EDBB6}" name="Column5350"/>
    <tableColumn id="5359" xr3:uid="{82E8D0E7-3CAF-4913-831D-74776FCB4A7F}" name="Column5351"/>
    <tableColumn id="5360" xr3:uid="{DA313C1A-874D-4E43-A5DF-B983947252D8}" name="Column5352"/>
    <tableColumn id="5361" xr3:uid="{C8A9F27D-01AD-4D32-94A7-9BE21B7DE3B4}" name="Column5353"/>
    <tableColumn id="5362" xr3:uid="{A68974B4-81E1-4B0F-B48E-2A4F9B5DF6BF}" name="Column5354"/>
    <tableColumn id="5363" xr3:uid="{11DF9A72-235C-476B-A462-B00D69835870}" name="Column5355"/>
    <tableColumn id="5364" xr3:uid="{1D4EB970-7D26-482D-813F-2A7491694D3C}" name="Column5356"/>
    <tableColumn id="5365" xr3:uid="{60B0E73E-FC06-4520-8939-3579B95C45B4}" name="Column5357"/>
    <tableColumn id="5366" xr3:uid="{265D91AE-DBA8-4E15-A0B8-DCE8BEA84CF7}" name="Column5358"/>
    <tableColumn id="5367" xr3:uid="{182484CA-6E6E-4083-B33C-B38D6A7D7C9D}" name="Column5359"/>
    <tableColumn id="5368" xr3:uid="{41A337CA-1E1B-4225-AFB6-5BA5BA6B299D}" name="Column5360"/>
    <tableColumn id="5369" xr3:uid="{2F65C49F-61CE-4C7C-BF94-8FA38F47E128}" name="Column5361"/>
    <tableColumn id="5370" xr3:uid="{2ACB8644-8011-4B22-A5BA-6FB40E5024EB}" name="Column5362"/>
    <tableColumn id="5371" xr3:uid="{C87B9A26-38FB-4AD9-9C81-6D76F9FD4308}" name="Column5363"/>
    <tableColumn id="5372" xr3:uid="{4566A312-59CF-465D-98BE-A0F153DAAC30}" name="Column5364"/>
    <tableColumn id="5373" xr3:uid="{A1A3DF32-4D8D-4548-8ACE-EA44FC8781AE}" name="Column5365"/>
    <tableColumn id="5374" xr3:uid="{864B3D68-F2BB-4FC5-83A1-69FBB7AA73F4}" name="Column5366"/>
    <tableColumn id="5375" xr3:uid="{126DCEA2-C92B-4276-93F6-F31A0E79B25B}" name="Column5367"/>
    <tableColumn id="5376" xr3:uid="{5BD09943-373E-43E3-93DF-86F028236C7F}" name="Column5368"/>
    <tableColumn id="5377" xr3:uid="{107599D4-F160-4D55-850F-645E487D3BF2}" name="Column5369"/>
    <tableColumn id="5378" xr3:uid="{F460886A-A1A5-407E-B944-11DC3CDEE7EF}" name="Column5370"/>
    <tableColumn id="5379" xr3:uid="{1BA2E002-0D3B-425D-AD62-F4766129512F}" name="Column5371"/>
    <tableColumn id="5380" xr3:uid="{8B6A4C00-FEBE-4DBA-9BD0-F2FF49A6835B}" name="Column5372"/>
    <tableColumn id="5381" xr3:uid="{AC4A7AE7-4772-4ABA-804B-CF2C8A1DE300}" name="Column5373"/>
    <tableColumn id="5382" xr3:uid="{553E5980-CEDD-466F-BB4A-340449080493}" name="Column5374"/>
    <tableColumn id="5383" xr3:uid="{AEBE904F-1BAC-4DBF-8D4E-2509C41D8F5E}" name="Column5375"/>
    <tableColumn id="5384" xr3:uid="{77BAC924-6534-4428-921A-37E92B8CEECA}" name="Column5376"/>
    <tableColumn id="5385" xr3:uid="{4628DD95-DF23-4ED8-AC2B-BC4667F400C6}" name="Column5377"/>
    <tableColumn id="5386" xr3:uid="{055A1DED-DC74-4141-BEF4-0D66A73718AA}" name="Column5378"/>
    <tableColumn id="5387" xr3:uid="{04DD61CD-2DD0-428D-8D1C-075BB4FDD6C8}" name="Column5379"/>
    <tableColumn id="5388" xr3:uid="{385D736B-5100-45D7-ABEE-1C0C54C5AE72}" name="Column5380"/>
    <tableColumn id="5389" xr3:uid="{C838C33F-0CE7-496B-85C1-0AF385A6135A}" name="Column5381"/>
    <tableColumn id="5390" xr3:uid="{E039B9DB-A1E6-4860-8656-562B193B9DF4}" name="Column5382"/>
    <tableColumn id="5391" xr3:uid="{96330E9F-D619-4F3B-B46F-C35AF6FE34BC}" name="Column5383"/>
    <tableColumn id="5392" xr3:uid="{02A4F0D3-A019-4A87-9AC7-98B2055E1EA3}" name="Column5384"/>
    <tableColumn id="5393" xr3:uid="{B53450F4-F3C3-43F4-BCDC-43C264FAAB65}" name="Column5385"/>
    <tableColumn id="5394" xr3:uid="{6AFDBE8C-7B6F-4EEC-AF69-D0DF75B3B9DC}" name="Column5386"/>
    <tableColumn id="5395" xr3:uid="{659AFB06-84FF-4685-AC44-BD1BA6CEF05D}" name="Column5387"/>
    <tableColumn id="5396" xr3:uid="{1E0A98FD-959B-4AE9-8FA7-BB337ECF0092}" name="Column5388"/>
    <tableColumn id="5397" xr3:uid="{5981545D-611C-454C-A153-8CA89B652521}" name="Column5389"/>
    <tableColumn id="5398" xr3:uid="{D335C407-7779-455F-A9EC-53626D01D4A7}" name="Column5390"/>
    <tableColumn id="5399" xr3:uid="{2625744E-BF18-4CDA-8B25-C86CAD9F8072}" name="Column5391"/>
    <tableColumn id="5400" xr3:uid="{62B1D3C4-3A6A-479E-B53C-B1EB80151257}" name="Column5392"/>
    <tableColumn id="5401" xr3:uid="{BAD2B5C9-5C9E-4350-9149-25CD986B9250}" name="Column5393"/>
    <tableColumn id="5402" xr3:uid="{A27691E2-822F-4E49-91FD-2016F2F666EB}" name="Column5394"/>
    <tableColumn id="5403" xr3:uid="{9DA8CA1E-05DC-44CF-9B8D-8731661607A9}" name="Column5395"/>
    <tableColumn id="5404" xr3:uid="{9B3500AE-1C21-4D9F-87D5-E1132687FC95}" name="Column5396"/>
    <tableColumn id="5405" xr3:uid="{256962A1-BEE3-46A2-9E91-61F4DCB22492}" name="Column5397"/>
    <tableColumn id="5406" xr3:uid="{C6D3D835-659F-41AA-A284-C5A99B159A78}" name="Column5398"/>
    <tableColumn id="5407" xr3:uid="{EE091A2B-848C-4BC4-AFF9-17A222A09ACF}" name="Column5399"/>
    <tableColumn id="5408" xr3:uid="{E9D5FD62-717A-486C-A31D-7B1F2FD5C1BB}" name="Column5400"/>
    <tableColumn id="5409" xr3:uid="{3492D9BF-D133-4136-B50A-9112BCF377AF}" name="Column5401"/>
    <tableColumn id="5410" xr3:uid="{5C2B86C4-F396-44C5-A4D4-0D06AC76A31B}" name="Column5402"/>
    <tableColumn id="5411" xr3:uid="{FCDAC1E6-101E-4016-A13D-53DE911235E7}" name="Column5403"/>
    <tableColumn id="5412" xr3:uid="{D3C906C8-7D9C-4AF9-8E42-C3961DC2D47A}" name="Column5404"/>
    <tableColumn id="5413" xr3:uid="{EEB80818-E8E0-4C07-AA2F-52D3B97BB870}" name="Column5405"/>
    <tableColumn id="5414" xr3:uid="{16C29106-1764-4C3F-B3EA-3C439EF9AF2C}" name="Column5406"/>
    <tableColumn id="5415" xr3:uid="{2485DC4B-D85E-4095-9977-4ACA6A976328}" name="Column5407"/>
    <tableColumn id="5416" xr3:uid="{E54A008E-53C5-4362-B625-C048381C4AAE}" name="Column5408"/>
    <tableColumn id="5417" xr3:uid="{7F031F08-511F-481B-ABA6-CDE1F51DF807}" name="Column5409"/>
    <tableColumn id="5418" xr3:uid="{4C6951B3-2C11-42C1-958D-DAD87EE9778D}" name="Column5410"/>
    <tableColumn id="5419" xr3:uid="{B72A8374-5183-4591-8F5C-299F1B9CBC87}" name="Column5411"/>
    <tableColumn id="5420" xr3:uid="{CDF919D3-93FA-43C8-92A2-036CA2CACEDE}" name="Column5412"/>
    <tableColumn id="5421" xr3:uid="{A90B6B52-8EAB-4355-8332-3628C47F9673}" name="Column5413"/>
    <tableColumn id="5422" xr3:uid="{B6F10DE0-2A60-448C-8012-DFCEF84655B7}" name="Column5414"/>
    <tableColumn id="5423" xr3:uid="{C90F061E-37A6-4603-BFFD-EF268B5CCDAC}" name="Column5415"/>
    <tableColumn id="5424" xr3:uid="{0AD8287F-3FEF-44B4-A80B-2223FD5CA7DD}" name="Column5416"/>
    <tableColumn id="5425" xr3:uid="{4557A678-3E04-4FD8-82ED-8A0328949216}" name="Column5417"/>
    <tableColumn id="5426" xr3:uid="{8FB0F01E-5C24-4A8B-B8AF-6DCAF89C56D4}" name="Column5418"/>
    <tableColumn id="5427" xr3:uid="{450732D0-DE42-4FB5-B012-4D1AD03281E4}" name="Column5419"/>
    <tableColumn id="5428" xr3:uid="{39F769B2-0E23-48BF-BDBB-47D9BA1F97A9}" name="Column5420"/>
    <tableColumn id="5429" xr3:uid="{BB6F7111-C4F6-46F5-B054-AB325D9BDA93}" name="Column5421"/>
    <tableColumn id="5430" xr3:uid="{9D93DDB1-3DA2-4AF8-A238-B7076F11E738}" name="Column5422"/>
    <tableColumn id="5431" xr3:uid="{5A56FB3C-94C1-4B15-BFA6-B1E27EE9EFEA}" name="Column5423"/>
    <tableColumn id="5432" xr3:uid="{E039B95D-3FEC-4A68-9B02-A0DE6CB6D87E}" name="Column5424"/>
    <tableColumn id="5433" xr3:uid="{E278F6D1-CBEA-47CE-A46F-88A30BD1F6A1}" name="Column5425"/>
    <tableColumn id="5434" xr3:uid="{9C0718B7-981F-4252-B8DA-2F2CB743AAEC}" name="Column5426"/>
    <tableColumn id="5435" xr3:uid="{ACEF2110-C385-4DA9-8BD5-A40AB840B4BF}" name="Column5427"/>
    <tableColumn id="5436" xr3:uid="{7CD21332-CC6A-4AFB-8E37-38DE24BE016F}" name="Column5428"/>
    <tableColumn id="5437" xr3:uid="{57F91CF0-816C-4FBE-BF4A-EC99455E676F}" name="Column5429"/>
    <tableColumn id="5438" xr3:uid="{D8891CD2-DFC0-4251-9D4E-2FBDA6C0EB3D}" name="Column5430"/>
    <tableColumn id="5439" xr3:uid="{E5D5AB46-7903-41F9-AEB2-4D32CF381401}" name="Column5431"/>
    <tableColumn id="5440" xr3:uid="{1B1A90C3-DB0F-4C0E-8D61-C862E8398C3B}" name="Column5432"/>
    <tableColumn id="5441" xr3:uid="{C1725B8C-C577-4283-A028-10D477AD53D5}" name="Column5433"/>
    <tableColumn id="5442" xr3:uid="{24F99F98-465C-4CB9-8C7F-95BF7F20DD4A}" name="Column5434"/>
    <tableColumn id="5443" xr3:uid="{7779EB6E-B6B0-43B1-B2E3-9C02A64D71E5}" name="Column5435"/>
    <tableColumn id="5444" xr3:uid="{BCDE85FF-9B29-4AD2-A785-F83EC36D8FE1}" name="Column5436"/>
    <tableColumn id="5445" xr3:uid="{C0070460-EBC5-4F25-8E90-1855FB4407EC}" name="Column5437"/>
    <tableColumn id="5446" xr3:uid="{74439DF6-50F8-4123-B8E2-66F6BFA52FEB}" name="Column5438"/>
    <tableColumn id="5447" xr3:uid="{7D901E08-6EC9-4565-8F2E-591409C4AA97}" name="Column5439"/>
    <tableColumn id="5448" xr3:uid="{9D0E8363-3C5F-475C-BAFE-0D38B54764CE}" name="Column5440"/>
    <tableColumn id="5449" xr3:uid="{A2FECC70-A7C1-4B48-9C47-F6205BB933D0}" name="Column5441"/>
    <tableColumn id="5450" xr3:uid="{F2B0E14D-87E1-4B4C-BB0F-A940BBF7AF27}" name="Column5442"/>
    <tableColumn id="5451" xr3:uid="{AADB1277-F0AE-4F69-98E0-83FB973A93A5}" name="Column5443"/>
    <tableColumn id="5452" xr3:uid="{2A6E9A12-8C0C-4D09-BCB0-04CECC15A0C3}" name="Column5444"/>
    <tableColumn id="5453" xr3:uid="{6D553A17-2AE6-4202-B907-50CE1222817D}" name="Column5445"/>
    <tableColumn id="5454" xr3:uid="{49EBC6ED-DB57-4FC5-94C1-21216E8E3105}" name="Column5446"/>
    <tableColumn id="5455" xr3:uid="{43B5F434-5754-431A-ACE1-2063913F6F79}" name="Column5447"/>
    <tableColumn id="5456" xr3:uid="{66BE0328-010C-43F5-B712-06E136407A91}" name="Column5448"/>
    <tableColumn id="5457" xr3:uid="{FBA620F6-81BC-4125-B4C7-2A9E05C6DF1E}" name="Column5449"/>
    <tableColumn id="5458" xr3:uid="{42490F9B-51CE-4BA3-B081-61EDFE6EB17D}" name="Column5450"/>
    <tableColumn id="5459" xr3:uid="{6FBC89E6-BC2E-4EAE-A535-1B1EA794BC11}" name="Column5451"/>
    <tableColumn id="5460" xr3:uid="{FCC58652-A419-4103-99C7-3B5A25765DCF}" name="Column5452"/>
    <tableColumn id="5461" xr3:uid="{BAEEF5F7-25AC-42B7-B72B-44E70E16467F}" name="Column5453"/>
    <tableColumn id="5462" xr3:uid="{242BAFF5-AF3E-42E2-AF99-3A2D1CF6D1E7}" name="Column5454"/>
    <tableColumn id="5463" xr3:uid="{78B44245-5124-46E8-A413-F10A3C5B342A}" name="Column5455"/>
    <tableColumn id="5464" xr3:uid="{AFF3E84E-089B-444D-A2C5-F6D90A368C16}" name="Column5456"/>
    <tableColumn id="5465" xr3:uid="{AA673D70-1267-43FC-AF12-96C37ED3DFB6}" name="Column5457"/>
    <tableColumn id="5466" xr3:uid="{E225AD42-44A0-4B78-925C-B44483FE3F06}" name="Column5458"/>
    <tableColumn id="5467" xr3:uid="{B0ABEAAD-8820-4E7B-B7E0-5E81C68EDAA2}" name="Column5459"/>
    <tableColumn id="5468" xr3:uid="{019262ED-8783-4D73-AE30-114809C18C57}" name="Column5460"/>
    <tableColumn id="5469" xr3:uid="{5BB0B1F9-C9C3-4E5A-9483-77DB86971A56}" name="Column5461"/>
    <tableColumn id="5470" xr3:uid="{C38EBE13-4DC9-4485-94F6-EAC77A44CF17}" name="Column5462"/>
    <tableColumn id="5471" xr3:uid="{5405E96B-7A64-404C-A46F-101A3A4407A9}" name="Column5463"/>
    <tableColumn id="5472" xr3:uid="{9260066B-8FEF-41C7-81B4-FB75B56B8258}" name="Column5464"/>
    <tableColumn id="5473" xr3:uid="{8239A8A8-9BB5-4299-BFD3-2BDF77666A72}" name="Column5465"/>
    <tableColumn id="5474" xr3:uid="{6754483E-D954-45CB-A139-87908C9CE83A}" name="Column5466"/>
    <tableColumn id="5475" xr3:uid="{807E0FF0-148B-44FA-8523-C43A54D2D660}" name="Column5467"/>
    <tableColumn id="5476" xr3:uid="{10DB3B86-269D-4189-BAF3-F26E5A587A5E}" name="Column5468"/>
    <tableColumn id="5477" xr3:uid="{576E68F0-4315-4B25-9132-45934A68EFFF}" name="Column5469"/>
    <tableColumn id="5478" xr3:uid="{8EC433D9-CA93-4967-9651-7B6F7A55B36C}" name="Column5470"/>
    <tableColumn id="5479" xr3:uid="{8BA8DA8A-619A-4F6E-8695-0BFC86234EAB}" name="Column5471"/>
    <tableColumn id="5480" xr3:uid="{6298C229-69B3-4C59-97B4-AE4A7DDD79F2}" name="Column5472"/>
    <tableColumn id="5481" xr3:uid="{D02A0C8B-662D-4D0D-B929-66093CEC58E0}" name="Column5473"/>
    <tableColumn id="5482" xr3:uid="{3302D3E5-5DC8-449C-BAB2-D43DC7EC1C14}" name="Column5474"/>
    <tableColumn id="5483" xr3:uid="{C245B706-FB0E-465F-8088-D29A2B758877}" name="Column5475"/>
    <tableColumn id="5484" xr3:uid="{B8B0C8A7-889E-49AA-B773-1479DB3F3021}" name="Column5476"/>
    <tableColumn id="5485" xr3:uid="{A7EF36DF-EC85-4152-BF22-DFC02099EE94}" name="Column5477"/>
    <tableColumn id="5486" xr3:uid="{DD6493EF-FB84-4B05-907A-BB287215A978}" name="Column5478"/>
    <tableColumn id="5487" xr3:uid="{C81ED7DB-802E-4FC2-B069-BA10ECCFE2A5}" name="Column5479"/>
    <tableColumn id="5488" xr3:uid="{5749AAAD-27AD-4937-981D-ED963A0088C2}" name="Column5480"/>
    <tableColumn id="5489" xr3:uid="{62841171-2B5D-4E7F-99FC-9E4B26D10A6F}" name="Column5481"/>
    <tableColumn id="5490" xr3:uid="{5CCB5AB6-6CEF-403D-9F02-E1A6935E9419}" name="Column5482"/>
    <tableColumn id="5491" xr3:uid="{AC5D26A4-F91F-4640-9B53-5D93EAD9A4A6}" name="Column5483"/>
    <tableColumn id="5492" xr3:uid="{FC3318D5-FDDD-445E-BC15-770E3F569B53}" name="Column5484"/>
    <tableColumn id="5493" xr3:uid="{3C43C048-830F-4EED-A9F4-5A324A9B1321}" name="Column5485"/>
    <tableColumn id="5494" xr3:uid="{F262D986-D7C0-40C7-B65E-DB9829A424FA}" name="Column5486"/>
    <tableColumn id="5495" xr3:uid="{D3EB3B88-DF0B-4637-AE45-59FC1C736470}" name="Column5487"/>
    <tableColumn id="5496" xr3:uid="{8AA66E07-D1CB-4203-B4EE-B87916D3B11A}" name="Column5488"/>
    <tableColumn id="5497" xr3:uid="{683477B5-1F4E-4065-91CF-75E9426984F9}" name="Column5489"/>
    <tableColumn id="5498" xr3:uid="{EA9DE71B-1495-4380-B454-97272046BA2D}" name="Column5490"/>
    <tableColumn id="5499" xr3:uid="{FCF52D8D-8813-475D-903F-341E27D4F964}" name="Column5491"/>
    <tableColumn id="5500" xr3:uid="{861702ED-F0FD-4074-BFC7-F2C8C084F3D1}" name="Column5492"/>
    <tableColumn id="5501" xr3:uid="{10A82746-DBC6-4885-8FEC-27D14F11F5D8}" name="Column5493"/>
    <tableColumn id="5502" xr3:uid="{201A48A9-61D6-4052-A850-204570755BF6}" name="Column5494"/>
    <tableColumn id="5503" xr3:uid="{578F6A71-C9EB-4797-8A5C-F0ED2617F9F5}" name="Column5495"/>
    <tableColumn id="5504" xr3:uid="{7A0438F2-50CE-4907-B948-5B25BDBD88E3}" name="Column5496"/>
    <tableColumn id="5505" xr3:uid="{FD8D54C8-3160-4BF4-A185-2CFF1359F8F7}" name="Column5497"/>
    <tableColumn id="5506" xr3:uid="{25316AAB-1603-47A5-A252-296568F7FB5E}" name="Column5498"/>
    <tableColumn id="5507" xr3:uid="{90B3AB68-BFB0-43ED-87F2-F70B2CC57B26}" name="Column5499"/>
    <tableColumn id="5508" xr3:uid="{3BE5B3B6-6746-41A0-8BEE-11E45501F9AB}" name="Column5500"/>
    <tableColumn id="5509" xr3:uid="{2288BAF8-BD0B-4896-B710-0FC5E692995D}" name="Column5501"/>
    <tableColumn id="5510" xr3:uid="{935CF161-9F05-4CE1-ACB6-5C30FA50B06C}" name="Column5502"/>
    <tableColumn id="5511" xr3:uid="{D90AEE12-EDAC-408A-8476-330A9247D094}" name="Column5503"/>
    <tableColumn id="5512" xr3:uid="{6839C883-593B-40BC-A45A-F7D85DD76DD3}" name="Column5504"/>
    <tableColumn id="5513" xr3:uid="{FD7EED1E-7260-4A57-ADCE-5CA2A2028E7D}" name="Column5505"/>
    <tableColumn id="5514" xr3:uid="{A419120A-6AD4-412B-A41D-9D914CA9B10C}" name="Column5506"/>
    <tableColumn id="5515" xr3:uid="{2D42932A-6FD3-4DD7-8282-070DC198F51C}" name="Column5507"/>
    <tableColumn id="5516" xr3:uid="{16B6FCB0-B2F7-4BE3-BCF8-865758D37121}" name="Column5508"/>
    <tableColumn id="5517" xr3:uid="{2B5EC6D6-2D1C-4209-8A4F-7EE83AEF273D}" name="Column5509"/>
    <tableColumn id="5518" xr3:uid="{33F990DA-CBCC-4826-B906-4434DE4B4BF3}" name="Column5510"/>
    <tableColumn id="5519" xr3:uid="{C23C737E-7775-4E66-9FD1-5039D3823579}" name="Column5511"/>
    <tableColumn id="5520" xr3:uid="{C8D0CC4E-3E79-4589-AB45-F9DFCB859840}" name="Column5512"/>
    <tableColumn id="5521" xr3:uid="{2C951972-F289-4916-B7AF-A46E34D8656A}" name="Column5513"/>
    <tableColumn id="5522" xr3:uid="{B1AD6375-0AEB-4B3F-A0F5-96691E2617C3}" name="Column5514"/>
    <tableColumn id="5523" xr3:uid="{15855A7B-2FCE-4F04-BF94-4DDAB3F65C19}" name="Column5515"/>
    <tableColumn id="5524" xr3:uid="{34BBA8E5-0BDB-472A-95F0-E5B752C909EB}" name="Column5516"/>
    <tableColumn id="5525" xr3:uid="{5E54EFF3-CD8F-420C-BABF-32B7E916E083}" name="Column5517"/>
    <tableColumn id="5526" xr3:uid="{4D57830C-1F8B-41C2-946A-CCEFF4277DCC}" name="Column5518"/>
    <tableColumn id="5527" xr3:uid="{7315543B-3C70-4544-9EA9-672CC2E8F87E}" name="Column5519"/>
    <tableColumn id="5528" xr3:uid="{073C6DB2-D2B6-466A-846A-AE60516B3083}" name="Column5520"/>
    <tableColumn id="5529" xr3:uid="{2CBAC68D-DA74-429A-9072-4739CD2D7575}" name="Column5521"/>
    <tableColumn id="5530" xr3:uid="{F2E0E41B-031D-427C-91A4-46BAFAB02C7F}" name="Column5522"/>
    <tableColumn id="5531" xr3:uid="{464FF3EC-BA1A-4446-AE96-F63BD824CDAF}" name="Column5523"/>
    <tableColumn id="5532" xr3:uid="{F8745D87-5F16-4DF6-B6AF-1DD2EA4C4FE9}" name="Column5524"/>
    <tableColumn id="5533" xr3:uid="{6F4EB3D3-C756-45B1-BCF6-C60BE02AB225}" name="Column5525"/>
    <tableColumn id="5534" xr3:uid="{AE79AE08-480B-4E29-B823-7A2D47DDC444}" name="Column5526"/>
    <tableColumn id="5535" xr3:uid="{A9549026-2AFF-4D0F-8F99-D0D8CB8D50C1}" name="Column5527"/>
    <tableColumn id="5536" xr3:uid="{C00738F5-CD54-4CA0-A393-3E87A45D4809}" name="Column5528"/>
    <tableColumn id="5537" xr3:uid="{B1F93703-3C0D-4229-B5C8-D6B60306BCBC}" name="Column5529"/>
    <tableColumn id="5538" xr3:uid="{9CB0F2D4-903E-44A9-A9D7-5AA38769CC02}" name="Column5530"/>
    <tableColumn id="5539" xr3:uid="{507F171B-A83C-4A6B-803F-398FEE286885}" name="Column5531"/>
    <tableColumn id="5540" xr3:uid="{B3AE0CC6-5261-406D-9460-83654BD7D750}" name="Column5532"/>
    <tableColumn id="5541" xr3:uid="{AA0BDFE8-57F1-43A1-8131-2A16367C824F}" name="Column5533"/>
    <tableColumn id="5542" xr3:uid="{D78CD196-1D91-4510-9202-F94CEA3A91F2}" name="Column5534"/>
    <tableColumn id="5543" xr3:uid="{28140111-4BA0-4DC4-998A-4D9779D6EF60}" name="Column5535"/>
    <tableColumn id="5544" xr3:uid="{3E4B9AEE-B8C0-479C-B914-FF46BC9FD446}" name="Column5536"/>
    <tableColumn id="5545" xr3:uid="{BFD7CBD9-C979-4889-9040-C053D1C323A8}" name="Column5537"/>
    <tableColumn id="5546" xr3:uid="{4E9EB546-F30E-4E13-9DAC-95356669FBE8}" name="Column5538"/>
    <tableColumn id="5547" xr3:uid="{E54C90E4-6576-434D-9447-F60301CB3D1F}" name="Column5539"/>
    <tableColumn id="5548" xr3:uid="{8702DEFF-AFF2-4A01-8A1A-11B857E5B3AD}" name="Column5540"/>
    <tableColumn id="5549" xr3:uid="{FDD1A658-54F6-4C46-B3FD-060FDAD26FA5}" name="Column5541"/>
    <tableColumn id="5550" xr3:uid="{D8EDF0B6-B353-4EB6-B487-32C1970C8121}" name="Column5542"/>
    <tableColumn id="5551" xr3:uid="{5FACB1C3-630C-443F-A6A0-2D46488F080A}" name="Column5543"/>
    <tableColumn id="5552" xr3:uid="{BF6F4812-160F-42A6-AAA6-0576601E4CEA}" name="Column5544"/>
    <tableColumn id="5553" xr3:uid="{6C6F2B2D-CE19-42EF-9739-28FFF7FDE28A}" name="Column5545"/>
    <tableColumn id="5554" xr3:uid="{6606361E-2019-49B3-AD50-47DFD3CC189E}" name="Column5546"/>
    <tableColumn id="5555" xr3:uid="{A0E381FB-AD46-4AB6-96C8-2D17D67F7902}" name="Column5547"/>
    <tableColumn id="5556" xr3:uid="{91D75115-4D37-43FE-A4BE-55464E1B6026}" name="Column5548"/>
    <tableColumn id="5557" xr3:uid="{867278C2-7927-440B-810E-C22AC33150C0}" name="Column5549"/>
    <tableColumn id="5558" xr3:uid="{56D4C67B-D957-4137-86EB-B082CD376F10}" name="Column5550"/>
    <tableColumn id="5559" xr3:uid="{F9DF8AA2-70FD-4981-AF38-470288BFD792}" name="Column5551"/>
    <tableColumn id="5560" xr3:uid="{BF07192B-DAD1-42BD-8DFB-4906397F60BD}" name="Column5552"/>
    <tableColumn id="5561" xr3:uid="{2CA55932-9872-4EAC-8E65-C84CEB197CEC}" name="Column5553"/>
    <tableColumn id="5562" xr3:uid="{E99BFEFC-9734-4259-841F-9815CE5C6866}" name="Column5554"/>
    <tableColumn id="5563" xr3:uid="{E94FA228-8B12-435E-8F30-A26B04E30FAC}" name="Column5555"/>
    <tableColumn id="5564" xr3:uid="{F5DCE069-3472-4D39-8468-D5AC490A7FFB}" name="Column5556"/>
    <tableColumn id="5565" xr3:uid="{ECE5781A-AD52-4DAF-88F3-52BBF6878603}" name="Column5557"/>
    <tableColumn id="5566" xr3:uid="{02AE11D5-57EF-4415-897E-8E001E16BD9C}" name="Column5558"/>
    <tableColumn id="5567" xr3:uid="{8901FD69-73F9-47DB-91ED-F6EF1B22B269}" name="Column5559"/>
    <tableColumn id="5568" xr3:uid="{D4E58BCB-00C6-4A38-99DE-1916A5B12DB4}" name="Column5560"/>
    <tableColumn id="5569" xr3:uid="{57D8FACB-F40F-41E1-870B-EEE11E7A3824}" name="Column5561"/>
    <tableColumn id="5570" xr3:uid="{695E185A-A76E-48BF-9B41-1C55105B245C}" name="Column5562"/>
    <tableColumn id="5571" xr3:uid="{0C54F857-45D4-483B-9916-4B6928A8248E}" name="Column5563"/>
    <tableColumn id="5572" xr3:uid="{6528866C-0EE9-444A-BFDA-7650CDC1BC2E}" name="Column5564"/>
    <tableColumn id="5573" xr3:uid="{0578D88C-0EA5-45B3-91E3-F1A9B67A0D55}" name="Column5565"/>
    <tableColumn id="5574" xr3:uid="{2E5FDD2F-6A53-4A85-BC76-BB162B639B46}" name="Column5566"/>
    <tableColumn id="5575" xr3:uid="{2AD2FEE6-5F4A-4B13-8D95-E5FDAD7B3925}" name="Column5567"/>
    <tableColumn id="5576" xr3:uid="{041A4E09-EACB-4878-94AC-289B7C482788}" name="Column5568"/>
    <tableColumn id="5577" xr3:uid="{0F8F331A-3638-46F1-9CF2-06DA211EDE0B}" name="Column5569"/>
    <tableColumn id="5578" xr3:uid="{9B99CB3B-1EA0-431B-93A3-9EFC65AD9E8E}" name="Column5570"/>
    <tableColumn id="5579" xr3:uid="{A7EFF9C5-0BEC-44BC-9610-378F81BECCAC}" name="Column5571"/>
    <tableColumn id="5580" xr3:uid="{8446CA25-B66F-4F62-BB18-CA5E6FEB75A6}" name="Column5572"/>
    <tableColumn id="5581" xr3:uid="{4DF934E0-BA78-42F7-927A-A343AC34A24D}" name="Column5573"/>
    <tableColumn id="5582" xr3:uid="{3D514C57-2452-4F3B-AFD9-7331B149B1F9}" name="Column5574"/>
    <tableColumn id="5583" xr3:uid="{9EA16C95-6A58-4D87-9F55-57AE52FC2964}" name="Column5575"/>
    <tableColumn id="5584" xr3:uid="{20DE68DD-6E3D-42AE-ABA0-92F01CB7305E}" name="Column5576"/>
    <tableColumn id="5585" xr3:uid="{098388B3-D39B-4006-AFDD-C51562BA91BA}" name="Column5577"/>
    <tableColumn id="5586" xr3:uid="{EA585D41-FF94-46FE-9DE2-4F108082103D}" name="Column5578"/>
    <tableColumn id="5587" xr3:uid="{FC974CC3-421B-452D-9828-338BEEAC658F}" name="Column5579"/>
    <tableColumn id="5588" xr3:uid="{D24DE407-6A50-42D5-B542-CAD5B8BA40C5}" name="Column5580"/>
    <tableColumn id="5589" xr3:uid="{BC881E37-1D4C-4660-B33B-A72BF6D9D303}" name="Column5581"/>
    <tableColumn id="5590" xr3:uid="{1D444877-DFD6-4C8E-86C3-297645663C9C}" name="Column5582"/>
    <tableColumn id="5591" xr3:uid="{3B26C76D-C589-42E2-8283-94741956DC80}" name="Column5583"/>
    <tableColumn id="5592" xr3:uid="{EF4FBC0B-CE5E-4055-9E09-76E48663FFF3}" name="Column5584"/>
    <tableColumn id="5593" xr3:uid="{29360C72-891A-449D-8612-7EB114DF0526}" name="Column5585"/>
    <tableColumn id="5594" xr3:uid="{6928F7D1-6BE5-4B1A-A255-76B7D5465725}" name="Column5586"/>
    <tableColumn id="5595" xr3:uid="{B326FB5C-F922-464B-A99C-9CAF61265251}" name="Column5587"/>
    <tableColumn id="5596" xr3:uid="{BFE03257-4F54-46AE-B190-FE70FE35A4CE}" name="Column5588"/>
    <tableColumn id="5597" xr3:uid="{65BEFDE5-E824-4D8F-A2AF-C481A0CD9426}" name="Column5589"/>
    <tableColumn id="5598" xr3:uid="{0C34ED76-D328-4575-BB2C-72305007FD61}" name="Column5590"/>
    <tableColumn id="5599" xr3:uid="{42A20DD2-DD0A-439C-A891-91D0745BDE8F}" name="Column5591"/>
    <tableColumn id="5600" xr3:uid="{D30E629D-F884-4D30-AC39-13DDCAFFE1D3}" name="Column5592"/>
    <tableColumn id="5601" xr3:uid="{E0447CD3-90C6-4EA0-BA77-3D0B6E47D84C}" name="Column5593"/>
    <tableColumn id="5602" xr3:uid="{08DC0DEC-2C2C-4E0F-B929-174509871940}" name="Column5594"/>
    <tableColumn id="5603" xr3:uid="{6783594A-E3F8-4FDF-8C40-E6F0B0CD4C87}" name="Column5595"/>
    <tableColumn id="5604" xr3:uid="{848FACB8-C203-4312-B145-19B49FB34FC1}" name="Column5596"/>
    <tableColumn id="5605" xr3:uid="{A70B04D8-56FB-4FE5-B44F-EC3AB420E9FE}" name="Column5597"/>
    <tableColumn id="5606" xr3:uid="{FA93A02A-5B0F-40A7-A006-F27227A637EA}" name="Column5598"/>
    <tableColumn id="5607" xr3:uid="{24208269-7DE1-4FB2-9DC1-2ED94FECB8FB}" name="Column5599"/>
    <tableColumn id="5608" xr3:uid="{DD2CB610-3EB3-4138-93C1-74B2D63E1477}" name="Column5600"/>
    <tableColumn id="5609" xr3:uid="{0839627F-AEDF-46DA-8E7E-088714C73EEC}" name="Column5601"/>
    <tableColumn id="5610" xr3:uid="{35598B4A-7386-49D8-92DF-7622BEE538DF}" name="Column5602"/>
    <tableColumn id="5611" xr3:uid="{89B74E66-A00B-4713-96DF-77CE8C372B83}" name="Column5603"/>
    <tableColumn id="5612" xr3:uid="{D252A76F-9817-43D4-A50D-C1457C6D1A86}" name="Column5604"/>
    <tableColumn id="5613" xr3:uid="{737F47EF-F63E-4CD2-B218-1CEFE229992E}" name="Column5605"/>
    <tableColumn id="5614" xr3:uid="{D9018C16-D1FE-49DB-BBF2-33EB01D29159}" name="Column5606"/>
    <tableColumn id="5615" xr3:uid="{66BD3632-A238-4AD2-B38F-94BBD568A8BA}" name="Column5607"/>
    <tableColumn id="5616" xr3:uid="{A60892A4-2E8C-4B57-919A-B6B6F05A8EB4}" name="Column5608"/>
    <tableColumn id="5617" xr3:uid="{AC8DCF08-A0B8-4FFF-BFD4-25A35CE23776}" name="Column5609"/>
    <tableColumn id="5618" xr3:uid="{7B372DF6-0136-4319-BB71-56DED976CC56}" name="Column5610"/>
    <tableColumn id="5619" xr3:uid="{BDA40DA9-EEE5-4AAE-B87B-AC8909F3027E}" name="Column5611"/>
    <tableColumn id="5620" xr3:uid="{E1C5071D-3235-466C-82DF-502E465B7BD7}" name="Column5612"/>
    <tableColumn id="5621" xr3:uid="{298E9345-ACF0-4675-BCBC-80F8BBA34D94}" name="Column5613"/>
    <tableColumn id="5622" xr3:uid="{0671EAC0-FF80-4FF0-B481-5C08501AED38}" name="Column5614"/>
    <tableColumn id="5623" xr3:uid="{788B5BF5-E255-46FB-8238-DCB7C52BB0AB}" name="Column5615"/>
    <tableColumn id="5624" xr3:uid="{7077C86D-9BEA-4837-B3C4-F4A8AA4D80D6}" name="Column5616"/>
    <tableColumn id="5625" xr3:uid="{5E3AF08F-4F72-46BF-B25E-0A6004D6B28B}" name="Column5617"/>
    <tableColumn id="5626" xr3:uid="{1677F49B-395C-46BE-8A62-8A508048B6CD}" name="Column5618"/>
    <tableColumn id="5627" xr3:uid="{D55D6F2C-6668-4C0A-8C86-817B7DEB0EE8}" name="Column5619"/>
    <tableColumn id="5628" xr3:uid="{37942CDA-ACE4-4797-8C78-2A1742151A42}" name="Column5620"/>
    <tableColumn id="5629" xr3:uid="{BA730705-299A-4B62-97CD-82F273035495}" name="Column5621"/>
    <tableColumn id="5630" xr3:uid="{6ECF54F1-2863-431A-9FFE-F956B2414565}" name="Column5622"/>
    <tableColumn id="5631" xr3:uid="{73FD61DE-4CCA-4A92-991C-442C793FF4AF}" name="Column5623"/>
    <tableColumn id="5632" xr3:uid="{4B4D69C7-704D-41A1-BF6D-F1D4382412AF}" name="Column5624"/>
    <tableColumn id="5633" xr3:uid="{FCD45082-0AE3-4B9A-90AD-2CDB9856270E}" name="Column5625"/>
    <tableColumn id="5634" xr3:uid="{E6F1024D-B46F-4BD1-AC60-272561B27D88}" name="Column5626"/>
    <tableColumn id="5635" xr3:uid="{7E95ED0B-A78D-4F87-A610-7EE519F0D977}" name="Column5627"/>
    <tableColumn id="5636" xr3:uid="{A2E1A6E5-C210-415E-9F31-EC0B7F4B7779}" name="Column5628"/>
    <tableColumn id="5637" xr3:uid="{FE9CEB52-7C7E-4E4B-BD36-554474270A2E}" name="Column5629"/>
    <tableColumn id="5638" xr3:uid="{B8F44A2B-28DE-4769-9C4A-CFEE3C52D45C}" name="Column5630"/>
    <tableColumn id="5639" xr3:uid="{B23175D5-2162-4B3A-9EE5-42EB3BC6CCC3}" name="Column5631"/>
    <tableColumn id="5640" xr3:uid="{FFF9CFDE-F58D-4AA3-B425-BEA2DE6073AF}" name="Column5632"/>
    <tableColumn id="5641" xr3:uid="{247F788C-2F1D-4235-A85D-15C72624E3C8}" name="Column5633"/>
    <tableColumn id="5642" xr3:uid="{676D33F1-8D73-462C-8FF2-E561F31D08F8}" name="Column5634"/>
    <tableColumn id="5643" xr3:uid="{7851DF47-F11C-40B2-AA86-3A3E30B3E2BB}" name="Column5635"/>
    <tableColumn id="5644" xr3:uid="{6307F46B-84F7-46A4-830C-7201E8F7BA1F}" name="Column5636"/>
    <tableColumn id="5645" xr3:uid="{F4CE0DDF-49C6-4FDE-B6FE-9C72FECFA268}" name="Column5637"/>
    <tableColumn id="5646" xr3:uid="{11479D81-0B05-49AA-B006-AFD80EE344AE}" name="Column5638"/>
    <tableColumn id="5647" xr3:uid="{1B9A6A7F-1C96-4F5E-93C9-762C98696A72}" name="Column5639"/>
    <tableColumn id="5648" xr3:uid="{80CAE01C-7CE5-4969-9926-6F2E15008429}" name="Column5640"/>
    <tableColumn id="5649" xr3:uid="{338095E4-4427-4211-88B5-9992C8AFF8EC}" name="Column5641"/>
    <tableColumn id="5650" xr3:uid="{84F1599E-5FB6-446D-8839-FE575F749349}" name="Column5642"/>
    <tableColumn id="5651" xr3:uid="{EA5D8295-373E-477A-A2A9-06AFCFE14F91}" name="Column5643"/>
    <tableColumn id="5652" xr3:uid="{57457067-0047-4402-B34C-6874DA2E2934}" name="Column5644"/>
    <tableColumn id="5653" xr3:uid="{5BC01087-EB89-443F-A79B-17BF38207FAA}" name="Column5645"/>
    <tableColumn id="5654" xr3:uid="{CB4BA12A-FB1C-4AEE-A86B-197F21D1EDAF}" name="Column5646"/>
    <tableColumn id="5655" xr3:uid="{EDFAD2D2-F244-4D69-BF82-2826B1B5F3B8}" name="Column5647"/>
    <tableColumn id="5656" xr3:uid="{1DE96B27-3E4C-4091-A0C9-CFC3AA7EE9E5}" name="Column5648"/>
    <tableColumn id="5657" xr3:uid="{16332EF8-3DC9-4F36-B441-040476A4C02D}" name="Column5649"/>
    <tableColumn id="5658" xr3:uid="{6D75361F-B240-4E57-840C-60BE99718BA5}" name="Column5650"/>
    <tableColumn id="5659" xr3:uid="{233E644D-C2EE-4AD1-9DCB-D4F42327614A}" name="Column5651"/>
    <tableColumn id="5660" xr3:uid="{36292864-3937-4BEF-85F3-F196558B6613}" name="Column5652"/>
    <tableColumn id="5661" xr3:uid="{8C9D0E25-3984-4677-9C19-0407E0433F08}" name="Column5653"/>
    <tableColumn id="5662" xr3:uid="{0A11CDFE-FC63-4B47-A29F-56776C71CFDF}" name="Column5654"/>
    <tableColumn id="5663" xr3:uid="{BE8F8121-8981-44A5-9AD7-CEE6204DE1D0}" name="Column5655"/>
    <tableColumn id="5664" xr3:uid="{C9F5B4AD-D26A-4264-8694-3AC0E72F73B6}" name="Column5656"/>
    <tableColumn id="5665" xr3:uid="{515856A6-1712-41BF-811C-5A2C0B8AA578}" name="Column5657"/>
    <tableColumn id="5666" xr3:uid="{039C8E87-861F-43BA-85FD-BE7B4B95A0B6}" name="Column5658"/>
    <tableColumn id="5667" xr3:uid="{BFFE9AA3-5648-4659-8552-C6BA5FFB7965}" name="Column5659"/>
    <tableColumn id="5668" xr3:uid="{681B9DED-98C4-419D-A6B6-3BD94D397628}" name="Column5660"/>
    <tableColumn id="5669" xr3:uid="{7ACBD77C-D9D6-4DE0-8E80-2F9513D1E332}" name="Column5661"/>
    <tableColumn id="5670" xr3:uid="{81FAA2DE-AD63-42F3-AECF-619F5F29C81B}" name="Column5662"/>
    <tableColumn id="5671" xr3:uid="{3035E4A8-F2A0-4DC3-B1FE-212F4CE8A568}" name="Column5663"/>
    <tableColumn id="5672" xr3:uid="{EE616864-37DE-4B1D-9A58-AFBA39BBD645}" name="Column5664"/>
    <tableColumn id="5673" xr3:uid="{14F822C8-80EA-4B1E-A1FA-371D4EB30161}" name="Column5665"/>
    <tableColumn id="5674" xr3:uid="{62601FE7-7DC4-403B-95C5-357931D41A21}" name="Column5666"/>
    <tableColumn id="5675" xr3:uid="{C4191D68-1776-48A8-A8AF-2A413D08D3DC}" name="Column5667"/>
    <tableColumn id="5676" xr3:uid="{F1435C21-161A-4192-BFBF-5CD47615F626}" name="Column5668"/>
    <tableColumn id="5677" xr3:uid="{61426DCB-5126-4C4B-96C0-F28EA8DAA04D}" name="Column5669"/>
    <tableColumn id="5678" xr3:uid="{9A1252E7-607F-4D2A-996A-519143120C1C}" name="Column5670"/>
    <tableColumn id="5679" xr3:uid="{DC9CF879-5030-4147-93E4-F2B35CC5684D}" name="Column5671"/>
    <tableColumn id="5680" xr3:uid="{14044FED-E708-4744-8A13-A85820DED076}" name="Column5672"/>
    <tableColumn id="5681" xr3:uid="{B469E4FC-8F5C-4580-9F5E-E4D621EB3569}" name="Column5673"/>
    <tableColumn id="5682" xr3:uid="{41B88623-103B-404C-A54F-C4B6838FCC7D}" name="Column5674"/>
    <tableColumn id="5683" xr3:uid="{F87B98A0-AC09-4C26-BC29-D3931333AB26}" name="Column5675"/>
    <tableColumn id="5684" xr3:uid="{07FAD3A9-66F5-439C-A694-127A3293FD66}" name="Column5676"/>
    <tableColumn id="5685" xr3:uid="{69C0FEC7-CDC3-4C3C-BC26-6B9FF9C05480}" name="Column5677"/>
    <tableColumn id="5686" xr3:uid="{281091B9-9D71-401E-9503-FBD1C7A6ED37}" name="Column5678"/>
    <tableColumn id="5687" xr3:uid="{F07AD33C-2126-49F8-BD0A-B23BAC43E319}" name="Column5679"/>
    <tableColumn id="5688" xr3:uid="{73B0347F-5AC8-4202-BBD6-830333F0D087}" name="Column5680"/>
    <tableColumn id="5689" xr3:uid="{ABF95FB9-0CDA-484E-B310-0777BC93C35E}" name="Column5681"/>
    <tableColumn id="5690" xr3:uid="{FB163989-B81F-400B-99CA-D16DE8F0AED2}" name="Column5682"/>
    <tableColumn id="5691" xr3:uid="{28884915-9161-4BA3-B160-C4D5506A5D61}" name="Column5683"/>
    <tableColumn id="5692" xr3:uid="{C80108FD-2B53-4683-A00E-5971F60A6B4A}" name="Column5684"/>
    <tableColumn id="5693" xr3:uid="{F8BD83AB-0F87-4880-9D8F-A358D8A217EF}" name="Column5685"/>
    <tableColumn id="5694" xr3:uid="{3D9AACFA-CEDE-4FAC-9E52-3A4558B345C6}" name="Column5686"/>
    <tableColumn id="5695" xr3:uid="{78C47D0C-5CD7-41DC-B55E-EB801E692E46}" name="Column5687"/>
    <tableColumn id="5696" xr3:uid="{2D8D61F9-2F11-4D60-A6C2-7637BD9E6FEE}" name="Column5688"/>
    <tableColumn id="5697" xr3:uid="{B71F757C-3B66-44BC-B6C2-A033251E821E}" name="Column5689"/>
    <tableColumn id="5698" xr3:uid="{15446D39-8637-4423-8799-E6731E3873FD}" name="Column5690"/>
    <tableColumn id="5699" xr3:uid="{51046ACF-3B4D-4158-8743-E5157FA30220}" name="Column5691"/>
    <tableColumn id="5700" xr3:uid="{44C6322C-6D28-4D1D-8756-F1377A1F098C}" name="Column5692"/>
    <tableColumn id="5701" xr3:uid="{153025C1-55D5-4EFB-AE10-EB5CE68A7F31}" name="Column5693"/>
    <tableColumn id="5702" xr3:uid="{47281F59-66CE-4EDD-8030-AE08EB2B0CC8}" name="Column5694"/>
    <tableColumn id="5703" xr3:uid="{19F7C45C-A8BE-4A6F-8132-8C39A528F7A9}" name="Column5695"/>
    <tableColumn id="5704" xr3:uid="{5C615321-1888-4B59-9ADA-ED8E748C092F}" name="Column5696"/>
    <tableColumn id="5705" xr3:uid="{432DA0CC-972C-453F-A797-FB7B1C473A79}" name="Column5697"/>
    <tableColumn id="5706" xr3:uid="{00C6369B-27CC-4D5C-B819-86DA9D17F6B4}" name="Column5698"/>
    <tableColumn id="5707" xr3:uid="{1D744B53-6E88-4B9F-BCB9-9461515B797B}" name="Column5699"/>
    <tableColumn id="5708" xr3:uid="{8C121C4A-A468-42A5-B746-BF2143556251}" name="Column5700"/>
    <tableColumn id="5709" xr3:uid="{34FB10B0-2D9F-4421-934A-13A4112485F5}" name="Column5701"/>
    <tableColumn id="5710" xr3:uid="{1BFBDCB0-BCEF-401F-9740-357E046A9EB1}" name="Column5702"/>
    <tableColumn id="5711" xr3:uid="{85292DFC-453D-4BF5-84CA-CDF7E5CBAC00}" name="Column5703"/>
    <tableColumn id="5712" xr3:uid="{7E37860B-E4DC-4A54-B03B-7AC7CC0CF708}" name="Column5704"/>
    <tableColumn id="5713" xr3:uid="{E88050B4-76E3-4B6C-BE17-523D3C3DB9D9}" name="Column5705"/>
    <tableColumn id="5714" xr3:uid="{7126926B-7115-4818-8C66-6066945B1C98}" name="Column5706"/>
    <tableColumn id="5715" xr3:uid="{20E59288-D4DB-4404-B700-DCEADDC0CDA8}" name="Column5707"/>
    <tableColumn id="5716" xr3:uid="{AEAD7AE2-4633-487B-B8C1-1CA16B8017A0}" name="Column5708"/>
    <tableColumn id="5717" xr3:uid="{563CFADC-B1FD-4CCA-99CB-05516089B90B}" name="Column5709"/>
    <tableColumn id="5718" xr3:uid="{8C5DF224-03F5-40FD-94B6-DD73E80ED4BD}" name="Column5710"/>
    <tableColumn id="5719" xr3:uid="{7EA750F6-5F8A-4DAE-800A-C58BA1ED9433}" name="Column5711"/>
    <tableColumn id="5720" xr3:uid="{FD0478A5-0110-417D-B68C-AD29F9347CE7}" name="Column5712"/>
    <tableColumn id="5721" xr3:uid="{5DA1B763-F47F-4901-92DC-E3B69294C399}" name="Column5713"/>
    <tableColumn id="5722" xr3:uid="{A32E60DF-8EEE-4614-8223-4384A246346F}" name="Column5714"/>
    <tableColumn id="5723" xr3:uid="{CD2C47ED-B59B-4175-B536-6580442E6FB0}" name="Column5715"/>
    <tableColumn id="5724" xr3:uid="{C7067D80-A81F-4435-905B-40591F90C3CD}" name="Column5716"/>
    <tableColumn id="5725" xr3:uid="{FA45B271-D59A-4CC6-89D8-E26B03FA79BB}" name="Column5717"/>
    <tableColumn id="5726" xr3:uid="{C4093D41-511B-46D2-A65F-83A0959468EA}" name="Column5718"/>
    <tableColumn id="5727" xr3:uid="{351ADE32-AB78-4B78-9E1D-DFD35D4256C3}" name="Column5719"/>
    <tableColumn id="5728" xr3:uid="{CB3A27C5-434F-4CCD-AF36-FECEEDC04194}" name="Column5720"/>
    <tableColumn id="5729" xr3:uid="{6F145E8A-1E14-492F-8185-E62876C3FE19}" name="Column5721"/>
    <tableColumn id="5730" xr3:uid="{159B8D80-16A2-4EDF-B933-EC2C33C506F9}" name="Column5722"/>
    <tableColumn id="5731" xr3:uid="{97AAD411-7B46-45B9-9DAF-C9237615D04F}" name="Column5723"/>
    <tableColumn id="5732" xr3:uid="{1D8D1652-B41E-46EC-A2DE-F7AEA742B94D}" name="Column5724"/>
    <tableColumn id="5733" xr3:uid="{50B4AB7F-4DE6-4DF3-9BBF-99A6F30FE402}" name="Column5725"/>
    <tableColumn id="5734" xr3:uid="{8934B516-BF5B-48F9-B4FD-BB8B48CB5F6B}" name="Column5726"/>
    <tableColumn id="5735" xr3:uid="{3AA3A940-516C-4446-8A5B-D58E413184A2}" name="Column5727"/>
    <tableColumn id="5736" xr3:uid="{091C69B1-26BA-4D66-821E-221066FAADFF}" name="Column5728"/>
    <tableColumn id="5737" xr3:uid="{70D82486-1620-4619-B058-193B1AFF4B2E}" name="Column5729"/>
    <tableColumn id="5738" xr3:uid="{EC30CE76-8EB4-4AC7-819E-9214C5F2C18E}" name="Column5730"/>
    <tableColumn id="5739" xr3:uid="{5F973214-550F-4BD9-B77D-6D46D42C2A54}" name="Column5731"/>
    <tableColumn id="5740" xr3:uid="{20C523EF-14E4-4006-B3D8-3E36CB1A0E51}" name="Column5732"/>
    <tableColumn id="5741" xr3:uid="{0233DB7D-136E-4D95-9DA3-0DC028B2B1AC}" name="Column5733"/>
    <tableColumn id="5742" xr3:uid="{A4E0809E-EF79-45BF-B5CE-F7B2D71B60F7}" name="Column5734"/>
    <tableColumn id="5743" xr3:uid="{4DDC7074-9098-4F47-AB39-C9F4E3FB2610}" name="Column5735"/>
    <tableColumn id="5744" xr3:uid="{1033EB77-0530-46B8-B673-212E2A195E9C}" name="Column5736"/>
    <tableColumn id="5745" xr3:uid="{04672ADB-7DBE-46A3-815B-727EEC435D3D}" name="Column5737"/>
    <tableColumn id="5746" xr3:uid="{869BB5AB-7B5A-416A-962A-30E9E4A511F2}" name="Column5738"/>
    <tableColumn id="5747" xr3:uid="{8B67D3C9-3C2C-4258-8649-1578C5A220AA}" name="Column5739"/>
    <tableColumn id="5748" xr3:uid="{6B89E5F8-66FB-42DD-B808-3BE4942FD277}" name="Column5740"/>
    <tableColumn id="5749" xr3:uid="{D8672EF3-9B3B-4228-949D-80B065FF8BC4}" name="Column5741"/>
    <tableColumn id="5750" xr3:uid="{031CBBCB-F3AC-430A-A3A3-932143A9588F}" name="Column5742"/>
    <tableColumn id="5751" xr3:uid="{2EE842ED-D622-43DC-B116-063D2A37CAA5}" name="Column5743"/>
    <tableColumn id="5752" xr3:uid="{B72C6010-E370-4F62-8BF3-2D6F12A6C4A9}" name="Column5744"/>
    <tableColumn id="5753" xr3:uid="{CFB2E593-5D31-4671-85E7-4706309E5F78}" name="Column5745"/>
    <tableColumn id="5754" xr3:uid="{A219C753-33D8-4811-91E0-42855FE9972F}" name="Column5746"/>
    <tableColumn id="5755" xr3:uid="{344DD082-4CA4-4766-8E5F-949036114B78}" name="Column5747"/>
    <tableColumn id="5756" xr3:uid="{FB64D551-DF4E-4E1D-AB99-81A102A97471}" name="Column5748"/>
    <tableColumn id="5757" xr3:uid="{1D8705A1-142F-4EC3-AE2A-E87FE1A11939}" name="Column5749"/>
    <tableColumn id="5758" xr3:uid="{C5F5CA96-D540-4938-8C10-94A8D38E9D0A}" name="Column5750"/>
    <tableColumn id="5759" xr3:uid="{296E669F-C5AF-46CE-AD01-A7FC2039AB48}" name="Column5751"/>
    <tableColumn id="5760" xr3:uid="{ADDC6928-2AAF-48D1-B9DB-1952A618781D}" name="Column5752"/>
    <tableColumn id="5761" xr3:uid="{C25DCBB1-5D7F-43F1-8387-75E7B5E5F9D5}" name="Column5753"/>
    <tableColumn id="5762" xr3:uid="{ACDB76D6-81D6-49AE-8765-BFB5308C6AF4}" name="Column5754"/>
    <tableColumn id="5763" xr3:uid="{186A44FC-992C-44C1-8408-37C0BA7A5551}" name="Column5755"/>
    <tableColumn id="5764" xr3:uid="{86E490B8-6C77-4B52-8C81-DE8B7669983D}" name="Column5756"/>
    <tableColumn id="5765" xr3:uid="{34D4C902-3CE7-416D-9534-8E96AC5F42ED}" name="Column5757"/>
    <tableColumn id="5766" xr3:uid="{2C283553-217A-4E56-BE0B-652FD4969FE9}" name="Column5758"/>
    <tableColumn id="5767" xr3:uid="{88AE6D86-05B3-42BD-870B-06C1D8116AE2}" name="Column5759"/>
    <tableColumn id="5768" xr3:uid="{DB0FECA9-B6C0-4C42-931F-03FA72002104}" name="Column5760"/>
    <tableColumn id="5769" xr3:uid="{C9CBABCF-CFCC-49BB-80F4-2B2FC3B5CBF2}" name="Column5761"/>
    <tableColumn id="5770" xr3:uid="{EAC70F75-6C4E-482F-9258-A122CACCE575}" name="Column5762"/>
    <tableColumn id="5771" xr3:uid="{B28B1890-F72E-4997-8219-3607CD659DE6}" name="Column5763"/>
    <tableColumn id="5772" xr3:uid="{205CD569-446D-4C33-8B23-ABC859CA25FB}" name="Column5764"/>
    <tableColumn id="5773" xr3:uid="{E486A38B-B50C-4644-9703-32C88B879269}" name="Column5765"/>
    <tableColumn id="5774" xr3:uid="{A4AB7AC1-A203-4360-A463-0C812C0BFF5B}" name="Column5766"/>
    <tableColumn id="5775" xr3:uid="{3CEEAEBD-E8AD-490A-B0D7-EE0B743B8FFE}" name="Column5767"/>
    <tableColumn id="5776" xr3:uid="{FF2A4DDA-41CD-46D8-9A5E-41825F6FC13B}" name="Column5768"/>
    <tableColumn id="5777" xr3:uid="{3394BD85-99BC-4AA5-84A6-5A0A7026E718}" name="Column5769"/>
    <tableColumn id="5778" xr3:uid="{B19A7059-E73B-41D8-BD2F-121D7CAA2ACC}" name="Column5770"/>
    <tableColumn id="5779" xr3:uid="{17F060B7-48B8-4872-8607-73C0B057229E}" name="Column5771"/>
    <tableColumn id="5780" xr3:uid="{3DE8414D-4415-4274-96D9-AA25150DC7F5}" name="Column5772"/>
    <tableColumn id="5781" xr3:uid="{DDF66F73-A4E4-41C7-8F26-6F2B2F0FA01A}" name="Column5773"/>
    <tableColumn id="5782" xr3:uid="{16E9186B-FB93-4FF2-A202-D4644D6693ED}" name="Column5774"/>
    <tableColumn id="5783" xr3:uid="{FFD61129-8F0B-41BC-9309-854A1F40BDEC}" name="Column5775"/>
    <tableColumn id="5784" xr3:uid="{E6023892-3C0D-491E-8D95-F29585004EC2}" name="Column5776"/>
    <tableColumn id="5785" xr3:uid="{4E4F508F-1F38-4CBB-A777-17ED26EAB497}" name="Column5777"/>
    <tableColumn id="5786" xr3:uid="{576E35CA-AB2E-4C30-A529-318AF43B2D47}" name="Column5778"/>
    <tableColumn id="5787" xr3:uid="{774A7433-C829-417C-8122-82A5E12DE3FE}" name="Column5779"/>
    <tableColumn id="5788" xr3:uid="{B9498BE3-06DA-46B4-B4F4-1DB0D45DF2B5}" name="Column5780"/>
    <tableColumn id="5789" xr3:uid="{702F1CB7-76FF-41DA-A63C-B869B4504589}" name="Column5781"/>
    <tableColumn id="5790" xr3:uid="{26CF9CED-E357-492E-A8AA-BE03E24BACB9}" name="Column5782"/>
    <tableColumn id="5791" xr3:uid="{AEE3D158-9404-41A4-B642-160470616AE7}" name="Column5783"/>
    <tableColumn id="5792" xr3:uid="{73E06C05-1EFF-4727-AB3D-3916B963E187}" name="Column5784"/>
    <tableColumn id="5793" xr3:uid="{DBC6AF4A-CA62-47BB-8111-F522A5846345}" name="Column5785"/>
    <tableColumn id="5794" xr3:uid="{CA09AD8D-8EB0-4959-A3C5-2AF6FA42E612}" name="Column5786"/>
    <tableColumn id="5795" xr3:uid="{3C212DC4-2C00-4019-AA57-7F8FB860E555}" name="Column5787"/>
    <tableColumn id="5796" xr3:uid="{505B5EE1-16B6-4A5D-9E3A-C1325D6CD51F}" name="Column5788"/>
    <tableColumn id="5797" xr3:uid="{66A2E69F-9A41-4B55-9C6A-083C9E0827C1}" name="Column5789"/>
    <tableColumn id="5798" xr3:uid="{A073B4BA-707A-49DA-8A08-A24C7409AF57}" name="Column5790"/>
    <tableColumn id="5799" xr3:uid="{31F1024F-5A7E-49A9-8918-E7CEFD1CE76B}" name="Column5791"/>
    <tableColumn id="5800" xr3:uid="{9C8A57D6-F2EE-4F6E-839C-78A0CD0A60C9}" name="Column5792"/>
    <tableColumn id="5801" xr3:uid="{9C8A2DA0-BF5D-4354-8FDC-C10DE39631CB}" name="Column5793"/>
    <tableColumn id="5802" xr3:uid="{62DC000B-742A-4366-9A35-F2F1B0F9B7C9}" name="Column5794"/>
    <tableColumn id="5803" xr3:uid="{C976F9C5-9057-40F5-8238-CFBB833602A1}" name="Column5795"/>
    <tableColumn id="5804" xr3:uid="{BDFE943B-BAAB-48AA-94ED-AD7285FAFEB2}" name="Column5796"/>
    <tableColumn id="5805" xr3:uid="{3E46DFCA-50D7-4AB5-8876-052AFB4AFD8F}" name="Column5797"/>
    <tableColumn id="5806" xr3:uid="{452D7A21-D5AA-4886-B745-1A64B2513B70}" name="Column5798"/>
    <tableColumn id="5807" xr3:uid="{49CE5637-411B-4660-B5ED-500008124791}" name="Column5799"/>
    <tableColumn id="5808" xr3:uid="{9896D9B8-B7E5-4610-B399-A26AE4974034}" name="Column5800"/>
    <tableColumn id="5809" xr3:uid="{85FC47D2-F4F1-4CAD-8A67-BB8448D52FDD}" name="Column5801"/>
    <tableColumn id="5810" xr3:uid="{935AF3BA-8400-4338-A798-0364867FC8B9}" name="Column5802"/>
    <tableColumn id="5811" xr3:uid="{49D4D0E2-32B1-4A71-B11F-3AF97C007CC7}" name="Column5803"/>
    <tableColumn id="5812" xr3:uid="{CEA388B0-BADF-48F7-A243-1BCDA5F9DC66}" name="Column5804"/>
    <tableColumn id="5813" xr3:uid="{7A202A39-8F9E-49FB-A84D-DA9CFBE3AFE1}" name="Column5805"/>
    <tableColumn id="5814" xr3:uid="{864456B2-3158-463F-AC36-55863CF4F9CA}" name="Column5806"/>
    <tableColumn id="5815" xr3:uid="{8A04C03D-6C86-4B58-83B0-D89E9EC1C32E}" name="Column5807"/>
    <tableColumn id="5816" xr3:uid="{2327330B-A1E2-4B56-85B8-05EC61079E23}" name="Column5808"/>
    <tableColumn id="5817" xr3:uid="{2B391904-DEF9-48EC-A7C0-7D32FEE5604B}" name="Column5809"/>
    <tableColumn id="5818" xr3:uid="{15E16AA4-516A-47CA-BBF0-F24FCE26DD25}" name="Column5810"/>
    <tableColumn id="5819" xr3:uid="{9624CCCA-4E91-4D2C-A0D9-123023AE89D7}" name="Column5811"/>
    <tableColumn id="5820" xr3:uid="{7A33A3CE-AE16-4452-9EE8-AE264E96DFE6}" name="Column5812"/>
    <tableColumn id="5821" xr3:uid="{264FA8CD-87E4-4CAD-A650-3C3C3F312585}" name="Column5813"/>
    <tableColumn id="5822" xr3:uid="{581FC883-012D-46D5-B8BB-BE2509F71F77}" name="Column5814"/>
    <tableColumn id="5823" xr3:uid="{4304E923-C146-4176-9892-5973F5E553DD}" name="Column5815"/>
    <tableColumn id="5824" xr3:uid="{A9C7B9D6-B3B6-4807-99A9-59CFA38BAB60}" name="Column5816"/>
    <tableColumn id="5825" xr3:uid="{36D6A5D9-9853-4B9E-8F31-671C4560917B}" name="Column5817"/>
    <tableColumn id="5826" xr3:uid="{8CB78E8A-3C97-4E0C-81C6-2B7166F8596F}" name="Column5818"/>
    <tableColumn id="5827" xr3:uid="{05C1859E-54B1-4D60-A74C-530BA10844AA}" name="Column5819"/>
    <tableColumn id="5828" xr3:uid="{38AF2D42-2B96-459C-85C6-ED7FFBD1F1BE}" name="Column5820"/>
    <tableColumn id="5829" xr3:uid="{57797EA8-5B94-4E78-8FBD-8E20A45D7D76}" name="Column5821"/>
    <tableColumn id="5830" xr3:uid="{156E2CF2-A524-41C3-ADF6-859C813827FD}" name="Column5822"/>
    <tableColumn id="5831" xr3:uid="{E5C363D7-0F3F-46A5-B431-2D5613E7707B}" name="Column5823"/>
    <tableColumn id="5832" xr3:uid="{5D91D115-36B7-43B3-AFE1-80BFF42A2A61}" name="Column5824"/>
    <tableColumn id="5833" xr3:uid="{310C33CC-5358-4B39-BF0E-1D1302BC0A67}" name="Column5825"/>
    <tableColumn id="5834" xr3:uid="{A89B63C0-85C4-4E3C-A3F6-02B3919BAB4B}" name="Column5826"/>
    <tableColumn id="5835" xr3:uid="{C4B88401-9CBC-40FD-85F9-29047747E45F}" name="Column5827"/>
    <tableColumn id="5836" xr3:uid="{7BBCF62B-E0EF-4D14-917F-4F7E71BEBC95}" name="Column5828"/>
    <tableColumn id="5837" xr3:uid="{F1948522-2612-4DC9-994E-9E54BBAFDFB3}" name="Column5829"/>
    <tableColumn id="5838" xr3:uid="{9C33B047-3443-4D3F-A07F-8D25A69D4961}" name="Column5830"/>
    <tableColumn id="5839" xr3:uid="{97706DF1-EF61-4C35-845A-913B00B90F47}" name="Column5831"/>
    <tableColumn id="5840" xr3:uid="{B1ADF28B-5A8D-464E-82DE-EA31BAD80724}" name="Column5832"/>
    <tableColumn id="5841" xr3:uid="{6F7A371F-E006-4114-A7C8-C780EFD2E9DE}" name="Column5833"/>
    <tableColumn id="5842" xr3:uid="{02ABAF80-73CF-4C16-96ED-6F7F38F84E08}" name="Column5834"/>
    <tableColumn id="5843" xr3:uid="{E968B909-F371-4876-B1B0-2B6C61FB457B}" name="Column5835"/>
    <tableColumn id="5844" xr3:uid="{7A9C4D59-AAF7-48A1-B5C0-C6FF8331FA6E}" name="Column5836"/>
    <tableColumn id="5845" xr3:uid="{B82E9A01-F849-49C1-A8E3-E23CECA1B1C1}" name="Column5837"/>
    <tableColumn id="5846" xr3:uid="{B84F5ADC-5467-4F44-8C15-FD18C9BC3EA3}" name="Column5838"/>
    <tableColumn id="5847" xr3:uid="{AD0CD37B-08CE-49F8-8425-8FAB4EB7032B}" name="Column5839"/>
    <tableColumn id="5848" xr3:uid="{F75AA166-01A6-4D62-86A7-009C15D734CF}" name="Column5840"/>
    <tableColumn id="5849" xr3:uid="{94C9ADC5-D264-4A18-8966-E45E6F6E25CD}" name="Column5841"/>
    <tableColumn id="5850" xr3:uid="{003D8541-F46E-4BBF-B915-FEE513F03411}" name="Column5842"/>
    <tableColumn id="5851" xr3:uid="{95C832E4-B331-46B4-87B0-340E59A65AF5}" name="Column5843"/>
    <tableColumn id="5852" xr3:uid="{AD1CCD16-1378-4D24-B5EA-1FB132FA26D4}" name="Column5844"/>
    <tableColumn id="5853" xr3:uid="{3970D42F-C9ED-4F60-BB44-924E64444888}" name="Column5845"/>
    <tableColumn id="5854" xr3:uid="{19F1D098-BE37-4B70-B9BD-37E613C54A64}" name="Column5846"/>
    <tableColumn id="5855" xr3:uid="{A7C1F2DF-0444-4E82-AAC3-DA6B7D8217EB}" name="Column5847"/>
    <tableColumn id="5856" xr3:uid="{629EAC77-95A9-496F-9049-A9070B137D34}" name="Column5848"/>
    <tableColumn id="5857" xr3:uid="{05539C17-E4BC-4295-9349-FBCBE2592FCF}" name="Column5849"/>
    <tableColumn id="5858" xr3:uid="{3C50303E-C655-411A-96A6-2D4C36D250BC}" name="Column5850"/>
    <tableColumn id="5859" xr3:uid="{D7C7CC12-BA73-499C-AB33-F566A1B223EF}" name="Column5851"/>
    <tableColumn id="5860" xr3:uid="{2F9B505B-8484-4B5C-84DF-DBD49034873F}" name="Column5852"/>
    <tableColumn id="5861" xr3:uid="{59BD1D22-007F-47D4-BE1B-FAE03EFE1630}" name="Column5853"/>
    <tableColumn id="5862" xr3:uid="{B01D76D4-AA05-4690-B69C-789F0E552979}" name="Column5854"/>
    <tableColumn id="5863" xr3:uid="{C363EFE8-CC4A-4245-A085-35245B6700C7}" name="Column5855"/>
    <tableColumn id="5864" xr3:uid="{EBDC346E-DF82-4960-AC8E-0A206F71724D}" name="Column5856"/>
    <tableColumn id="5865" xr3:uid="{EA1E8E2B-34A2-4B99-8F4F-11C69D1DA994}" name="Column5857"/>
    <tableColumn id="5866" xr3:uid="{0E5BEE51-9A4D-4E9F-9A84-B24A26584F61}" name="Column5858"/>
    <tableColumn id="5867" xr3:uid="{B3D6ABAF-4805-4BE5-8CC7-726A7B2A0F15}" name="Column5859"/>
    <tableColumn id="5868" xr3:uid="{7291EF04-25AB-43ED-8E5E-EAA5ADB7E512}" name="Column5860"/>
    <tableColumn id="5869" xr3:uid="{2A4D7963-2416-42DB-B54C-F16D448CC7A1}" name="Column5861"/>
    <tableColumn id="5870" xr3:uid="{DC7D8C98-8341-4597-94AB-59A981170682}" name="Column5862"/>
    <tableColumn id="5871" xr3:uid="{18059B03-D040-4065-B7DF-56D133E34BFB}" name="Column5863"/>
    <tableColumn id="5872" xr3:uid="{972225DD-077B-4AB8-8980-D49D24BC1ECF}" name="Column5864"/>
    <tableColumn id="5873" xr3:uid="{659F5A77-2846-4D1A-80BC-6CCAA2AC2F9F}" name="Column5865"/>
    <tableColumn id="5874" xr3:uid="{82AA954D-CC32-496E-869B-4CF2363E08ED}" name="Column5866"/>
    <tableColumn id="5875" xr3:uid="{CE13E3E5-D14E-4811-9C41-B06F845AF4D4}" name="Column5867"/>
    <tableColumn id="5876" xr3:uid="{05EC885C-684D-4557-8A78-87E9F17AD3B0}" name="Column5868"/>
    <tableColumn id="5877" xr3:uid="{BB7F5A49-51B3-4BB4-8EB2-6C51CFE27871}" name="Column5869"/>
    <tableColumn id="5878" xr3:uid="{7E179178-7E7A-4BB5-A5DE-9FB00C9357A9}" name="Column5870"/>
    <tableColumn id="5879" xr3:uid="{A35DCB1E-4103-41B1-996D-73739CC8C116}" name="Column5871"/>
    <tableColumn id="5880" xr3:uid="{42467DA9-FE28-4CC9-8F22-9028D601BE86}" name="Column5872"/>
    <tableColumn id="5881" xr3:uid="{0B7E54DC-818F-4ECA-9505-D2B14290F3FE}" name="Column5873"/>
    <tableColumn id="5882" xr3:uid="{481F84E5-9DE5-473A-BD3F-DC032FFAD7C1}" name="Column5874"/>
    <tableColumn id="5883" xr3:uid="{5BFEFF32-E07E-49D1-A240-3CC6D4D34491}" name="Column5875"/>
    <tableColumn id="5884" xr3:uid="{0D5095B9-B503-4C89-B499-7EB59BDC2B0C}" name="Column5876"/>
    <tableColumn id="5885" xr3:uid="{CD418F04-4C83-4105-BED3-5B7C4D97CF75}" name="Column5877"/>
    <tableColumn id="5886" xr3:uid="{7F76D963-BC06-4D61-AD53-953FBD8EE7DA}" name="Column5878"/>
    <tableColumn id="5887" xr3:uid="{15C1F43D-6911-4F80-AD17-3C5BB204427C}" name="Column5879"/>
    <tableColumn id="5888" xr3:uid="{83122564-1BAA-4965-B757-44E148A614AC}" name="Column5880"/>
    <tableColumn id="5889" xr3:uid="{7DAF9362-9B9F-4C3B-8CCD-5B9F006BD2A4}" name="Column5881"/>
    <tableColumn id="5890" xr3:uid="{E7CF4134-AE29-4617-AD99-37F024E633CE}" name="Column5882"/>
    <tableColumn id="5891" xr3:uid="{1C0A245E-818B-4AF9-98B6-01C37E95770B}" name="Column5883"/>
    <tableColumn id="5892" xr3:uid="{8B42AC64-8750-4985-BBEC-90624A787D37}" name="Column5884"/>
    <tableColumn id="5893" xr3:uid="{E80054E7-449E-442E-BBAD-EEF64396AFD3}" name="Column5885"/>
    <tableColumn id="5894" xr3:uid="{D93DC4F3-7628-436E-8180-A378C051ABCF}" name="Column5886"/>
    <tableColumn id="5895" xr3:uid="{8FA0FDD4-556F-4B3D-91F6-0A66AE748751}" name="Column5887"/>
    <tableColumn id="5896" xr3:uid="{125F077F-73FE-4419-81D5-79E9F6D6CD56}" name="Column5888"/>
    <tableColumn id="5897" xr3:uid="{C5666755-EEF7-4F5F-AC6E-C677D87516A4}" name="Column5889"/>
    <tableColumn id="5898" xr3:uid="{1D0C1969-8539-4820-9BF0-7BF6D80BED89}" name="Column5890"/>
    <tableColumn id="5899" xr3:uid="{9705E5D3-1B58-4AA8-B862-F7D75456ADD9}" name="Column5891"/>
    <tableColumn id="5900" xr3:uid="{6B72FB04-5A3D-4D1C-9242-6AD62CCF8875}" name="Column5892"/>
    <tableColumn id="5901" xr3:uid="{A0B16848-21C9-4571-9BA0-BA0EB7C47E19}" name="Column5893"/>
    <tableColumn id="5902" xr3:uid="{3D719D72-017A-4EF1-8506-0AD911208979}" name="Column5894"/>
    <tableColumn id="5903" xr3:uid="{80A48B6F-B32A-4E75-A078-2B66CF31FE04}" name="Column5895"/>
    <tableColumn id="5904" xr3:uid="{2CEB12EA-52F0-4535-B149-113CF27F9E72}" name="Column5896"/>
    <tableColumn id="5905" xr3:uid="{617C94F5-86EC-4FA7-A6EE-C63C25FBD6C7}" name="Column5897"/>
    <tableColumn id="5906" xr3:uid="{7FB027DA-57B2-47B4-A0F8-1B391702B6E3}" name="Column5898"/>
    <tableColumn id="5907" xr3:uid="{B715496B-DB49-4846-B6E3-FAF8EC8155D8}" name="Column5899"/>
    <tableColumn id="5908" xr3:uid="{B13F2653-8550-44AD-AB3F-1B9370AD15B1}" name="Column5900"/>
    <tableColumn id="5909" xr3:uid="{87494EDA-AE0E-48BD-A318-6EF18DDDCDAF}" name="Column5901"/>
    <tableColumn id="5910" xr3:uid="{A3AD24E4-AA53-420B-B43B-48CBFC71AC17}" name="Column5902"/>
    <tableColumn id="5911" xr3:uid="{4251CBB7-FBE7-4735-81E0-80C48FBA089F}" name="Column5903"/>
    <tableColumn id="5912" xr3:uid="{735A52AD-A520-4F39-9D19-D9A8B26B39C9}" name="Column5904"/>
    <tableColumn id="5913" xr3:uid="{8A90FDEF-B6F5-47E5-A8E5-4915FE315BA3}" name="Column5905"/>
    <tableColumn id="5914" xr3:uid="{04BF35F8-E785-408E-A88F-89FA936F4827}" name="Column5906"/>
    <tableColumn id="5915" xr3:uid="{DE4D549D-98F9-4544-93BD-58B13944BAC1}" name="Column5907"/>
    <tableColumn id="5916" xr3:uid="{D8463460-9BA1-4B45-A891-44B92F5BB1B4}" name="Column5908"/>
    <tableColumn id="5917" xr3:uid="{6F9876A7-1377-453E-9D60-F6CF4770B3DF}" name="Column5909"/>
    <tableColumn id="5918" xr3:uid="{BE23EB84-93BE-4366-AE84-7080745C37F2}" name="Column5910"/>
    <tableColumn id="5919" xr3:uid="{4C2EA27E-C960-4B50-859B-A7811D85AA65}" name="Column5911"/>
    <tableColumn id="5920" xr3:uid="{95A4AF0B-9EBA-4B61-A34D-064F84410A60}" name="Column5912"/>
    <tableColumn id="5921" xr3:uid="{F1269437-4A78-47AC-BCAE-92B43A3B3140}" name="Column5913"/>
    <tableColumn id="5922" xr3:uid="{C32CD343-124A-4939-A417-455091B2D234}" name="Column5914"/>
    <tableColumn id="5923" xr3:uid="{C3D54DAA-D115-41F8-9CEA-B357BD7DFBD2}" name="Column5915"/>
    <tableColumn id="5924" xr3:uid="{A26C6A23-E658-4A3F-BCDB-B3FE9F800BFA}" name="Column5916"/>
    <tableColumn id="5925" xr3:uid="{2F3CF86D-D66A-4F3D-9FB1-408C2A2D0021}" name="Column5917"/>
    <tableColumn id="5926" xr3:uid="{C6FA14D6-B1B9-43AD-9110-2BB1F1AB38B4}" name="Column5918"/>
    <tableColumn id="5927" xr3:uid="{B5CC3620-99EF-43C5-B720-A53274139E28}" name="Column5919"/>
    <tableColumn id="5928" xr3:uid="{D7F2ADAF-5ADD-43E5-A329-4CF928CA21BA}" name="Column5920"/>
    <tableColumn id="5929" xr3:uid="{586DDF70-EA48-4907-90D4-12C40EB9F270}" name="Column5921"/>
    <tableColumn id="5930" xr3:uid="{63E74732-6BE9-46E3-BB9B-E160BDE4AF8E}" name="Column5922"/>
    <tableColumn id="5931" xr3:uid="{6B748560-FD3E-4B01-BFEC-A408B8C5CB73}" name="Column5923"/>
    <tableColumn id="5932" xr3:uid="{B18C18DA-4CBD-43FF-8437-081F2EEDB113}" name="Column5924"/>
    <tableColumn id="5933" xr3:uid="{96CEC52E-C09D-4CB1-A7E3-7F49FF926F14}" name="Column5925"/>
    <tableColumn id="5934" xr3:uid="{6BC58239-888C-4139-A299-FF885AF86F5C}" name="Column5926"/>
    <tableColumn id="5935" xr3:uid="{77691DE9-BCA8-4356-A8CD-E252B781BD73}" name="Column5927"/>
    <tableColumn id="5936" xr3:uid="{7C2B85DC-A9C8-4A94-8117-8E2F8D9D9B44}" name="Column5928"/>
    <tableColumn id="5937" xr3:uid="{C216E9F8-1710-459A-8D07-66A1E78FA943}" name="Column5929"/>
    <tableColumn id="5938" xr3:uid="{94373D74-D2CD-4B7A-A1EC-6DB24B9D161C}" name="Column5930"/>
    <tableColumn id="5939" xr3:uid="{5CE08831-CBDF-40D2-B4A2-17D4EDDBCD4E}" name="Column5931"/>
    <tableColumn id="5940" xr3:uid="{FDA7DD0F-D62C-49DA-9894-CB77689FE16F}" name="Column5932"/>
    <tableColumn id="5941" xr3:uid="{F1BA0B78-43F3-4183-B1E3-FA261AE3672A}" name="Column5933"/>
    <tableColumn id="5942" xr3:uid="{D9F07EE3-5E40-42AD-A195-48D9B1718CCD}" name="Column5934"/>
    <tableColumn id="5943" xr3:uid="{9577DB77-11C5-492E-81C8-F7F5465DECAD}" name="Column5935"/>
    <tableColumn id="5944" xr3:uid="{43723E9E-86FE-49E1-A4F7-CEE60DDD6DC4}" name="Column5936"/>
    <tableColumn id="5945" xr3:uid="{BD9CDA45-A3F8-427A-8C76-4FC849216DAC}" name="Column5937"/>
    <tableColumn id="5946" xr3:uid="{9542BE97-8DC5-44EE-8460-6D41BD46AC0F}" name="Column5938"/>
    <tableColumn id="5947" xr3:uid="{70B36B2A-76B4-4499-98E8-56B87D303398}" name="Column5939"/>
    <tableColumn id="5948" xr3:uid="{9ABD4955-7301-4F54-BF33-510F21102245}" name="Column5940"/>
    <tableColumn id="5949" xr3:uid="{0FF38A25-8D79-452E-A689-91865E6059A3}" name="Column5941"/>
    <tableColumn id="5950" xr3:uid="{5D5650EC-F180-4AE0-A8E7-783942A28715}" name="Column5942"/>
    <tableColumn id="5951" xr3:uid="{B3CEA555-CCF6-414E-891C-108354E2F2BD}" name="Column5943"/>
    <tableColumn id="5952" xr3:uid="{8895E760-AE2D-4C12-B6AF-E21A87B7B666}" name="Column5944"/>
    <tableColumn id="5953" xr3:uid="{3F3129D0-50B1-4615-8A10-F6ECDA6DAB2C}" name="Column5945"/>
    <tableColumn id="5954" xr3:uid="{FABE0575-4486-4598-A67F-8B5DF5E0ED8D}" name="Column5946"/>
    <tableColumn id="5955" xr3:uid="{DBA080B7-7628-4C9F-BD87-7EFCE0BB682C}" name="Column5947"/>
    <tableColumn id="5956" xr3:uid="{44902099-DB3C-48CB-A449-1B76CEB6B078}" name="Column5948"/>
    <tableColumn id="5957" xr3:uid="{8EC47015-6CF0-49AD-BF81-12EA05BAE3C9}" name="Column5949"/>
    <tableColumn id="5958" xr3:uid="{498EC437-9E89-4B27-8C71-A3EB628F879F}" name="Column5950"/>
    <tableColumn id="5959" xr3:uid="{805C24CB-2B8B-4752-9458-D47B6462BB60}" name="Column5951"/>
    <tableColumn id="5960" xr3:uid="{7F8AC4ED-7759-47B5-95AE-32A7E4D3B108}" name="Column5952"/>
    <tableColumn id="5961" xr3:uid="{EB3D0052-F181-42A1-87D3-E4D4196DA53D}" name="Column5953"/>
    <tableColumn id="5962" xr3:uid="{E56DF964-B665-4FD9-9BD9-283B4746EC7B}" name="Column5954"/>
    <tableColumn id="5963" xr3:uid="{38D1BBCC-5E42-4A33-A428-3431E8A9DF95}" name="Column5955"/>
    <tableColumn id="5964" xr3:uid="{1FAC24D2-F884-4017-8EF3-987C9D08401A}" name="Column5956"/>
    <tableColumn id="5965" xr3:uid="{6671B110-803B-41F3-932A-828019316572}" name="Column5957"/>
    <tableColumn id="5966" xr3:uid="{5B76E7DA-5257-4E0D-B2D5-73FC68BFD6DC}" name="Column5958"/>
    <tableColumn id="5967" xr3:uid="{B7969301-AD37-4C79-B96C-C43E30E05BF7}" name="Column5959"/>
    <tableColumn id="5968" xr3:uid="{4A7615C3-BB5B-47B3-91E1-6A59C563E88C}" name="Column5960"/>
    <tableColumn id="5969" xr3:uid="{8FF4B1DC-FE82-4219-8238-7A94739013A6}" name="Column5961"/>
    <tableColumn id="5970" xr3:uid="{F5B0D195-0A51-4EAD-8180-2FDDAD8D459B}" name="Column5962"/>
    <tableColumn id="5971" xr3:uid="{616C5BB5-62C4-4E92-8615-CADE9A1A4EC6}" name="Column5963"/>
    <tableColumn id="5972" xr3:uid="{E8A5680E-9DBF-4950-A439-CA3CEFA7817D}" name="Column5964"/>
    <tableColumn id="5973" xr3:uid="{2D89A8D5-CB00-4054-95B8-C2FC39E47F05}" name="Column5965"/>
    <tableColumn id="5974" xr3:uid="{BD91A76E-1E86-4C82-9132-9C71E3E8600E}" name="Column5966"/>
    <tableColumn id="5975" xr3:uid="{47511E69-6231-42AE-8BD2-9C76F992623C}" name="Column5967"/>
    <tableColumn id="5976" xr3:uid="{67F133D6-9286-4031-9F5C-F86134578FE3}" name="Column5968"/>
    <tableColumn id="5977" xr3:uid="{E3119CB2-3065-4A3B-98F5-54FDD54B8C7F}" name="Column5969"/>
    <tableColumn id="5978" xr3:uid="{23CDFD31-FAB2-45E8-BA8D-042A46EFE2D3}" name="Column5970"/>
    <tableColumn id="5979" xr3:uid="{E5970299-44B7-4C28-9EE8-30BAB4AFF93B}" name="Column5971"/>
    <tableColumn id="5980" xr3:uid="{EC2D224C-66EF-400A-927A-077F59ED2972}" name="Column5972"/>
    <tableColumn id="5981" xr3:uid="{2139180B-A402-48C3-A122-C3B946FD8502}" name="Column5973"/>
    <tableColumn id="5982" xr3:uid="{83764B17-A6D5-4E0A-9564-F38BD5E74D56}" name="Column5974"/>
    <tableColumn id="5983" xr3:uid="{B9DC1A30-A273-44DC-BF8F-95655B699C59}" name="Column5975"/>
    <tableColumn id="5984" xr3:uid="{19987027-F73B-4326-B695-FCAE7212F64F}" name="Column5976"/>
    <tableColumn id="5985" xr3:uid="{EC3E5E30-4F7A-4F27-81B9-4FE19AFCEF15}" name="Column5977"/>
    <tableColumn id="5986" xr3:uid="{A2B9CBE9-C04D-42D5-A9FB-D1CC4D3C362F}" name="Column5978"/>
    <tableColumn id="5987" xr3:uid="{413D262F-C38D-436F-8A6F-B3C09424A440}" name="Column5979"/>
    <tableColumn id="5988" xr3:uid="{763F1C1C-5509-41B6-B931-5713B2B4BB3E}" name="Column5980"/>
    <tableColumn id="5989" xr3:uid="{23AD5496-F77F-4342-B648-8A75C65905A8}" name="Column5981"/>
    <tableColumn id="5990" xr3:uid="{85BF9005-604B-4C0F-ACF8-6226971D7666}" name="Column5982"/>
    <tableColumn id="5991" xr3:uid="{ED63872B-9CA0-4FA0-80EF-4E6051219847}" name="Column5983"/>
    <tableColumn id="5992" xr3:uid="{BDE957D5-DD08-4713-AE8E-F5C0E4B6E405}" name="Column5984"/>
    <tableColumn id="5993" xr3:uid="{32190882-7F4D-47A2-A96B-60D9B0F4A700}" name="Column5985"/>
    <tableColumn id="5994" xr3:uid="{5D0E278F-433A-45DF-B8C3-75628BDDC62D}" name="Column5986"/>
    <tableColumn id="5995" xr3:uid="{F3170036-55B3-4CF1-8F1B-6E263DBB9012}" name="Column5987"/>
    <tableColumn id="5996" xr3:uid="{A975342E-82E0-4F2E-B9A4-71560242417C}" name="Column5988"/>
    <tableColumn id="5997" xr3:uid="{20D97E35-CAF3-41C9-99D5-E1F99CFA3382}" name="Column5989"/>
    <tableColumn id="5998" xr3:uid="{682A6B7F-F03F-448A-A2A1-45278169693D}" name="Column5990"/>
    <tableColumn id="5999" xr3:uid="{B63C2335-93E9-49CC-945C-59BED061C40E}" name="Column5991"/>
    <tableColumn id="6000" xr3:uid="{72CA3CB2-51F9-4505-A6F2-11F59F1BB77B}" name="Column5992"/>
    <tableColumn id="6001" xr3:uid="{31CDA2BC-4707-4E73-A53E-371D4042B8D0}" name="Column5993"/>
    <tableColumn id="6002" xr3:uid="{E1087933-DB6E-47EA-B515-872B18CC0CD6}" name="Column5994"/>
    <tableColumn id="6003" xr3:uid="{9A17BCD0-0911-4764-91E6-1D963C6E6F39}" name="Column5995"/>
    <tableColumn id="6004" xr3:uid="{5CDF13AD-65CC-44BA-8EB9-28DEDFBA1EC0}" name="Column5996"/>
    <tableColumn id="6005" xr3:uid="{EB6659D2-3F00-4083-839E-DE41C9792CCA}" name="Column5997"/>
    <tableColumn id="6006" xr3:uid="{E753BD5F-90A0-4AC7-8FAF-133160813459}" name="Column5998"/>
    <tableColumn id="6007" xr3:uid="{3E9E25A9-AC4E-449C-B556-E245FA153716}" name="Column5999"/>
    <tableColumn id="6008" xr3:uid="{86D90382-A45A-423F-814F-A2CF2657AF99}" name="Column6000"/>
    <tableColumn id="6009" xr3:uid="{CEBE0A10-895D-47CE-9BAA-9E4E96CF424C}" name="Column6001"/>
    <tableColumn id="6010" xr3:uid="{6A70B5F7-83ED-489A-BB8F-3855C825C957}" name="Column6002"/>
    <tableColumn id="6011" xr3:uid="{E0364CE8-67F7-452C-ACE7-FF026E8DB9CD}" name="Column6003"/>
    <tableColumn id="6012" xr3:uid="{C826BC5C-AF6A-4C57-9311-D536D33C5999}" name="Column6004"/>
    <tableColumn id="6013" xr3:uid="{C3079D63-22AB-4992-96F4-D42D38AD4141}" name="Column6005"/>
    <tableColumn id="6014" xr3:uid="{7D9D761A-079A-46A9-9A67-E04C6C297F3E}" name="Column6006"/>
    <tableColumn id="6015" xr3:uid="{3BEA9775-8F83-473E-AEE4-262A23E0002D}" name="Column6007"/>
    <tableColumn id="6016" xr3:uid="{9470F11B-AC4F-4950-9060-524AE07DF168}" name="Column6008"/>
    <tableColumn id="6017" xr3:uid="{66F5DC66-0595-410C-9D98-002FB70B6F7B}" name="Column6009"/>
    <tableColumn id="6018" xr3:uid="{ADF56D27-248A-47C5-BF63-6B3E8FB591A2}" name="Column6010"/>
    <tableColumn id="6019" xr3:uid="{FE3F27E1-A687-46FE-9072-A1A349766ECE}" name="Column6011"/>
    <tableColumn id="6020" xr3:uid="{E3CE6D14-D08B-4420-BEF5-299030DBC81A}" name="Column6012"/>
    <tableColumn id="6021" xr3:uid="{5C25D814-5C9F-4E61-9DCC-AD16BFAEA8E1}" name="Column6013"/>
    <tableColumn id="6022" xr3:uid="{824E10D0-7684-42F4-ADDA-FB042F9B6B24}" name="Column6014"/>
    <tableColumn id="6023" xr3:uid="{1DFDA81E-0CF8-4D21-BDF4-5EBE634DF034}" name="Column6015"/>
    <tableColumn id="6024" xr3:uid="{ADAA5E86-6302-4C17-A176-4C89C578DC4D}" name="Column6016"/>
    <tableColumn id="6025" xr3:uid="{EB2EA4FC-A2CF-4303-A047-86E718CADC51}" name="Column6017"/>
    <tableColumn id="6026" xr3:uid="{57FB75DF-7AAE-4DD3-AB6B-99AF84E3CDC9}" name="Column6018"/>
    <tableColumn id="6027" xr3:uid="{57454C61-E316-41AA-B0EE-5156E4810E8B}" name="Column6019"/>
    <tableColumn id="6028" xr3:uid="{D62CDB4F-5D17-438B-9368-BE4A36DB10E1}" name="Column6020"/>
    <tableColumn id="6029" xr3:uid="{402804E4-30E7-40B2-9DB9-19CF9FF0AC46}" name="Column6021"/>
    <tableColumn id="6030" xr3:uid="{A73328A3-C384-4CB4-93DF-AFF0203F7650}" name="Column6022"/>
    <tableColumn id="6031" xr3:uid="{76585F20-8AB2-42BD-8205-0814F96E14ED}" name="Column6023"/>
    <tableColumn id="6032" xr3:uid="{A3FA3688-0669-4CCD-AF75-63AD99BE1835}" name="Column6024"/>
    <tableColumn id="6033" xr3:uid="{A9C511CC-4512-4626-8F89-926D0CF619AF}" name="Column6025"/>
    <tableColumn id="6034" xr3:uid="{333AB227-0EF1-4ABC-9E9E-7C60B7F30D6D}" name="Column6026"/>
    <tableColumn id="6035" xr3:uid="{DD91F4B5-9B4C-409C-834D-A0F440A37F90}" name="Column6027"/>
    <tableColumn id="6036" xr3:uid="{7840D8CE-ED56-462D-B52C-537B919D6AF7}" name="Column6028"/>
    <tableColumn id="6037" xr3:uid="{0C4D6682-D91D-4755-A373-4AC55E501BEA}" name="Column6029"/>
    <tableColumn id="6038" xr3:uid="{85B856E8-2372-4956-A315-939B5C1A0CFB}" name="Column6030"/>
    <tableColumn id="6039" xr3:uid="{04F963C4-AB32-4D97-AFD8-AE9B1D145E93}" name="Column6031"/>
    <tableColumn id="6040" xr3:uid="{BEBFBFBF-6DD6-4310-9638-7D3D5B252FFF}" name="Column6032"/>
    <tableColumn id="6041" xr3:uid="{AEA22623-6BCB-40A3-8220-D3228EC244C7}" name="Column6033"/>
    <tableColumn id="6042" xr3:uid="{6A45C77E-03C4-4D8D-B5D4-2E2DEC52D6F3}" name="Column6034"/>
    <tableColumn id="6043" xr3:uid="{48097A5B-65C8-4419-9CA0-4CE13BFFDF12}" name="Column6035"/>
    <tableColumn id="6044" xr3:uid="{C3B85FEF-1CC7-4D8C-A6D1-04804D89DEA2}" name="Column6036"/>
    <tableColumn id="6045" xr3:uid="{ACB1CE61-84E5-4CB7-AC9E-07FF43972973}" name="Column6037"/>
    <tableColumn id="6046" xr3:uid="{5D383637-2E14-40CF-9C1D-D28FCB272D82}" name="Column6038"/>
    <tableColumn id="6047" xr3:uid="{A7B1FBBB-F925-4919-9B15-5EDFE792FC2D}" name="Column6039"/>
    <tableColumn id="6048" xr3:uid="{070628BE-BC43-4F50-B74D-B5E0A6A9B47C}" name="Column6040"/>
    <tableColumn id="6049" xr3:uid="{1466EE89-F539-4287-B440-95DF8FB24001}" name="Column6041"/>
    <tableColumn id="6050" xr3:uid="{188D0C58-D81E-441F-AE17-F17E402C7BF1}" name="Column6042"/>
    <tableColumn id="6051" xr3:uid="{2D862655-F079-48EA-8F8A-B7130EFA8F8B}" name="Column6043"/>
    <tableColumn id="6052" xr3:uid="{D992F0D9-FFB0-4E0E-8DBA-37E535A36668}" name="Column6044"/>
    <tableColumn id="6053" xr3:uid="{3C423BD2-497F-4950-9240-8581EF2E4D98}" name="Column6045"/>
    <tableColumn id="6054" xr3:uid="{2BE09CD4-0621-4FD8-AFA9-F57967B90282}" name="Column6046"/>
    <tableColumn id="6055" xr3:uid="{B99C314B-7644-42AF-A096-0E6BD7178A0E}" name="Column6047"/>
    <tableColumn id="6056" xr3:uid="{FA8D5A3E-09B0-439F-B9FD-7F2B009E1FB3}" name="Column6048"/>
    <tableColumn id="6057" xr3:uid="{4A51BBF0-7E4F-4DB9-BD43-67A584EF4727}" name="Column6049"/>
    <tableColumn id="6058" xr3:uid="{87DE6141-0F47-4014-8618-710A595DF26F}" name="Column6050"/>
    <tableColumn id="6059" xr3:uid="{288ED860-5C12-46F7-9A62-50F22D305033}" name="Column6051"/>
    <tableColumn id="6060" xr3:uid="{A3DB33AF-69BB-46B3-A524-96FA4863E9B3}" name="Column6052"/>
    <tableColumn id="6061" xr3:uid="{F84AA682-A27A-4C0E-853F-CAA053445F85}" name="Column6053"/>
    <tableColumn id="6062" xr3:uid="{19D276EE-9552-41C5-AEB2-353E9C4980EC}" name="Column6054"/>
    <tableColumn id="6063" xr3:uid="{209A592C-69E9-486A-8F7E-DDBF7A3AE1B2}" name="Column6055"/>
    <tableColumn id="6064" xr3:uid="{9AC1423B-8D8A-4DA2-8D9B-9B609A050E97}" name="Column6056"/>
    <tableColumn id="6065" xr3:uid="{0956A6DE-D627-402D-9447-D3934B3B64A1}" name="Column6057"/>
    <tableColumn id="6066" xr3:uid="{D626DC49-AC1A-4041-A208-5A5F4A2022D0}" name="Column6058"/>
    <tableColumn id="6067" xr3:uid="{ECD1E233-542B-4BCF-B136-00C64BACDB93}" name="Column6059"/>
    <tableColumn id="6068" xr3:uid="{C5970D97-985A-40DC-B5FC-C45D52E1E909}" name="Column6060"/>
    <tableColumn id="6069" xr3:uid="{4A4CBBAE-D845-4A8E-8D29-5D8CE2AB33CC}" name="Column6061"/>
    <tableColumn id="6070" xr3:uid="{114FDC37-FEA7-4FA1-933F-2676C9C00474}" name="Column6062"/>
    <tableColumn id="6071" xr3:uid="{E832A545-E3E9-4F9E-AFF9-09FACB572D98}" name="Column6063"/>
    <tableColumn id="6072" xr3:uid="{1A380769-FFA8-4515-8E62-E118D6C5F649}" name="Column6064"/>
    <tableColumn id="6073" xr3:uid="{2A6F5A28-C40B-43BA-8723-EF46F35A2304}" name="Column6065"/>
    <tableColumn id="6074" xr3:uid="{6AA5CCCC-996A-4EB9-B6BB-E78697E65B75}" name="Column6066"/>
    <tableColumn id="6075" xr3:uid="{F0D4783F-AC7E-453F-AAF7-88472C41C62A}" name="Column6067"/>
    <tableColumn id="6076" xr3:uid="{0C44C8D2-180F-4432-8D53-DC4CFBF5CC58}" name="Column6068"/>
    <tableColumn id="6077" xr3:uid="{158A52CB-C9C2-4EA0-BD98-3F9E0ABE8ED0}" name="Column6069"/>
    <tableColumn id="6078" xr3:uid="{509ABDBA-024C-4A36-8883-78476B90FA6E}" name="Column6070"/>
    <tableColumn id="6079" xr3:uid="{0157D617-F08D-4160-A5F8-70B82C986669}" name="Column6071"/>
    <tableColumn id="6080" xr3:uid="{115CD3BE-C428-4EB7-9485-47769EBD045D}" name="Column6072"/>
    <tableColumn id="6081" xr3:uid="{D3F98D66-A0A8-4C4C-B6B6-609F48A4C370}" name="Column6073"/>
    <tableColumn id="6082" xr3:uid="{7B050343-3B4D-426A-9D53-33B29CC8DD82}" name="Column6074"/>
    <tableColumn id="6083" xr3:uid="{EB686321-56B0-4D4D-8556-2797DC2C2728}" name="Column6075"/>
    <tableColumn id="6084" xr3:uid="{A042C60C-B4F1-4545-9197-74F1077D5DFE}" name="Column6076"/>
    <tableColumn id="6085" xr3:uid="{4B694713-4DE6-4EA2-BC95-14AC1BF6477C}" name="Column6077"/>
    <tableColumn id="6086" xr3:uid="{29987E60-B89D-499C-9558-B308295F125D}" name="Column6078"/>
    <tableColumn id="6087" xr3:uid="{387EB2B3-C56F-4F35-8CFF-3F8719770AA8}" name="Column6079"/>
    <tableColumn id="6088" xr3:uid="{CC84C861-1E6F-43F8-A038-BD9D0DBF0F23}" name="Column6080"/>
    <tableColumn id="6089" xr3:uid="{F3F350DA-C19C-4452-8ECE-5B667FAE52B0}" name="Column6081"/>
    <tableColumn id="6090" xr3:uid="{DDBB2E7A-D076-4B81-A052-4987389372BE}" name="Column6082"/>
    <tableColumn id="6091" xr3:uid="{89E62BBB-44AD-4369-9981-81D67677C8F8}" name="Column6083"/>
    <tableColumn id="6092" xr3:uid="{203C3FA9-4528-4E83-BFB5-B56B2AEC6B70}" name="Column6084"/>
    <tableColumn id="6093" xr3:uid="{2C66902C-9FA2-404E-8EA9-49DB27F019B8}" name="Column6085"/>
    <tableColumn id="6094" xr3:uid="{D71CFA75-EADE-41F0-BF0C-D46FC5848730}" name="Column6086"/>
    <tableColumn id="6095" xr3:uid="{6707912B-DC9F-41A2-AF54-249923C03EAB}" name="Column6087"/>
    <tableColumn id="6096" xr3:uid="{C0425BC7-FE06-46C1-82ED-DBE0CE4EDF45}" name="Column6088"/>
    <tableColumn id="6097" xr3:uid="{879A0820-87A7-4BDB-B3C2-9966C3EB52EC}" name="Column6089"/>
    <tableColumn id="6098" xr3:uid="{CC50C6CE-E18F-4360-A56B-A91BA6F020FB}" name="Column6090"/>
    <tableColumn id="6099" xr3:uid="{226D5F4E-A694-4E50-8EDC-9D527F34C1E6}" name="Column6091"/>
    <tableColumn id="6100" xr3:uid="{EE0FC944-6B36-404D-A8F0-259FC7615894}" name="Column6092"/>
    <tableColumn id="6101" xr3:uid="{D0A8A2E2-6BD7-403F-8BFE-F52BF4F2EFD4}" name="Column6093"/>
    <tableColumn id="6102" xr3:uid="{0AC55018-CADB-47AA-9C0E-CC3F1333ACFF}" name="Column6094"/>
    <tableColumn id="6103" xr3:uid="{076A0989-FD4C-40E3-8743-75589272EB4B}" name="Column6095"/>
    <tableColumn id="6104" xr3:uid="{8CC059A7-0A6E-483C-9AEA-B9DFBAAA4D0C}" name="Column6096"/>
    <tableColumn id="6105" xr3:uid="{2E72EB77-7C47-4408-9F80-E066C6760424}" name="Column6097"/>
    <tableColumn id="6106" xr3:uid="{8A76028A-030F-45A4-AA4A-54A4D846199A}" name="Column6098"/>
    <tableColumn id="6107" xr3:uid="{80939322-A004-4D72-BD7E-60E0A6DA26E1}" name="Column6099"/>
    <tableColumn id="6108" xr3:uid="{852ECD59-2F81-4E9E-B706-D935385882D7}" name="Column6100"/>
    <tableColumn id="6109" xr3:uid="{4DFB4C19-48D9-423A-B4C3-8CDE5243F49D}" name="Column6101"/>
    <tableColumn id="6110" xr3:uid="{6D9629D1-3397-4F51-BC34-16F7ECA66BA9}" name="Column6102"/>
    <tableColumn id="6111" xr3:uid="{4D3458FF-9736-42C2-8E05-8AFA27D8A364}" name="Column6103"/>
    <tableColumn id="6112" xr3:uid="{3C86129F-9492-44A9-AA90-AE77821B2D79}" name="Column6104"/>
    <tableColumn id="6113" xr3:uid="{4DB1FDBE-6E8E-46F5-8338-893B82FBCB68}" name="Column6105"/>
    <tableColumn id="6114" xr3:uid="{B0216E5D-1421-4794-8E12-7CDF62411DF2}" name="Column6106"/>
    <tableColumn id="6115" xr3:uid="{E0A19D76-0D87-4B3F-A649-4BD081A3042E}" name="Column6107"/>
    <tableColumn id="6116" xr3:uid="{37617769-42A4-4D34-83E4-4ACBC8D425AF}" name="Column6108"/>
    <tableColumn id="6117" xr3:uid="{8718ADFA-2E10-4B19-A383-A3ECBADE2B17}" name="Column6109"/>
    <tableColumn id="6118" xr3:uid="{4E8DB6CF-5A73-4A51-8CBB-F0CA98051316}" name="Column6110"/>
    <tableColumn id="6119" xr3:uid="{02F1E76B-C912-4AD3-958E-95B907A78055}" name="Column6111"/>
    <tableColumn id="6120" xr3:uid="{C1B78FB9-D00A-4EA0-ADDB-27C0E5231D92}" name="Column6112"/>
    <tableColumn id="6121" xr3:uid="{A2398D4C-11A5-4E7C-A753-947AE1C51252}" name="Column6113"/>
    <tableColumn id="6122" xr3:uid="{329D7C6F-FBC8-486A-BC81-8C1E5BFBDC02}" name="Column6114"/>
    <tableColumn id="6123" xr3:uid="{6AE1DAD4-07A6-43C1-9DDA-2A09C8B5986F}" name="Column6115"/>
    <tableColumn id="6124" xr3:uid="{8A8B9628-685A-4999-8B04-1A2752992E66}" name="Column6116"/>
    <tableColumn id="6125" xr3:uid="{7DA419F6-D6FF-431C-AE0B-41CB847332BD}" name="Column6117"/>
    <tableColumn id="6126" xr3:uid="{E5953C38-DB07-4566-924B-6273674947AB}" name="Column6118"/>
    <tableColumn id="6127" xr3:uid="{2E711E56-0AEB-4C0A-8268-BE3CCE2836E2}" name="Column6119"/>
    <tableColumn id="6128" xr3:uid="{CD5B995B-66FC-4983-9DBA-7F7C31992B68}" name="Column6120"/>
    <tableColumn id="6129" xr3:uid="{8911357A-1AC8-49AE-BC2A-9A6148ED80E6}" name="Column6121"/>
    <tableColumn id="6130" xr3:uid="{31E18BF9-49F8-46AE-8303-C58B4037CD20}" name="Column6122"/>
    <tableColumn id="6131" xr3:uid="{5D286E3F-7B42-4A93-9A84-781A0D53A35C}" name="Column6123"/>
    <tableColumn id="6132" xr3:uid="{95D4A5AF-A298-4EFE-846C-E193CE08809B}" name="Column6124"/>
    <tableColumn id="6133" xr3:uid="{C466B1B0-4951-4556-B789-694E31E5D509}" name="Column6125"/>
    <tableColumn id="6134" xr3:uid="{A9E4817C-3239-4C18-A5AF-2E063E27F76E}" name="Column6126"/>
    <tableColumn id="6135" xr3:uid="{0D2F922F-C3F6-4454-ADA2-3721D4290C38}" name="Column6127"/>
    <tableColumn id="6136" xr3:uid="{D98FC430-9ADD-445D-B657-0649AA2AA46D}" name="Column6128"/>
    <tableColumn id="6137" xr3:uid="{6533311F-0761-407F-9903-46F6C75D8973}" name="Column6129"/>
    <tableColumn id="6138" xr3:uid="{D52AE15D-C89E-4EDF-84B4-0E9C14C53F82}" name="Column6130"/>
    <tableColumn id="6139" xr3:uid="{89D8281B-FEAC-46C3-AEE8-3EE8DD96986B}" name="Column6131"/>
    <tableColumn id="6140" xr3:uid="{AC83DC87-DFEC-4A45-A2D8-0F4FCBB3C3B6}" name="Column6132"/>
    <tableColumn id="6141" xr3:uid="{D15F9EA0-16BA-44A7-A69B-B10CC3AC1046}" name="Column6133"/>
    <tableColumn id="6142" xr3:uid="{39F3C0F8-B245-40DA-A679-B473BE9F9309}" name="Column6134"/>
    <tableColumn id="6143" xr3:uid="{B7C38BE7-A93C-4985-AD12-FCC2789C6D70}" name="Column6135"/>
    <tableColumn id="6144" xr3:uid="{589A7DC8-A8E6-4C5B-BF85-DA2DC49149B5}" name="Column6136"/>
    <tableColumn id="6145" xr3:uid="{B714E4EF-A3F1-468A-B018-D0D379DE4ECA}" name="Column6137"/>
    <tableColumn id="6146" xr3:uid="{56DC6BD3-5A09-4682-A195-665A4AD0B76D}" name="Column6138"/>
    <tableColumn id="6147" xr3:uid="{9261333E-F8BC-480F-BA01-08CA63A2AF1C}" name="Column6139"/>
    <tableColumn id="6148" xr3:uid="{EBBACE0F-70E8-4B9F-8B32-B884E6B20444}" name="Column6140"/>
    <tableColumn id="6149" xr3:uid="{6EE0AB83-3E7C-4F43-A29F-9438B7084CB7}" name="Column6141"/>
    <tableColumn id="6150" xr3:uid="{08CE920F-2F20-44E0-B878-AC28150A1180}" name="Column6142"/>
    <tableColumn id="6151" xr3:uid="{ABD07E19-2EF5-470D-9FE4-77EBEDB30A3E}" name="Column6143"/>
    <tableColumn id="6152" xr3:uid="{FF3A6219-9407-40C7-9579-B0FBBB9C3E38}" name="Column6144"/>
    <tableColumn id="6153" xr3:uid="{EFA024CD-DD71-454F-84AA-C820F0F6172B}" name="Column6145"/>
    <tableColumn id="6154" xr3:uid="{609719FF-0AA1-4AFD-93BF-4CB5E2D8F3DC}" name="Column6146"/>
    <tableColumn id="6155" xr3:uid="{06F34351-3D0C-4504-84D6-740174EEDB7A}" name="Column6147"/>
    <tableColumn id="6156" xr3:uid="{74D60728-2D49-4C28-80F2-B8B0BA2E903E}" name="Column6148"/>
    <tableColumn id="6157" xr3:uid="{24CBA258-89FF-492F-B07F-BD176B3D2089}" name="Column6149"/>
    <tableColumn id="6158" xr3:uid="{EB34E35C-F33E-4077-9B88-8254DEFD8FC8}" name="Column6150"/>
    <tableColumn id="6159" xr3:uid="{309234FF-61D1-4454-84C5-1833F4FCACD7}" name="Column6151"/>
    <tableColumn id="6160" xr3:uid="{9F92B6C2-DE46-499F-9DBA-C990C3656F67}" name="Column6152"/>
    <tableColumn id="6161" xr3:uid="{C4604C5F-14AD-4D59-86A3-B3B1002B836F}" name="Column6153"/>
    <tableColumn id="6162" xr3:uid="{4FDA8BF2-2DE0-48AD-B16A-ED2172945454}" name="Column6154"/>
    <tableColumn id="6163" xr3:uid="{57DC4A85-8265-4540-BB7E-0C230AB26349}" name="Column6155"/>
    <tableColumn id="6164" xr3:uid="{05E6E675-D16F-40FA-A867-628E6503C0F4}" name="Column6156"/>
    <tableColumn id="6165" xr3:uid="{9C46B29B-11F8-406D-90AC-0BBC471EB721}" name="Column6157"/>
    <tableColumn id="6166" xr3:uid="{2AC9C22E-57CA-46E3-988E-A4CCCE28E46A}" name="Column6158"/>
    <tableColumn id="6167" xr3:uid="{4D84E967-91D9-4287-9106-85122107CE31}" name="Column6159"/>
    <tableColumn id="6168" xr3:uid="{4DBCF60C-2DEB-4656-B3B7-8D5D4FC0C1CD}" name="Column6160"/>
    <tableColumn id="6169" xr3:uid="{C247B574-BBBE-4FF3-AF30-A41309C105F7}" name="Column6161"/>
    <tableColumn id="6170" xr3:uid="{61EE5008-1ACF-48C9-94CD-B71C1DBF6C06}" name="Column6162"/>
    <tableColumn id="6171" xr3:uid="{1FFC6735-92C2-48F7-A0FD-E8E35827CE7A}" name="Column6163"/>
    <tableColumn id="6172" xr3:uid="{AACB3699-A79E-4708-A350-0874D63F644C}" name="Column6164"/>
    <tableColumn id="6173" xr3:uid="{C1DF8C5B-13E0-4578-AB5F-CDD509829F42}" name="Column6165"/>
    <tableColumn id="6174" xr3:uid="{1BE2B31E-7324-4EF0-9942-D476AB90B934}" name="Column6166"/>
    <tableColumn id="6175" xr3:uid="{D60B9109-8C6D-466E-99D3-F7BE5E1DF516}" name="Column6167"/>
    <tableColumn id="6176" xr3:uid="{7B11CD7C-95CD-4F3E-B59D-20F4809C8E59}" name="Column6168"/>
    <tableColumn id="6177" xr3:uid="{B6459F96-800C-4DDA-BFC6-6FE01A7D1A6A}" name="Column6169"/>
    <tableColumn id="6178" xr3:uid="{C7FC871E-AE76-4772-B125-55116F3FCA4D}" name="Column6170"/>
    <tableColumn id="6179" xr3:uid="{86A2FB4F-BF5C-4A4B-AB8C-6F947B65129D}" name="Column6171"/>
    <tableColumn id="6180" xr3:uid="{DCBEC6D3-461E-4518-AB9C-8A7420C7325C}" name="Column6172"/>
    <tableColumn id="6181" xr3:uid="{DD837E34-9561-4681-ADBE-B9FE84A69613}" name="Column6173"/>
    <tableColumn id="6182" xr3:uid="{2A093473-29AF-4DB1-B642-A956D4769F74}" name="Column6174"/>
    <tableColumn id="6183" xr3:uid="{FD541480-85ED-44FD-884E-0D83131D47D5}" name="Column6175"/>
    <tableColumn id="6184" xr3:uid="{EED8521F-D98B-4E30-B7DE-2467A766EDD2}" name="Column6176"/>
    <tableColumn id="6185" xr3:uid="{DB272A62-DB41-408B-B7C8-8B2927ADB925}" name="Column6177"/>
    <tableColumn id="6186" xr3:uid="{E5AFBA07-D40A-4114-A81D-83C08153D7BB}" name="Column6178"/>
    <tableColumn id="6187" xr3:uid="{7D46A3D0-5DA6-43BF-9059-48D696253F49}" name="Column6179"/>
    <tableColumn id="6188" xr3:uid="{0BA656F6-0DA3-4380-9494-63C9D9F096C6}" name="Column6180"/>
    <tableColumn id="6189" xr3:uid="{B72D6059-E8CA-47CA-B7BE-32AE6CCE029D}" name="Column6181"/>
    <tableColumn id="6190" xr3:uid="{215384BF-583D-48EF-97FD-6368843F8FB3}" name="Column6182"/>
    <tableColumn id="6191" xr3:uid="{8417D87A-2855-4EA9-BA89-989635C4834F}" name="Column6183"/>
    <tableColumn id="6192" xr3:uid="{4254D7CA-54F6-4083-BE2A-A8AA3C22149D}" name="Column6184"/>
    <tableColumn id="6193" xr3:uid="{4AF5C6E3-C29D-41C8-BF58-B4E8ED4A2B4E}" name="Column6185"/>
    <tableColumn id="6194" xr3:uid="{8693D566-7E74-4F90-B3F2-21677E7E7719}" name="Column6186"/>
    <tableColumn id="6195" xr3:uid="{1DAB4866-D836-468B-B356-B5D36FA73111}" name="Column6187"/>
    <tableColumn id="6196" xr3:uid="{D7775F98-0C65-4ECD-8FE1-0309D78E6EC8}" name="Column6188"/>
    <tableColumn id="6197" xr3:uid="{B9665781-1F82-4C9C-9522-CC55EC5A3AA5}" name="Column6189"/>
    <tableColumn id="6198" xr3:uid="{870052F1-A24F-4C7A-8314-2B2E21C34AF4}" name="Column6190"/>
    <tableColumn id="6199" xr3:uid="{ADEB603F-FBEC-4142-B162-7047DACE73C5}" name="Column6191"/>
    <tableColumn id="6200" xr3:uid="{7EDE62E2-769F-416C-A75E-5FD28F4A28A7}" name="Column6192"/>
    <tableColumn id="6201" xr3:uid="{F33E35D9-0AD1-4DD1-BC26-4BA88AE1A4F6}" name="Column6193"/>
    <tableColumn id="6202" xr3:uid="{2AFECF38-0B51-4081-9401-CEFE2373C30D}" name="Column6194"/>
    <tableColumn id="6203" xr3:uid="{1C7EA9F5-6A51-42DA-BE66-F975EC3BA731}" name="Column6195"/>
    <tableColumn id="6204" xr3:uid="{76C7C94A-8043-4B33-AB99-206AB9B4D822}" name="Column6196"/>
    <tableColumn id="6205" xr3:uid="{E08D814C-2626-4C6E-9655-01B160853912}" name="Column6197"/>
    <tableColumn id="6206" xr3:uid="{13D4BC19-6C1E-4710-8BCD-0C5F548373AD}" name="Column6198"/>
    <tableColumn id="6207" xr3:uid="{6FF365A6-CF40-4A3A-A22E-EBB7D5C337D5}" name="Column6199"/>
    <tableColumn id="6208" xr3:uid="{16EC14F6-CABA-48C8-A3C9-6C9AF0A23BFE}" name="Column6200"/>
    <tableColumn id="6209" xr3:uid="{B3A78002-0617-473C-8B42-36CE9AA2BD64}" name="Column6201"/>
    <tableColumn id="6210" xr3:uid="{53FB0081-4722-4388-92E9-E4BBF622D361}" name="Column6202"/>
    <tableColumn id="6211" xr3:uid="{9BCB035A-F040-4E52-B407-0AAA285395F0}" name="Column6203"/>
    <tableColumn id="6212" xr3:uid="{24E1BBE9-65A0-451F-8F93-1F76703774B2}" name="Column6204"/>
    <tableColumn id="6213" xr3:uid="{8B0C66A9-F7AF-4AC3-A821-4FF82C54DAF8}" name="Column6205"/>
    <tableColumn id="6214" xr3:uid="{DEC04A15-229F-4CDB-803F-72D03C89249C}" name="Column6206"/>
    <tableColumn id="6215" xr3:uid="{3E021D16-5392-4619-8EF5-3139306BE65C}" name="Column6207"/>
    <tableColumn id="6216" xr3:uid="{7E902692-C52C-40F7-B2E4-58A2DCAC3597}" name="Column6208"/>
    <tableColumn id="6217" xr3:uid="{E0D00A81-72D3-4E31-B677-00FC51C9B331}" name="Column6209"/>
    <tableColumn id="6218" xr3:uid="{961F80BE-C23A-41FA-AF7A-273D520B0E8E}" name="Column6210"/>
    <tableColumn id="6219" xr3:uid="{AAE55F98-76DB-4AA9-B462-1107A52BFA85}" name="Column6211"/>
    <tableColumn id="6220" xr3:uid="{70474260-57E2-442F-8DE7-0EE1116D591E}" name="Column6212"/>
    <tableColumn id="6221" xr3:uid="{580366E8-8326-4C24-A065-8537F8BB3268}" name="Column6213"/>
    <tableColumn id="6222" xr3:uid="{118F9158-952D-42DB-8B50-7CD3BEC07ED9}" name="Column6214"/>
    <tableColumn id="6223" xr3:uid="{4E31294E-72DC-4B6E-900A-F5523DC2AAB2}" name="Column6215"/>
    <tableColumn id="6224" xr3:uid="{882546F1-1EAA-465B-8956-C0F74D8D31F3}" name="Column6216"/>
    <tableColumn id="6225" xr3:uid="{314B7F06-49E2-465E-AB42-8E145EFFE096}" name="Column6217"/>
    <tableColumn id="6226" xr3:uid="{CC81CEB0-935E-470F-8E93-D4669940EAC5}" name="Column6218"/>
    <tableColumn id="6227" xr3:uid="{056C19FF-6562-4B91-9B52-EBD1109AC5F7}" name="Column6219"/>
    <tableColumn id="6228" xr3:uid="{C776A37B-FC36-4B6D-BCBA-3C9C6D35947C}" name="Column6220"/>
    <tableColumn id="6229" xr3:uid="{AF589D7E-3341-483A-B968-92492EA6A6BD}" name="Column6221"/>
    <tableColumn id="6230" xr3:uid="{FA0AB5E0-8ADC-47B8-A0D0-CF3F63964BEA}" name="Column6222"/>
    <tableColumn id="6231" xr3:uid="{6B28B7BA-6032-4F47-90EF-44F8EFA01249}" name="Column6223"/>
    <tableColumn id="6232" xr3:uid="{41C0293F-CC24-4BD3-B563-BB49ACB7C6BD}" name="Column6224"/>
    <tableColumn id="6233" xr3:uid="{BC117403-8947-4D7F-AFA6-F689FE5607AE}" name="Column6225"/>
    <tableColumn id="6234" xr3:uid="{34984396-8FEC-4B6D-B46B-6FE9A3B922DD}" name="Column6226"/>
    <tableColumn id="6235" xr3:uid="{8482DA17-8099-4975-B24F-0A234600F940}" name="Column6227"/>
    <tableColumn id="6236" xr3:uid="{EDFD5354-D3A8-4F11-BE5C-3065F23AE7D6}" name="Column6228"/>
    <tableColumn id="6237" xr3:uid="{9782748D-6A33-453A-A1DB-5C4C664EE927}" name="Column6229"/>
    <tableColumn id="6238" xr3:uid="{9FD67444-5A2E-4B5C-8288-6FF55C60FA38}" name="Column6230"/>
    <tableColumn id="6239" xr3:uid="{1945F53B-02DA-4610-9274-4ADBC3ECAEAC}" name="Column6231"/>
    <tableColumn id="6240" xr3:uid="{CFB5F9F5-02A6-4275-B5CE-FFA7E4CF55D0}" name="Column6232"/>
    <tableColumn id="6241" xr3:uid="{34E6A201-AAE0-42E7-8A66-E3B06013E0FB}" name="Column6233"/>
    <tableColumn id="6242" xr3:uid="{82D6B927-7FA5-42CA-89C4-2756933A4887}" name="Column6234"/>
    <tableColumn id="6243" xr3:uid="{1E2F5097-86E0-4889-ADD5-83E79F7E0D45}" name="Column6235"/>
    <tableColumn id="6244" xr3:uid="{FB9EB13B-BF6B-4C07-9F91-687F44408E78}" name="Column6236"/>
    <tableColumn id="6245" xr3:uid="{9E892111-CEA1-4DC5-AE3E-513CFAECF77D}" name="Column6237"/>
    <tableColumn id="6246" xr3:uid="{096E9B4B-83E5-4A25-9EB3-93F0D07930CF}" name="Column6238"/>
    <tableColumn id="6247" xr3:uid="{6457FB92-53A0-4D9D-B4D9-3CBA6718EAF6}" name="Column6239"/>
    <tableColumn id="6248" xr3:uid="{0EFBC345-AC8D-4CC9-958E-3F9EE2B287FA}" name="Column6240"/>
    <tableColumn id="6249" xr3:uid="{9B5C6528-C5D5-4BD3-B91F-FF9619407CE9}" name="Column6241"/>
    <tableColumn id="6250" xr3:uid="{280A1811-6CCD-4161-9DDE-773785C80223}" name="Column6242"/>
    <tableColumn id="6251" xr3:uid="{A0D32F93-C1DF-44DD-B210-AC0EFA58D521}" name="Column6243"/>
    <tableColumn id="6252" xr3:uid="{61521A39-C8A1-4B04-A839-F39933A1436C}" name="Column6244"/>
    <tableColumn id="6253" xr3:uid="{743DC5E6-B178-4202-8C58-9CF7A1354F33}" name="Column6245"/>
    <tableColumn id="6254" xr3:uid="{EB27BB63-D6FA-423D-9074-EB2C9404048D}" name="Column6246"/>
    <tableColumn id="6255" xr3:uid="{45946CAC-DFCE-42A8-BEA8-697A7988C2C3}" name="Column6247"/>
    <tableColumn id="6256" xr3:uid="{9A8EAB4E-14BB-41D5-BFE2-36553DD98967}" name="Column6248"/>
    <tableColumn id="6257" xr3:uid="{86A90395-AFE9-4141-A0CD-DB52936DCA40}" name="Column6249"/>
    <tableColumn id="6258" xr3:uid="{B0468E88-C10E-4E9C-AADB-E76408AE7AC8}" name="Column6250"/>
    <tableColumn id="6259" xr3:uid="{A98E1EE9-24F7-4D82-8F9A-0FA231D5A001}" name="Column6251"/>
    <tableColumn id="6260" xr3:uid="{5D4610E8-7E2F-462D-9170-E4A383E05496}" name="Column6252"/>
    <tableColumn id="6261" xr3:uid="{14FB406B-442E-4DA8-967F-4044B155D59C}" name="Column6253"/>
    <tableColumn id="6262" xr3:uid="{BF4BE8BD-9C88-4072-A1D2-D5B02A51A428}" name="Column6254"/>
    <tableColumn id="6263" xr3:uid="{DFA72EB7-70F1-4702-AC8C-703E785AFEE4}" name="Column6255"/>
    <tableColumn id="6264" xr3:uid="{724AD31D-D541-48A4-B6FA-9ACEC740D0E9}" name="Column6256"/>
    <tableColumn id="6265" xr3:uid="{07C97119-E398-4531-88BA-F610B63075D2}" name="Column6257"/>
    <tableColumn id="6266" xr3:uid="{E0A9DC39-D1E1-401B-BF56-37B57B243FB3}" name="Column6258"/>
    <tableColumn id="6267" xr3:uid="{8EE96D5F-CC28-4435-8690-44F0B87128D4}" name="Column6259"/>
    <tableColumn id="6268" xr3:uid="{1711FE87-C58C-4408-AEA1-A123885AECC8}" name="Column6260"/>
    <tableColumn id="6269" xr3:uid="{3906BC3C-B0DF-4CE9-BF4B-A72ADF243C6C}" name="Column6261"/>
    <tableColumn id="6270" xr3:uid="{F0CB63E0-0BE2-4D04-B55F-C523B2E75A3C}" name="Column6262"/>
    <tableColumn id="6271" xr3:uid="{425918CC-163B-4727-A33A-9D4F6234D5B5}" name="Column6263"/>
    <tableColumn id="6272" xr3:uid="{03365BBC-B37A-4BE7-AF1C-4B8A335B1E9F}" name="Column6264"/>
    <tableColumn id="6273" xr3:uid="{5FC97948-5C73-420A-81C2-45C533C49F99}" name="Column6265"/>
    <tableColumn id="6274" xr3:uid="{3F78F78D-AC0F-4D28-88F4-8B9641F5B4D9}" name="Column6266"/>
    <tableColumn id="6275" xr3:uid="{A6AC9DC7-1A27-4183-AAFC-F627540DC0B2}" name="Column6267"/>
    <tableColumn id="6276" xr3:uid="{7F8D0FF5-32F5-4FF0-AD51-3B0B9ADF8071}" name="Column6268"/>
    <tableColumn id="6277" xr3:uid="{2218AA2C-AC54-4C65-89E7-79D9E4DB2492}" name="Column6269"/>
    <tableColumn id="6278" xr3:uid="{3C376D4C-648C-4B50-878A-1F174F5B7C7E}" name="Column6270"/>
    <tableColumn id="6279" xr3:uid="{F7FE27D8-EFDB-4E6C-BAA0-5F51A2B39790}" name="Column6271"/>
    <tableColumn id="6280" xr3:uid="{325F7195-EF23-428A-B23D-A6E99BDEF096}" name="Column6272"/>
    <tableColumn id="6281" xr3:uid="{23A9F2E9-DFEE-4574-941A-A0B8AB427324}" name="Column6273"/>
    <tableColumn id="6282" xr3:uid="{878B3336-AE2E-4D95-AED0-D340F6083883}" name="Column6274"/>
    <tableColumn id="6283" xr3:uid="{0AB8A50A-8855-4AC3-B47E-82DDF649ECE7}" name="Column6275"/>
    <tableColumn id="6284" xr3:uid="{FC343A72-3FE8-4970-86B0-A397A74A4BCF}" name="Column6276"/>
    <tableColumn id="6285" xr3:uid="{1C50C55D-AD1C-4219-A84E-5BCE32597B7B}" name="Column6277"/>
    <tableColumn id="6286" xr3:uid="{9CD3ACB9-BB14-4604-B301-C05428A95D93}" name="Column6278"/>
    <tableColumn id="6287" xr3:uid="{1D1F2A80-6969-42E5-ABB3-C9C53CF59CC6}" name="Column6279"/>
    <tableColumn id="6288" xr3:uid="{E9824532-3AB2-45E9-9AE2-B190F937EA9A}" name="Column6280"/>
    <tableColumn id="6289" xr3:uid="{EA5C5F75-2CD9-4464-83ED-5176D2866619}" name="Column6281"/>
    <tableColumn id="6290" xr3:uid="{4D830E8F-6667-4C86-8F36-8244992B5E44}" name="Column6282"/>
    <tableColumn id="6291" xr3:uid="{9BB9EC51-B241-4B1C-9E7C-24C9DC62FEFF}" name="Column6283"/>
    <tableColumn id="6292" xr3:uid="{EFD268C4-464A-467D-A115-1DBEF25ED7DC}" name="Column6284"/>
    <tableColumn id="6293" xr3:uid="{F508F17E-D8CD-452E-B6E7-53D9BFE8172C}" name="Column6285"/>
    <tableColumn id="6294" xr3:uid="{596700B6-B55B-41A0-91D4-F33995BE9CE0}" name="Column6286"/>
    <tableColumn id="6295" xr3:uid="{134BE8DA-F2B2-4E23-9997-308D5E029EB1}" name="Column6287"/>
    <tableColumn id="6296" xr3:uid="{6F956E7E-B2F4-41F7-A9BF-B83258D7C629}" name="Column6288"/>
    <tableColumn id="6297" xr3:uid="{18B547C7-8175-4641-980E-BA17A9826376}" name="Column6289"/>
    <tableColumn id="6298" xr3:uid="{CD734F22-1A32-4A18-9377-51E555B191CE}" name="Column6290"/>
    <tableColumn id="6299" xr3:uid="{FF5B5744-A79A-4CDA-9559-A5D8E7A09469}" name="Column6291"/>
    <tableColumn id="6300" xr3:uid="{BF43ABE6-61A5-4CAB-A70F-BDA81ABD1988}" name="Column6292"/>
    <tableColumn id="6301" xr3:uid="{6000D57F-1C32-48D1-A4E5-A18269434F71}" name="Column6293"/>
    <tableColumn id="6302" xr3:uid="{870ABE03-AA18-4C81-90F1-429A36C3E650}" name="Column6294"/>
    <tableColumn id="6303" xr3:uid="{34C68B1B-9C76-4D16-A2AE-20C0E58353BF}" name="Column6295"/>
    <tableColumn id="6304" xr3:uid="{A94DB678-1941-4CD6-87AA-8586ED0A6FAB}" name="Column6296"/>
    <tableColumn id="6305" xr3:uid="{AA7BE003-AE0A-48F5-9692-75B985B8A141}" name="Column6297"/>
    <tableColumn id="6306" xr3:uid="{AFE48858-70AD-409C-83F0-681AF80EFC5E}" name="Column6298"/>
    <tableColumn id="6307" xr3:uid="{48CC2A6F-85A3-480A-972B-2D009A2960A4}" name="Column6299"/>
    <tableColumn id="6308" xr3:uid="{51A9A20B-1FFC-48FD-9504-BAF963C5693D}" name="Column6300"/>
    <tableColumn id="6309" xr3:uid="{6693E42D-C28D-47AC-95FA-4F1327CFEEB5}" name="Column6301"/>
    <tableColumn id="6310" xr3:uid="{11AF5DE2-0363-4C04-B0D7-B9A3A86E3B57}" name="Column6302"/>
    <tableColumn id="6311" xr3:uid="{BDFBBF05-1F0F-4321-B6A1-6E3862D76D42}" name="Column6303"/>
    <tableColumn id="6312" xr3:uid="{48D36A25-E520-4A34-B99F-E3E5590D1327}" name="Column6304"/>
    <tableColumn id="6313" xr3:uid="{089BC0C1-504B-4BDF-8696-2D2B31BBAC10}" name="Column6305"/>
    <tableColumn id="6314" xr3:uid="{ABD41570-DC9B-4BDD-9A6C-0516525A95A9}" name="Column6306"/>
    <tableColumn id="6315" xr3:uid="{F98B3650-0579-4020-98FC-EC8D38070E17}" name="Column6307"/>
    <tableColumn id="6316" xr3:uid="{DBB42942-795A-4F4C-A9DB-A78DD0E25C83}" name="Column6308"/>
    <tableColumn id="6317" xr3:uid="{1EDD481A-AC60-46B8-84AE-0A8099558EF8}" name="Column6309"/>
    <tableColumn id="6318" xr3:uid="{B11BF17E-A48F-4AE5-B57E-93801D0D72B1}" name="Column6310"/>
    <tableColumn id="6319" xr3:uid="{144774C5-C8F0-4BE9-91A6-7ECDBFCEA5BE}" name="Column6311"/>
    <tableColumn id="6320" xr3:uid="{D1D4587E-877F-4CD9-8276-822860E5A835}" name="Column6312"/>
    <tableColumn id="6321" xr3:uid="{FE01CA56-6DAC-43D0-BD1C-A72B9CB182F7}" name="Column6313"/>
    <tableColumn id="6322" xr3:uid="{99349B14-78F7-4E3E-BB2F-714592BA33C1}" name="Column6314"/>
    <tableColumn id="6323" xr3:uid="{97CA17C2-60EB-4AF0-AB49-78591A23E386}" name="Column6315"/>
    <tableColumn id="6324" xr3:uid="{EEC4F920-4F93-49EF-8955-EC4E3B4A4282}" name="Column6316"/>
    <tableColumn id="6325" xr3:uid="{B8101816-03B2-4E9E-A3A5-5DE598BD1F14}" name="Column6317"/>
    <tableColumn id="6326" xr3:uid="{6A0E4F32-5DB7-42D0-A2FC-AF82A0A3A6F3}" name="Column6318"/>
    <tableColumn id="6327" xr3:uid="{24C13366-3DE5-408E-AA48-3C2EA6DF56D5}" name="Column6319"/>
    <tableColumn id="6328" xr3:uid="{00F6D4AC-E5F5-4311-BD5A-0C36687003B2}" name="Column6320"/>
    <tableColumn id="6329" xr3:uid="{ACDC393C-B7ED-466C-B640-15DA0199AEF1}" name="Column6321"/>
    <tableColumn id="6330" xr3:uid="{397AE487-ED86-415E-897A-4C8400DB15DC}" name="Column6322"/>
    <tableColumn id="6331" xr3:uid="{AD75750A-C822-44BF-A1B6-E8A32C6BBE30}" name="Column6323"/>
    <tableColumn id="6332" xr3:uid="{EEF7F4F8-C016-4039-8C4C-78EA5944F0C5}" name="Column6324"/>
    <tableColumn id="6333" xr3:uid="{7B511F2D-F5BD-40C7-84BD-073591296A52}" name="Column6325"/>
    <tableColumn id="6334" xr3:uid="{A23A1BC8-6720-407A-9C49-B6A69EDD1F2C}" name="Column6326"/>
    <tableColumn id="6335" xr3:uid="{7D8026FC-B5D3-446B-8C06-3F412DA6CD7D}" name="Column6327"/>
    <tableColumn id="6336" xr3:uid="{EA4B9630-BC71-451E-9D57-1BF77DE90486}" name="Column6328"/>
    <tableColumn id="6337" xr3:uid="{A6CE2619-D2F4-4563-8977-C548D4986B29}" name="Column6329"/>
    <tableColumn id="6338" xr3:uid="{6AF752C9-B377-4ACE-A66A-AE620E75BA86}" name="Column6330"/>
    <tableColumn id="6339" xr3:uid="{04789B9E-F833-40D8-97C4-66DB0AC82CE6}" name="Column6331"/>
    <tableColumn id="6340" xr3:uid="{EA233392-1EE4-40FC-AC9C-7A3DCD849505}" name="Column6332"/>
    <tableColumn id="6341" xr3:uid="{5D4DA8F7-5A7A-4C0C-B8C4-F100F6114A4F}" name="Column6333"/>
    <tableColumn id="6342" xr3:uid="{4EE11CB2-F8D1-4CD5-A05E-0A5A9D09712B}" name="Column6334"/>
    <tableColumn id="6343" xr3:uid="{104E0D15-B9F5-48E5-9439-6DA119C337E1}" name="Column6335"/>
    <tableColumn id="6344" xr3:uid="{1BB2C013-4EC6-4F99-8128-7163857E94C1}" name="Column6336"/>
    <tableColumn id="6345" xr3:uid="{569AD7FB-5213-49A8-8595-61BBD7BD3C5A}" name="Column6337"/>
    <tableColumn id="6346" xr3:uid="{DD231213-4EB0-44EC-A613-165CCD116FA8}" name="Column6338"/>
    <tableColumn id="6347" xr3:uid="{020912FA-97C4-4164-AEE7-3875E023AAF8}" name="Column6339"/>
    <tableColumn id="6348" xr3:uid="{C38FBDFD-4CB9-4FD3-A592-430FC76D09DF}" name="Column6340"/>
    <tableColumn id="6349" xr3:uid="{1D0CEF13-F40F-4BD9-BE4A-4567E97373AE}" name="Column6341"/>
    <tableColumn id="6350" xr3:uid="{62AF046F-446B-42A5-AE74-6F90915E338F}" name="Column6342"/>
    <tableColumn id="6351" xr3:uid="{DEAEF86B-8486-4226-81F2-2B601EB18D67}" name="Column6343"/>
    <tableColumn id="6352" xr3:uid="{C53B70D5-E92F-4621-9BA7-6D0389B53E91}" name="Column6344"/>
    <tableColumn id="6353" xr3:uid="{AE6410C4-6C3F-41F1-A270-A930D7CD56B1}" name="Column6345"/>
    <tableColumn id="6354" xr3:uid="{3C6DC703-F102-470D-BE5F-A04C206E497C}" name="Column6346"/>
    <tableColumn id="6355" xr3:uid="{D2EAD6D1-65F1-4EE9-BD74-47C85853EBB7}" name="Column6347"/>
    <tableColumn id="6356" xr3:uid="{2B770362-3FE0-408D-A461-F24DFDD1CA23}" name="Column6348"/>
    <tableColumn id="6357" xr3:uid="{A9FC4017-5A55-4CE7-B013-ACED4E31A1D1}" name="Column6349"/>
    <tableColumn id="6358" xr3:uid="{0F0CAC1A-67A7-4414-AAF5-F296CE6D89A1}" name="Column6350"/>
    <tableColumn id="6359" xr3:uid="{033ABFD3-67E5-462D-9B15-212233A4DE6F}" name="Column6351"/>
    <tableColumn id="6360" xr3:uid="{9AE9FFFB-A2D9-47B5-8B94-CB3CF87316F2}" name="Column6352"/>
    <tableColumn id="6361" xr3:uid="{192835A6-82B5-4450-8CCD-E2C08317F5EA}" name="Column6353"/>
    <tableColumn id="6362" xr3:uid="{C3D106F8-D3FF-46FA-B09A-FF8F26EC9737}" name="Column6354"/>
    <tableColumn id="6363" xr3:uid="{5BE402C7-1210-4D1E-91E8-B0E8B44404F2}" name="Column6355"/>
    <tableColumn id="6364" xr3:uid="{3A6EC6DA-B7A2-4889-8CBC-7376958B6FCF}" name="Column6356"/>
    <tableColumn id="6365" xr3:uid="{4F391583-4225-4EF8-8443-2E5A0E6D0714}" name="Column6357"/>
    <tableColumn id="6366" xr3:uid="{B3EB5D8F-CC18-44F3-8973-0B9A732F5284}" name="Column6358"/>
    <tableColumn id="6367" xr3:uid="{A2899EDE-D216-4527-8AD8-BD54E837D2DD}" name="Column6359"/>
    <tableColumn id="6368" xr3:uid="{6E43EFFF-A8FB-470C-A28D-026E9BE0E4FE}" name="Column6360"/>
    <tableColumn id="6369" xr3:uid="{E8C161F2-FB88-41B6-A6E5-7CE210A9CD19}" name="Column6361"/>
    <tableColumn id="6370" xr3:uid="{C32544D8-4CA3-4737-9BC3-F0ADD2519577}" name="Column6362"/>
    <tableColumn id="6371" xr3:uid="{D360FEC8-05D5-41A1-AEB8-7C51D587E3A8}" name="Column6363"/>
    <tableColumn id="6372" xr3:uid="{A1C621CC-2AF3-4884-B973-213147D9539D}" name="Column6364"/>
    <tableColumn id="6373" xr3:uid="{213DB19B-4974-4591-85B2-6C7294AE8D00}" name="Column6365"/>
    <tableColumn id="6374" xr3:uid="{479E0862-C025-410B-B930-3E5D07B2B7F8}" name="Column6366"/>
    <tableColumn id="6375" xr3:uid="{BD01B654-FA8E-4EF7-B141-1B9C865B5918}" name="Column6367"/>
    <tableColumn id="6376" xr3:uid="{2D98DA1F-9B66-4CD8-94AF-A8BD32E6E7DE}" name="Column6368"/>
    <tableColumn id="6377" xr3:uid="{F80710F2-8EA7-4D9A-84AF-429A1498DDB9}" name="Column6369"/>
    <tableColumn id="6378" xr3:uid="{F6A26C40-34D3-482E-91FA-E49831A75A50}" name="Column6370"/>
    <tableColumn id="6379" xr3:uid="{E6751524-B5AA-4F09-B31C-9A421F88E15A}" name="Column6371"/>
    <tableColumn id="6380" xr3:uid="{01A0F288-786C-4958-98CD-5B4A11443321}" name="Column6372"/>
    <tableColumn id="6381" xr3:uid="{439BE003-F444-4CC7-B66F-6EBFA55BFDFD}" name="Column6373"/>
    <tableColumn id="6382" xr3:uid="{21801975-7F5F-4B53-94AF-32ABAEA44741}" name="Column6374"/>
    <tableColumn id="6383" xr3:uid="{6482963D-C7A2-4F14-8423-26F4BE8316ED}" name="Column6375"/>
    <tableColumn id="6384" xr3:uid="{A742E37B-8179-4507-9148-E35640744F0C}" name="Column6376"/>
    <tableColumn id="6385" xr3:uid="{016BD7FF-BAB4-49AF-95F5-A72D064195D4}" name="Column6377"/>
    <tableColumn id="6386" xr3:uid="{34C42962-B4B7-4926-8A76-FF0E7CEBC784}" name="Column6378"/>
    <tableColumn id="6387" xr3:uid="{D7B48F54-0CF2-4E00-916B-CF35BCD7A86B}" name="Column6379"/>
    <tableColumn id="6388" xr3:uid="{5F80F65F-C5C6-4F15-8266-FB9B7068A0D7}" name="Column6380"/>
    <tableColumn id="6389" xr3:uid="{445BC3DB-0BA4-430D-BEA8-3EC3876AF004}" name="Column6381"/>
    <tableColumn id="6390" xr3:uid="{4BD73AFB-7C18-4E53-84DA-A918A4A70AE4}" name="Column6382"/>
    <tableColumn id="6391" xr3:uid="{3D80D765-6724-4C26-86B8-389DAAA61B41}" name="Column6383"/>
    <tableColumn id="6392" xr3:uid="{D3E83674-D689-4D16-89BA-2026A51F6D82}" name="Column6384"/>
    <tableColumn id="6393" xr3:uid="{5DEF6F70-5C4D-409B-A8F0-E7723B43665C}" name="Column6385"/>
    <tableColumn id="6394" xr3:uid="{F0F21B23-2B33-47A2-8C2D-D95DC1045D30}" name="Column6386"/>
    <tableColumn id="6395" xr3:uid="{BC993944-BF0F-4C14-8360-DE41925B0E4B}" name="Column6387"/>
    <tableColumn id="6396" xr3:uid="{2FA72ABE-C42B-4364-A17B-3493B4FF0BC2}" name="Column6388"/>
    <tableColumn id="6397" xr3:uid="{9B304E72-A810-4394-B49A-7FDC80F6F93A}" name="Column6389"/>
    <tableColumn id="6398" xr3:uid="{58B28321-4CEE-4FB1-88CC-2BE949897A00}" name="Column6390"/>
    <tableColumn id="6399" xr3:uid="{4D5C18D2-1E4C-4AD2-99EF-4711CD46B11F}" name="Column6391"/>
    <tableColumn id="6400" xr3:uid="{37DB2788-4F7D-41FB-80FC-A8B5ED5FB738}" name="Column6392"/>
    <tableColumn id="6401" xr3:uid="{6A2B475D-4C30-45DF-9CE0-24559F2D4612}" name="Column6393"/>
    <tableColumn id="6402" xr3:uid="{D8C4D9A9-CB6E-4401-ABA7-59F30C6D4B76}" name="Column6394"/>
    <tableColumn id="6403" xr3:uid="{8CE458E0-D254-43EF-B8FC-B6827491E024}" name="Column6395"/>
    <tableColumn id="6404" xr3:uid="{18EE9D77-4DE8-414D-AA19-63DCCDE2C80F}" name="Column6396"/>
    <tableColumn id="6405" xr3:uid="{D6FFC640-2B60-409D-A410-CD1C067783AC}" name="Column6397"/>
    <tableColumn id="6406" xr3:uid="{CDDBA020-46D4-4708-8AC0-6F9AA6639104}" name="Column6398"/>
    <tableColumn id="6407" xr3:uid="{04FC184D-0F05-41A2-B77E-16245D6BE346}" name="Column6399"/>
    <tableColumn id="6408" xr3:uid="{93EB119D-8D47-4E68-B7CB-952BF73126AB}" name="Column6400"/>
    <tableColumn id="6409" xr3:uid="{85BB539A-4DCC-43DA-9151-DFAE6A10D5B5}" name="Column6401"/>
    <tableColumn id="6410" xr3:uid="{24374FDE-62D9-4719-8D94-4700A4AA0E79}" name="Column6402"/>
    <tableColumn id="6411" xr3:uid="{E4F1E45C-1525-4AF4-9282-6B2CF3C3ECDB}" name="Column6403"/>
    <tableColumn id="6412" xr3:uid="{717F599E-4826-4AB4-BAE1-F3D24016F3DC}" name="Column6404"/>
    <tableColumn id="6413" xr3:uid="{54D6360E-37FE-413D-A6F5-AB1FAE322AE7}" name="Column6405"/>
    <tableColumn id="6414" xr3:uid="{8F3B8F4C-6D8C-4C47-AD6A-1B1B42169D11}" name="Column6406"/>
    <tableColumn id="6415" xr3:uid="{128E961E-DF73-4B40-BCB3-57B627937654}" name="Column6407"/>
    <tableColumn id="6416" xr3:uid="{43763581-D6A9-457D-A300-C060ADE02F9A}" name="Column6408"/>
    <tableColumn id="6417" xr3:uid="{9462F5DA-5C20-4A77-B279-8A16EF02648C}" name="Column6409"/>
    <tableColumn id="6418" xr3:uid="{EFEC5A21-1B44-4198-A2C1-BFBAD25832B2}" name="Column6410"/>
    <tableColumn id="6419" xr3:uid="{467B5979-1B58-47A1-8981-A2CA4448F89E}" name="Column6411"/>
    <tableColumn id="6420" xr3:uid="{ADC398E4-6B2C-4F1C-80D2-A333E58DFBD1}" name="Column6412"/>
    <tableColumn id="6421" xr3:uid="{1114F198-C22A-4EE3-8084-BB4FE55262DF}" name="Column6413"/>
    <tableColumn id="6422" xr3:uid="{6A13895F-C896-4778-8B9F-7B0F5AC847B1}" name="Column6414"/>
    <tableColumn id="6423" xr3:uid="{19ABB057-CF0D-450F-96B7-81473CB99E06}" name="Column6415"/>
    <tableColumn id="6424" xr3:uid="{A13E3325-EEEC-4379-AD88-5E6A9DB09DA6}" name="Column6416"/>
    <tableColumn id="6425" xr3:uid="{7B18B305-0308-4ABB-AC4C-FAEABA12F606}" name="Column6417"/>
    <tableColumn id="6426" xr3:uid="{800FE66D-03CA-49C2-8CE8-A903FB9DE902}" name="Column6418"/>
    <tableColumn id="6427" xr3:uid="{337EF0B5-B911-4EB4-BF09-557D7F2F8F0F}" name="Column6419"/>
    <tableColumn id="6428" xr3:uid="{B5610834-BF33-4C6B-B65B-5B961810585A}" name="Column6420"/>
    <tableColumn id="6429" xr3:uid="{89B8F611-A971-4492-A9D0-D485948337EF}" name="Column6421"/>
    <tableColumn id="6430" xr3:uid="{D4EE3B17-D731-4D50-884A-3C07D6613C89}" name="Column6422"/>
    <tableColumn id="6431" xr3:uid="{68795433-7460-45DC-B23F-E96BE3D5CCD9}" name="Column6423"/>
    <tableColumn id="6432" xr3:uid="{6A131F23-D744-461D-8EAB-8D33D72D5C52}" name="Column6424"/>
    <tableColumn id="6433" xr3:uid="{1AE82E9A-3499-4D2C-A721-004F9E77BCDE}" name="Column6425"/>
    <tableColumn id="6434" xr3:uid="{88DC73B6-0DB1-4BC1-BA89-C553214C6962}" name="Column6426"/>
    <tableColumn id="6435" xr3:uid="{07747153-7427-4652-B3A4-2626C8E342F1}" name="Column6427"/>
    <tableColumn id="6436" xr3:uid="{764F595F-01BC-495C-8438-9DF6828B6E86}" name="Column6428"/>
    <tableColumn id="6437" xr3:uid="{DB449B02-17D5-419A-9B0B-21DC43D7432C}" name="Column6429"/>
    <tableColumn id="6438" xr3:uid="{01A0C964-198D-41A7-B175-A51DA64D0471}" name="Column6430"/>
    <tableColumn id="6439" xr3:uid="{E846F6D8-E388-4322-815D-C0B343F1E87D}" name="Column6431"/>
    <tableColumn id="6440" xr3:uid="{746CAF1E-C495-4A64-AF5C-2D7ECC7D805D}" name="Column6432"/>
    <tableColumn id="6441" xr3:uid="{DDC44640-7D3C-40BF-A9F5-A0ABE3A95E1D}" name="Column6433"/>
    <tableColumn id="6442" xr3:uid="{0DF115DC-9366-4AAB-A321-59057FE59F17}" name="Column6434"/>
    <tableColumn id="6443" xr3:uid="{C38F4F5A-D241-4612-873C-A8D71B796C40}" name="Column6435"/>
    <tableColumn id="6444" xr3:uid="{ABBDBCD3-3A61-428F-917F-3CB426E36D0C}" name="Column6436"/>
    <tableColumn id="6445" xr3:uid="{D92B58B6-4597-41BC-89BD-9851D65FC5E7}" name="Column6437"/>
    <tableColumn id="6446" xr3:uid="{E5862B61-ED6C-43B1-A107-47E56CF42941}" name="Column6438"/>
    <tableColumn id="6447" xr3:uid="{CEB41EEF-9D54-4AB7-9AD3-F6FF55A98257}" name="Column6439"/>
    <tableColumn id="6448" xr3:uid="{9B487559-7B54-46C9-B9A5-7A67DF8DBC39}" name="Column6440"/>
    <tableColumn id="6449" xr3:uid="{C9A0751B-8321-4CF4-99AF-7EF453220F65}" name="Column6441"/>
    <tableColumn id="6450" xr3:uid="{55380991-FE7D-4111-8886-AD01C33B6017}" name="Column6442"/>
    <tableColumn id="6451" xr3:uid="{13137833-72C2-4E35-A1A0-5E8EB02A4EE7}" name="Column6443"/>
    <tableColumn id="6452" xr3:uid="{A02FC9DC-879F-4A03-BFE9-0722EBE0531C}" name="Column6444"/>
    <tableColumn id="6453" xr3:uid="{707D7FDE-4AEF-4AA9-AEFC-A62A7DE684BB}" name="Column6445"/>
    <tableColumn id="6454" xr3:uid="{2B5912EA-B023-48FB-BCB2-81D754AB9C13}" name="Column6446"/>
    <tableColumn id="6455" xr3:uid="{944DF220-8A32-49C2-A6D2-94792E85CEBE}" name="Column6447"/>
    <tableColumn id="6456" xr3:uid="{3363F9D1-C766-43F7-8558-A3073FF2AFDE}" name="Column6448"/>
    <tableColumn id="6457" xr3:uid="{7BFD4784-19D8-45BB-A635-E29962F42457}" name="Column6449"/>
    <tableColumn id="6458" xr3:uid="{B7AD3809-EEE0-4337-9E4F-E6DF509765F0}" name="Column6450"/>
    <tableColumn id="6459" xr3:uid="{19BD2469-A9FF-4EC2-9766-D3240041FE90}" name="Column6451"/>
    <tableColumn id="6460" xr3:uid="{9DB81A73-FAAC-4586-97CA-CEA754211F5C}" name="Column6452"/>
    <tableColumn id="6461" xr3:uid="{E3B38110-9212-4128-B141-E86C1AAD7110}" name="Column6453"/>
    <tableColumn id="6462" xr3:uid="{CEA3C3D3-7D40-4521-B1DF-60813EA1502D}" name="Column6454"/>
    <tableColumn id="6463" xr3:uid="{2418FF8A-4AE9-4EB4-922A-B8048BF2C5E1}" name="Column6455"/>
    <tableColumn id="6464" xr3:uid="{87A29AFC-9A8A-40F5-B9D7-547ACBDA9C59}" name="Column6456"/>
    <tableColumn id="6465" xr3:uid="{238A6C4C-CEE9-4937-99BC-3100E88A53E9}" name="Column6457"/>
    <tableColumn id="6466" xr3:uid="{6D2FEB2F-942F-4070-AFBF-B7C48978DF65}" name="Column6458"/>
    <tableColumn id="6467" xr3:uid="{78B23720-865F-4FD8-B648-CE82BE7D9BFA}" name="Column6459"/>
    <tableColumn id="6468" xr3:uid="{1B9E2FAC-DECB-4229-B070-F7495205B499}" name="Column6460"/>
    <tableColumn id="6469" xr3:uid="{6FDA26C9-D54B-4F08-AB6E-0F4012B64181}" name="Column6461"/>
    <tableColumn id="6470" xr3:uid="{6974C5DE-3515-474E-997D-CCF411300921}" name="Column6462"/>
    <tableColumn id="6471" xr3:uid="{FA126CEA-9DA6-4911-BCB4-948B0A2A4949}" name="Column6463"/>
    <tableColumn id="6472" xr3:uid="{C8E2A68F-AA28-47AD-B06D-D823A4C4D71C}" name="Column6464"/>
    <tableColumn id="6473" xr3:uid="{CABAD559-4895-4C3D-9A0F-815194CD8FF1}" name="Column6465"/>
    <tableColumn id="6474" xr3:uid="{C04FE229-C8FF-488D-AF39-26B9416DA772}" name="Column6466"/>
    <tableColumn id="6475" xr3:uid="{933BDE2C-1CAB-4916-ADDE-005E70F0DE05}" name="Column6467"/>
    <tableColumn id="6476" xr3:uid="{B2F81391-0036-4D36-A430-960A7EAFE05B}" name="Column6468"/>
    <tableColumn id="6477" xr3:uid="{BE3E9ED1-8E1A-411D-84C2-8FB47D9EEDAB}" name="Column6469"/>
    <tableColumn id="6478" xr3:uid="{BD0859FE-6266-450D-9277-A10E78125C7C}" name="Column6470"/>
    <tableColumn id="6479" xr3:uid="{23AAD974-C683-4464-ABB4-9ACC34D221AE}" name="Column6471"/>
    <tableColumn id="6480" xr3:uid="{5954C99B-E5EB-4B67-9A4E-0C9BB95E448F}" name="Column6472"/>
    <tableColumn id="6481" xr3:uid="{8BFD994A-FC65-4618-8068-6F3D0EE36BC4}" name="Column6473"/>
    <tableColumn id="6482" xr3:uid="{5130BE9A-42EB-4025-ACF8-F1CCB89E562C}" name="Column6474"/>
    <tableColumn id="6483" xr3:uid="{2DBF562E-5CAA-4E99-B702-D3AF6ED5B88B}" name="Column6475"/>
    <tableColumn id="6484" xr3:uid="{742F16A1-BCCB-469D-9F18-1DC528A80054}" name="Column6476"/>
    <tableColumn id="6485" xr3:uid="{72B01F14-9889-4F7F-A57C-221423FBCEBF}" name="Column6477"/>
    <tableColumn id="6486" xr3:uid="{F6759775-F3CE-4F2E-86F0-72903D416C8F}" name="Column6478"/>
    <tableColumn id="6487" xr3:uid="{C7F9F203-A82D-4755-813D-6D05CBD11843}" name="Column6479"/>
    <tableColumn id="6488" xr3:uid="{97240CC9-F021-434B-B391-9D5D1B15C567}" name="Column6480"/>
    <tableColumn id="6489" xr3:uid="{8FE12665-3516-435A-BF01-F5246B3D1D44}" name="Column6481"/>
    <tableColumn id="6490" xr3:uid="{84C2406B-1C43-4A4A-A1F8-1408C3E98FC2}" name="Column6482"/>
    <tableColumn id="6491" xr3:uid="{F51FA9EA-90D2-45C7-956E-454F2B1185E4}" name="Column6483"/>
    <tableColumn id="6492" xr3:uid="{16015063-D26A-4A64-B643-4DA1F0AA5C89}" name="Column6484"/>
    <tableColumn id="6493" xr3:uid="{DE684153-01B9-4BD9-8D34-87A137745F6C}" name="Column6485"/>
    <tableColumn id="6494" xr3:uid="{B85F54FF-E5EE-432D-A3A5-8E8A9BFA5946}" name="Column6486"/>
    <tableColumn id="6495" xr3:uid="{C2E364A7-391A-4D74-8B7F-5393125C64A0}" name="Column6487"/>
    <tableColumn id="6496" xr3:uid="{A67D81EC-E9E4-4CB5-91D1-7AA9DC97EB82}" name="Column6488"/>
    <tableColumn id="6497" xr3:uid="{87CBE6AA-E6B9-457D-91B2-310C300A0FB2}" name="Column6489"/>
    <tableColumn id="6498" xr3:uid="{AD19D6FA-F52C-44E7-9C2E-0A1905C91ED5}" name="Column6490"/>
    <tableColumn id="6499" xr3:uid="{7A704297-8DFE-4D56-8EEB-68632E739B73}" name="Column6491"/>
    <tableColumn id="6500" xr3:uid="{10117DDA-F897-4FB1-B2D5-C30CDE17965B}" name="Column6492"/>
    <tableColumn id="6501" xr3:uid="{8CC6B802-6009-4B44-B9DA-19E4A438EC92}" name="Column6493"/>
    <tableColumn id="6502" xr3:uid="{6DB88A60-36AE-462C-B57E-A0EEBB6B8F99}" name="Column6494"/>
    <tableColumn id="6503" xr3:uid="{705B8705-05E5-4987-9F64-19AFE83D9325}" name="Column6495"/>
    <tableColumn id="6504" xr3:uid="{994AE1E9-298C-44F1-9170-C2FFD95BB77B}" name="Column6496"/>
    <tableColumn id="6505" xr3:uid="{8FDF4EC6-9DEE-4B61-B6D6-3960FC0878F1}" name="Column6497"/>
    <tableColumn id="6506" xr3:uid="{EC6F79D3-6EEF-47C4-9069-3A417D15AF09}" name="Column6498"/>
    <tableColumn id="6507" xr3:uid="{D510ACE3-58BE-4D2F-B170-651BA3A06A4F}" name="Column6499"/>
    <tableColumn id="6508" xr3:uid="{EA68D3FC-9909-41AA-B8CE-D11A0ABF95BA}" name="Column6500"/>
    <tableColumn id="6509" xr3:uid="{7422291A-638C-4F34-BBD6-A1AF6F0E98C6}" name="Column6501"/>
    <tableColumn id="6510" xr3:uid="{FB955DA9-457F-49BE-B845-6A1F2EF9450F}" name="Column6502"/>
    <tableColumn id="6511" xr3:uid="{2CDD776C-AE2A-46F1-A7E5-AED112CB56F9}" name="Column6503"/>
    <tableColumn id="6512" xr3:uid="{18E3AE75-8B63-4C49-81A8-CD1C00CE5BC4}" name="Column6504"/>
    <tableColumn id="6513" xr3:uid="{50D0427C-BA72-4C7F-AC6A-775933FDEAF0}" name="Column6505"/>
    <tableColumn id="6514" xr3:uid="{C2F8805D-80BE-4C81-8135-3C4D90805B75}" name="Column6506"/>
    <tableColumn id="6515" xr3:uid="{87FB8682-E416-4E7C-B61B-4B6E3B332DF0}" name="Column6507"/>
    <tableColumn id="6516" xr3:uid="{0CCC8438-8E80-4866-90C0-140B25895206}" name="Column6508"/>
    <tableColumn id="6517" xr3:uid="{7130A73D-6BE9-4C63-89A8-F0D7D7C160CF}" name="Column6509"/>
    <tableColumn id="6518" xr3:uid="{7CC3B644-DA76-45F5-A062-2F4BE31EB718}" name="Column6510"/>
    <tableColumn id="6519" xr3:uid="{295EBEF0-F80C-4565-A5E4-8A42837EB44C}" name="Column6511"/>
    <tableColumn id="6520" xr3:uid="{D2F74661-CC1D-412A-8EC4-65B8E8B7FA87}" name="Column6512"/>
    <tableColumn id="6521" xr3:uid="{F8103D13-F378-4BFF-8A55-52EE065C7AEE}" name="Column6513"/>
    <tableColumn id="6522" xr3:uid="{D3F6F7CB-A095-4F5C-8FF4-9C3D4AE9A534}" name="Column6514"/>
    <tableColumn id="6523" xr3:uid="{AD46D36E-685A-4550-BCB1-67A065D95B02}" name="Column6515"/>
    <tableColumn id="6524" xr3:uid="{A1DD1C69-1EF7-4E68-B589-E072793F51D0}" name="Column6516"/>
    <tableColumn id="6525" xr3:uid="{FEFE8831-E6E4-41FC-9501-7520CA71A2EB}" name="Column6517"/>
    <tableColumn id="6526" xr3:uid="{29355A88-88C4-487A-93D8-9A7899A584DE}" name="Column6518"/>
    <tableColumn id="6527" xr3:uid="{11687C49-F018-46D2-A5D2-9D488BCF549B}" name="Column6519"/>
    <tableColumn id="6528" xr3:uid="{EEB224CB-9F6E-46DF-AD68-0566F6283026}" name="Column6520"/>
    <tableColumn id="6529" xr3:uid="{2D694D07-0277-4EFD-B976-6984750D9404}" name="Column6521"/>
    <tableColumn id="6530" xr3:uid="{3FD20BB5-42E2-4C60-A58D-13685C70257B}" name="Column6522"/>
    <tableColumn id="6531" xr3:uid="{F79D9D62-7A80-468F-9CFF-8C0F9F7F9A1C}" name="Column6523"/>
    <tableColumn id="6532" xr3:uid="{38723793-954F-45C9-AE17-ABDA97D69755}" name="Column6524"/>
    <tableColumn id="6533" xr3:uid="{E928534D-2B3E-4C41-85DD-8C0E297A4739}" name="Column6525"/>
    <tableColumn id="6534" xr3:uid="{6B125D1C-AB2B-43A0-8CB6-571A46D65324}" name="Column6526"/>
    <tableColumn id="6535" xr3:uid="{9CDC2AB9-34BF-4C39-A3F3-032EB8B8F863}" name="Column6527"/>
    <tableColumn id="6536" xr3:uid="{C194B628-93D4-4A79-8BFB-BF7D6B6DBB1C}" name="Column6528"/>
    <tableColumn id="6537" xr3:uid="{47E02E63-A0F9-4144-B5FA-89EA76DD4C9C}" name="Column6529"/>
    <tableColumn id="6538" xr3:uid="{7AC99C26-7A9A-4EEC-A226-FF5C8C2470A2}" name="Column6530"/>
    <tableColumn id="6539" xr3:uid="{40E05F70-CA70-4AC5-B1EA-BF1491198F19}" name="Column6531"/>
    <tableColumn id="6540" xr3:uid="{57B80B8D-97BA-4069-B87F-E371BB3810DE}" name="Column6532"/>
    <tableColumn id="6541" xr3:uid="{0074EEF8-5CC8-4956-831B-76C2C4229B0C}" name="Column6533"/>
    <tableColumn id="6542" xr3:uid="{B7D04CFE-7A1C-4619-9050-8AA7E30FFC11}" name="Column6534"/>
    <tableColumn id="6543" xr3:uid="{BEE518E0-8C04-4296-A9CA-F28CF08BBA1C}" name="Column6535"/>
    <tableColumn id="6544" xr3:uid="{1900F30B-AB79-40EF-8C25-34987AE59583}" name="Column6536"/>
    <tableColumn id="6545" xr3:uid="{9C782C50-C074-4FCD-9201-E435E7FF1EDF}" name="Column6537"/>
    <tableColumn id="6546" xr3:uid="{EFB54DF7-8C59-4549-BE69-F1B919D2F1D3}" name="Column6538"/>
    <tableColumn id="6547" xr3:uid="{589C699E-4286-45D3-B9E2-87E14F4A430A}" name="Column6539"/>
    <tableColumn id="6548" xr3:uid="{19491F90-A9D7-45B8-8137-83EDCA09AFF1}" name="Column6540"/>
    <tableColumn id="6549" xr3:uid="{37C47968-2320-4D40-87C9-165A3D2F04A2}" name="Column6541"/>
    <tableColumn id="6550" xr3:uid="{AD95EA3E-EA4A-4807-9AEE-AD3D40EFDC4D}" name="Column6542"/>
    <tableColumn id="6551" xr3:uid="{3FFC3260-A832-4036-B964-0E3469FE5700}" name="Column6543"/>
    <tableColumn id="6552" xr3:uid="{423F7B95-C4FF-4802-9DA6-9664A0A34DE4}" name="Column6544"/>
    <tableColumn id="6553" xr3:uid="{03270365-B8D4-4A59-973C-611B9F77D3F6}" name="Column6545"/>
    <tableColumn id="6554" xr3:uid="{F6278474-4647-437B-B914-204D9A4DA669}" name="Column6546"/>
    <tableColumn id="6555" xr3:uid="{59A6BE34-B23F-4D26-9B22-A9946AE8859D}" name="Column6547"/>
    <tableColumn id="6556" xr3:uid="{2F15809F-E955-4E93-9F95-1C71CD497376}" name="Column6548"/>
    <tableColumn id="6557" xr3:uid="{7DCF9D3E-F085-48E1-BCF8-03E802BA2586}" name="Column6549"/>
    <tableColumn id="6558" xr3:uid="{2DBE403D-0A8C-408F-B0B5-552554D99342}" name="Column6550"/>
    <tableColumn id="6559" xr3:uid="{79553E57-A7F0-4445-9C5A-96396AB6CF3F}" name="Column6551"/>
    <tableColumn id="6560" xr3:uid="{49E8FF5F-349E-475D-88D4-1CDB8EB1C90D}" name="Column6552"/>
    <tableColumn id="6561" xr3:uid="{1B96A29F-895F-46B1-AFAC-1FD98F19F823}" name="Column6553"/>
    <tableColumn id="6562" xr3:uid="{152247C2-0D6A-46A3-993C-952A5E7F26D7}" name="Column6554"/>
    <tableColumn id="6563" xr3:uid="{231FDA72-3A5C-416C-B161-9F44577D2B41}" name="Column6555"/>
    <tableColumn id="6564" xr3:uid="{F81BE2E2-2EF1-479C-8A79-3FABBDC65677}" name="Column6556"/>
    <tableColumn id="6565" xr3:uid="{6742B7BB-599B-43B1-8A26-C6C3B5111ABA}" name="Column6557"/>
    <tableColumn id="6566" xr3:uid="{6D539E48-4CD5-4A99-9487-C96C4EAE28F6}" name="Column6558"/>
    <tableColumn id="6567" xr3:uid="{182EA0EC-3E71-4908-96AF-45B2BE17766B}" name="Column6559"/>
    <tableColumn id="6568" xr3:uid="{9935C60D-7CE2-4AC2-B354-A22F761A2F8F}" name="Column6560"/>
    <tableColumn id="6569" xr3:uid="{823F6913-5804-4FC7-AA02-B1C7E9E4C38D}" name="Column6561"/>
    <tableColumn id="6570" xr3:uid="{EACE2452-61AC-478F-AF70-8589A9F3CCF4}" name="Column6562"/>
    <tableColumn id="6571" xr3:uid="{95FF99AB-4426-49AB-9013-9229C6D6BE92}" name="Column6563"/>
    <tableColumn id="6572" xr3:uid="{9F042D6D-9C62-49B6-8F95-1AB43E5DFBAF}" name="Column6564"/>
    <tableColumn id="6573" xr3:uid="{815327B2-B559-4CCB-87B8-6103AE85EDF4}" name="Column6565"/>
    <tableColumn id="6574" xr3:uid="{FF756128-C3B4-4FA0-994F-B1CFDCD05561}" name="Column6566"/>
    <tableColumn id="6575" xr3:uid="{EB3254BB-095C-471A-A852-7A69A712E4A0}" name="Column6567"/>
    <tableColumn id="6576" xr3:uid="{D8753674-48E2-4942-B389-7677BAE084C9}" name="Column6568"/>
    <tableColumn id="6577" xr3:uid="{8CFE3171-6D12-4214-9575-BD92C3DBBC73}" name="Column6569"/>
    <tableColumn id="6578" xr3:uid="{353B3BEF-0DE6-4FC3-8721-43F6EBCC0C9D}" name="Column6570"/>
    <tableColumn id="6579" xr3:uid="{CEDC4566-2BC3-444D-B4C6-145216D5AE6C}" name="Column6571"/>
    <tableColumn id="6580" xr3:uid="{6441BA94-9F74-4863-8120-AC283AFE76E3}" name="Column6572"/>
    <tableColumn id="6581" xr3:uid="{1C83ADE3-3A82-434B-9184-98F0D93A9ED3}" name="Column6573"/>
    <tableColumn id="6582" xr3:uid="{15CC2541-EFEC-4519-B053-513392B91D25}" name="Column6574"/>
    <tableColumn id="6583" xr3:uid="{CACF6E56-6836-476D-A623-4CEE63B1415A}" name="Column6575"/>
    <tableColumn id="6584" xr3:uid="{C4C19CC9-D5D3-41D9-8E37-4EDA7F875198}" name="Column6576"/>
    <tableColumn id="6585" xr3:uid="{29E1A9E9-0A2D-41B5-B1BE-32422A959078}" name="Column6577"/>
    <tableColumn id="6586" xr3:uid="{C57A760A-FD7A-4EB8-BAB1-CBEA0619DB94}" name="Column6578"/>
    <tableColumn id="6587" xr3:uid="{94458B8B-7021-476D-8F0C-AE49866789A6}" name="Column6579"/>
    <tableColumn id="6588" xr3:uid="{3861C23B-BA96-4749-AB2D-6C3AC04998FB}" name="Column6580"/>
    <tableColumn id="6589" xr3:uid="{891E02FF-3DE5-437D-A09B-E61A87ED7F76}" name="Column6581"/>
    <tableColumn id="6590" xr3:uid="{C062D787-61BE-4CD8-B84D-E3AF6943CA28}" name="Column6582"/>
    <tableColumn id="6591" xr3:uid="{3D6AB6A7-D939-4719-8F34-01301052132F}" name="Column6583"/>
    <tableColumn id="6592" xr3:uid="{7E07705F-9F57-4516-B5D8-38C73FC068A2}" name="Column6584"/>
    <tableColumn id="6593" xr3:uid="{5173BEB6-CCD0-4D5D-958E-95DD0DD2A703}" name="Column6585"/>
    <tableColumn id="6594" xr3:uid="{6EAE9398-7FC3-4E2E-A2F3-CDF8BB7CB8BA}" name="Column6586"/>
    <tableColumn id="6595" xr3:uid="{74DF8AA7-5310-4600-915D-F4F0725437F2}" name="Column6587"/>
    <tableColumn id="6596" xr3:uid="{5B4E88E8-E77B-454B-B3DB-B5442621B388}" name="Column6588"/>
    <tableColumn id="6597" xr3:uid="{0AEC7D14-A1D5-4380-A87C-AB01ADE85641}" name="Column6589"/>
    <tableColumn id="6598" xr3:uid="{65C94AC9-41C5-4E53-863D-72F139E96297}" name="Column6590"/>
    <tableColumn id="6599" xr3:uid="{2F41F77F-CC3C-4700-97B8-A0E1C9EB6CE0}" name="Column6591"/>
    <tableColumn id="6600" xr3:uid="{6494D177-ED10-4EDE-B3D1-2A5172FAFC5C}" name="Column6592"/>
    <tableColumn id="6601" xr3:uid="{C2289002-B4E2-4A22-9141-1A4D4974CB5B}" name="Column6593"/>
    <tableColumn id="6602" xr3:uid="{F6A9E959-9B31-4047-89CB-802840F2CAEA}" name="Column6594"/>
    <tableColumn id="6603" xr3:uid="{EF68D7A6-FF24-42D5-9D55-9EAF3A873381}" name="Column6595"/>
    <tableColumn id="6604" xr3:uid="{D5751DEA-673F-4228-8B9A-0B30AB264B34}" name="Column6596"/>
    <tableColumn id="6605" xr3:uid="{06D58245-DEAF-4BDF-B954-5C30695064E8}" name="Column6597"/>
    <tableColumn id="6606" xr3:uid="{40A47C18-4906-49FE-9E4F-21F5856FFD90}" name="Column6598"/>
    <tableColumn id="6607" xr3:uid="{74BA4279-1F96-4540-9245-FD77C66F671B}" name="Column6599"/>
    <tableColumn id="6608" xr3:uid="{FB2035D9-B419-4888-B177-F91F100DD802}" name="Column6600"/>
    <tableColumn id="6609" xr3:uid="{BCF10DB9-45C2-45BC-BA31-5966A0312B82}" name="Column6601"/>
    <tableColumn id="6610" xr3:uid="{F788010B-41C5-4A0A-AB94-E8AABCFF0134}" name="Column6602"/>
    <tableColumn id="6611" xr3:uid="{DD0F5603-3F28-4E8A-9687-724D49C27654}" name="Column6603"/>
    <tableColumn id="6612" xr3:uid="{075F4D36-DD21-4589-ABAB-F06C349A28B5}" name="Column6604"/>
    <tableColumn id="6613" xr3:uid="{C57A86B5-774E-48C2-97E1-00D251E658AA}" name="Column6605"/>
    <tableColumn id="6614" xr3:uid="{710F9E2D-073F-47A8-836E-37A809CAD661}" name="Column6606"/>
    <tableColumn id="6615" xr3:uid="{38425EFA-E1A9-47B9-9DA3-B0AB799A2336}" name="Column6607"/>
    <tableColumn id="6616" xr3:uid="{CF916D2D-08CC-4512-A2C5-C5AA0BB43C05}" name="Column6608"/>
    <tableColumn id="6617" xr3:uid="{DE72F194-C8BC-42CD-A44D-4EC9032AD695}" name="Column6609"/>
    <tableColumn id="6618" xr3:uid="{3F33C5BB-B5C8-4D7C-AF88-1917D88D6B6F}" name="Column6610"/>
    <tableColumn id="6619" xr3:uid="{AA50A08C-EEC3-47B7-B78A-DB3D7A7F9854}" name="Column6611"/>
    <tableColumn id="6620" xr3:uid="{73C6B028-92D5-43D9-98E6-10599D2B127C}" name="Column6612"/>
    <tableColumn id="6621" xr3:uid="{9A6A2D49-8D4A-4363-8049-3EE3D68DE8A9}" name="Column6613"/>
    <tableColumn id="6622" xr3:uid="{F59DA862-507A-4FB4-8381-D943C45328F1}" name="Column6614"/>
    <tableColumn id="6623" xr3:uid="{30F514DB-CCC5-426B-AA04-0AEA9BB47CCF}" name="Column6615"/>
    <tableColumn id="6624" xr3:uid="{0421B132-FE1B-41B9-87E5-C1AD02884364}" name="Column6616"/>
    <tableColumn id="6625" xr3:uid="{71F393DF-CC9D-415E-B342-797183747277}" name="Column6617"/>
    <tableColumn id="6626" xr3:uid="{AF799C78-68C3-4BEB-A5AD-B9889F28E3ED}" name="Column6618"/>
    <tableColumn id="6627" xr3:uid="{AAD9BCBD-4A07-44F5-B71D-BD71C222B5FC}" name="Column6619"/>
    <tableColumn id="6628" xr3:uid="{13817C07-F1EE-466C-8CF5-E920E6A1D5A8}" name="Column6620"/>
    <tableColumn id="6629" xr3:uid="{2BAC1675-04C3-4AB2-A231-6A6251B5C087}" name="Column6621"/>
    <tableColumn id="6630" xr3:uid="{6425BDF6-057A-4A3D-9126-D68F905047C1}" name="Column6622"/>
    <tableColumn id="6631" xr3:uid="{4C874961-9513-42D6-BA33-542656782452}" name="Column6623"/>
    <tableColumn id="6632" xr3:uid="{16320BC1-D03C-45C7-98BA-C83DB2CEA98D}" name="Column6624"/>
    <tableColumn id="6633" xr3:uid="{3276F8E3-D262-4932-8044-CEF324573DC0}" name="Column6625"/>
    <tableColumn id="6634" xr3:uid="{E305A31E-75AC-41CC-80D9-72852CBF773B}" name="Column6626"/>
    <tableColumn id="6635" xr3:uid="{5707B4FF-97FD-4444-BE6D-0BCE9DD907A1}" name="Column6627"/>
    <tableColumn id="6636" xr3:uid="{6A6911F7-BBED-4E36-9878-12E257FC16AD}" name="Column6628"/>
    <tableColumn id="6637" xr3:uid="{21BABD80-895B-4027-8D54-CEE8D4D34C1D}" name="Column6629"/>
    <tableColumn id="6638" xr3:uid="{3100821E-2926-49D0-BC25-D8737522A739}" name="Column6630"/>
    <tableColumn id="6639" xr3:uid="{18FE8853-1762-4C88-8F48-624069ECD44A}" name="Column6631"/>
    <tableColumn id="6640" xr3:uid="{7CC1928D-6984-4DF4-9E9B-7A9915512EE1}" name="Column6632"/>
    <tableColumn id="6641" xr3:uid="{482937BC-9A9F-43C7-A8B9-8E61D832E331}" name="Column6633"/>
    <tableColumn id="6642" xr3:uid="{83CAA6E7-8738-48D2-BB1B-BC3A6BE3BDD0}" name="Column6634"/>
    <tableColumn id="6643" xr3:uid="{554A7C4C-70BC-4574-8EFE-913E2198BAAE}" name="Column6635"/>
    <tableColumn id="6644" xr3:uid="{8A78B22D-39B2-4AC0-8872-F48CA6ACBEE7}" name="Column6636"/>
    <tableColumn id="6645" xr3:uid="{E2A7D217-BCDD-49FC-B3A0-BFB2A7F0E5D6}" name="Column6637"/>
    <tableColumn id="6646" xr3:uid="{B75280E6-4610-40D9-9C84-2CC970129F4E}" name="Column6638"/>
    <tableColumn id="6647" xr3:uid="{BDD874EE-1E7B-4505-9BC8-CD13E314853D}" name="Column6639"/>
    <tableColumn id="6648" xr3:uid="{996DE093-4965-446C-A830-42E5964D42DE}" name="Column6640"/>
    <tableColumn id="6649" xr3:uid="{C765D964-F297-46A2-BF37-7F76B10B7E92}" name="Column6641"/>
    <tableColumn id="6650" xr3:uid="{274B92CE-AFBA-460E-9746-A27A2D3E9256}" name="Column6642"/>
    <tableColumn id="6651" xr3:uid="{C91FEAB0-C7DE-43F0-9251-290884634727}" name="Column6643"/>
    <tableColumn id="6652" xr3:uid="{C4F61992-C75D-4260-A91E-F0465B349494}" name="Column6644"/>
    <tableColumn id="6653" xr3:uid="{C7FD2BD4-9290-4999-95AF-FECC4E7D0467}" name="Column6645"/>
    <tableColumn id="6654" xr3:uid="{195DD269-9928-407B-9A59-717CED68FE23}" name="Column6646"/>
    <tableColumn id="6655" xr3:uid="{CF2D97EF-2331-49F4-94B8-0056724C2BFF}" name="Column6647"/>
    <tableColumn id="6656" xr3:uid="{E3206B23-F88B-4DFB-A167-802BF709170D}" name="Column6648"/>
    <tableColumn id="6657" xr3:uid="{AF04D02E-BADA-4373-8E11-973B61EFD79E}" name="Column6649"/>
    <tableColumn id="6658" xr3:uid="{C2040CC7-BEE8-4381-89D6-F998AC6D3B70}" name="Column6650"/>
    <tableColumn id="6659" xr3:uid="{97A06F8F-D04D-44AE-A64D-9B97BF43118C}" name="Column6651"/>
    <tableColumn id="6660" xr3:uid="{9E8F59A1-9F79-4B7C-A959-A38005666C06}" name="Column6652"/>
    <tableColumn id="6661" xr3:uid="{89DA96BD-F093-4086-8066-B2254F84056E}" name="Column6653"/>
    <tableColumn id="6662" xr3:uid="{3D68FE0D-1FF6-4D7C-B350-C9B6F26F053A}" name="Column6654"/>
    <tableColumn id="6663" xr3:uid="{289680E0-FA17-47EC-871A-00EE591947B7}" name="Column6655"/>
    <tableColumn id="6664" xr3:uid="{1DC43E00-D800-45D7-996A-B45A1B7E0588}" name="Column6656"/>
    <tableColumn id="6665" xr3:uid="{2100C8E1-CC6B-4BD7-9ACE-9DB65261AF76}" name="Column6657"/>
    <tableColumn id="6666" xr3:uid="{A5359B82-5F9B-4AD0-8FC0-3B95DFF32908}" name="Column6658"/>
    <tableColumn id="6667" xr3:uid="{E15F6738-1A73-482A-8BA5-AF9A4719C338}" name="Column6659"/>
    <tableColumn id="6668" xr3:uid="{4561F058-6626-438F-85F6-0DB7B41DFB0C}" name="Column6660"/>
    <tableColumn id="6669" xr3:uid="{797B7CEA-7ACF-45A2-90F3-73C74F39E40C}" name="Column6661"/>
    <tableColumn id="6670" xr3:uid="{C97CB8B7-6A66-4695-9AD2-CDA6353E8313}" name="Column6662"/>
    <tableColumn id="6671" xr3:uid="{08F54A5F-73CE-4B94-B525-4BD7AF73CA44}" name="Column6663"/>
    <tableColumn id="6672" xr3:uid="{21089C28-C067-4CDD-9187-01CF84489A69}" name="Column6664"/>
    <tableColumn id="6673" xr3:uid="{04C0FFBA-322E-4CA4-9FBD-922E9B7B6EB5}" name="Column6665"/>
    <tableColumn id="6674" xr3:uid="{1E9DB640-6592-4001-96DC-1BA4211C8882}" name="Column6666"/>
    <tableColumn id="6675" xr3:uid="{502D4D7C-2FA3-4F92-ADAF-B89D8F23D661}" name="Column6667"/>
    <tableColumn id="6676" xr3:uid="{0708771E-B84F-4E6B-A392-C669F27111E3}" name="Column6668"/>
    <tableColumn id="6677" xr3:uid="{C7021D98-8B88-4314-86B1-283121CF16CA}" name="Column6669"/>
    <tableColumn id="6678" xr3:uid="{57DE94A8-5131-4DD3-8C39-C3767F9AD6D1}" name="Column6670"/>
    <tableColumn id="6679" xr3:uid="{895A5E9F-85D2-43AF-B83C-C41AEDED9D24}" name="Column6671"/>
    <tableColumn id="6680" xr3:uid="{20E1D967-8E56-4785-AD67-0FBFE380E8CC}" name="Column6672"/>
    <tableColumn id="6681" xr3:uid="{6C502156-3DBC-46B9-B8DC-729660E01920}" name="Column6673"/>
    <tableColumn id="6682" xr3:uid="{FCD117C6-3FBC-4C32-B2EA-3081ADF534C8}" name="Column6674"/>
    <tableColumn id="6683" xr3:uid="{B2B63EDC-24D4-47BD-9B1B-73D9100735FF}" name="Column6675"/>
    <tableColumn id="6684" xr3:uid="{D35934BE-0627-4CB0-862A-E25F58E1381A}" name="Column6676"/>
    <tableColumn id="6685" xr3:uid="{E8C257B3-2231-48D5-9539-3806F9048368}" name="Column6677"/>
    <tableColumn id="6686" xr3:uid="{68C667F4-7144-444C-AB51-F7BA2AB4B754}" name="Column6678"/>
    <tableColumn id="6687" xr3:uid="{2EB30EBF-DC0F-4FEE-A2D7-DA61EBAEA209}" name="Column6679"/>
    <tableColumn id="6688" xr3:uid="{EDD3A2ED-26F6-4D59-8593-714737FD89EA}" name="Column6680"/>
    <tableColumn id="6689" xr3:uid="{887337E3-882B-496A-8957-076A54B1A1AF}" name="Column6681"/>
    <tableColumn id="6690" xr3:uid="{304E618E-93D9-4291-8AF8-E16396C0E964}" name="Column6682"/>
    <tableColumn id="6691" xr3:uid="{50386A28-F0A7-40CF-ACC2-77A4D4311FDE}" name="Column6683"/>
    <tableColumn id="6692" xr3:uid="{01B27D77-0857-4574-BC22-859CBA5834B5}" name="Column6684"/>
    <tableColumn id="6693" xr3:uid="{B1514346-5085-434A-AA4B-27B5AAD0FEB9}" name="Column6685"/>
    <tableColumn id="6694" xr3:uid="{8FF5501D-C630-4BC7-A3CF-80235854D287}" name="Column6686"/>
    <tableColumn id="6695" xr3:uid="{BC021C53-0898-440A-9B59-E106A2E70449}" name="Column6687"/>
    <tableColumn id="6696" xr3:uid="{D013ED94-52C0-4617-95AF-88A54B3B617D}" name="Column6688"/>
    <tableColumn id="6697" xr3:uid="{06B10AAF-56AB-4024-8EC6-988FE321C19C}" name="Column6689"/>
    <tableColumn id="6698" xr3:uid="{1C399FA7-893C-4351-9FC4-E0879C241A9F}" name="Column6690"/>
    <tableColumn id="6699" xr3:uid="{D4DBFF44-DC5F-4B32-A90D-E2F1E323D9B7}" name="Column6691"/>
    <tableColumn id="6700" xr3:uid="{D343BF94-0C42-40CA-B942-0A1635B04780}" name="Column6692"/>
    <tableColumn id="6701" xr3:uid="{1E12D96C-F24D-40AF-8A8C-3AA7655AD419}" name="Column6693"/>
    <tableColumn id="6702" xr3:uid="{CC8734F8-651F-405D-8AD2-516CA198FC98}" name="Column6694"/>
    <tableColumn id="6703" xr3:uid="{ED1D455E-A000-48A2-A5C1-B4D5581726E0}" name="Column6695"/>
    <tableColumn id="6704" xr3:uid="{90E3C6FD-396D-4AEB-BFE3-D05E91AF6FAD}" name="Column6696"/>
    <tableColumn id="6705" xr3:uid="{6AAE0755-7554-49A1-87C2-4CAE9596A5FC}" name="Column6697"/>
    <tableColumn id="6706" xr3:uid="{5AA09077-E8A5-4467-A5F8-51D7A4172244}" name="Column6698"/>
    <tableColumn id="6707" xr3:uid="{08FE5303-D99D-4E06-9142-7F39F41B99ED}" name="Column6699"/>
    <tableColumn id="6708" xr3:uid="{CEB12B62-E350-4FCA-9A6A-9DD76EB59DEB}" name="Column6700"/>
    <tableColumn id="6709" xr3:uid="{08459CDA-39F4-4A2D-ACEF-3E68CAE02572}" name="Column6701"/>
    <tableColumn id="6710" xr3:uid="{A271693E-E7C4-4F98-B4EA-AFD63C1E7934}" name="Column6702"/>
    <tableColumn id="6711" xr3:uid="{0DD6655C-B091-4E40-833D-34157402244A}" name="Column6703"/>
    <tableColumn id="6712" xr3:uid="{6E62A0C9-2B36-43BA-933D-674AD3CD3001}" name="Column6704"/>
    <tableColumn id="6713" xr3:uid="{2AD45B78-CCA1-4C01-83D6-5D0B63C7CB5E}" name="Column6705"/>
    <tableColumn id="6714" xr3:uid="{4333133D-B533-4116-8FC1-99A3EB715FD3}" name="Column6706"/>
    <tableColumn id="6715" xr3:uid="{D484A189-B504-4C2B-9807-1F39611E5D59}" name="Column6707"/>
    <tableColumn id="6716" xr3:uid="{FCAADB20-4C64-4E4F-A950-165764D7F81E}" name="Column6708"/>
    <tableColumn id="6717" xr3:uid="{DAA78962-75BA-4DF6-A657-840491AC844E}" name="Column6709"/>
    <tableColumn id="6718" xr3:uid="{A3D6BF78-37F0-4716-B782-B04D9EB26DC2}" name="Column6710"/>
    <tableColumn id="6719" xr3:uid="{3C8A5670-F11B-4A66-8308-98C751DF396C}" name="Column6711"/>
    <tableColumn id="6720" xr3:uid="{32A2EBBA-1624-4793-BF9A-0BCB8FD2EBCA}" name="Column6712"/>
    <tableColumn id="6721" xr3:uid="{7CAA2E24-F1D4-40B3-B124-EB4D608A829B}" name="Column6713"/>
    <tableColumn id="6722" xr3:uid="{0C2F5ACB-2591-4DDA-8C0F-4DC7D042E22E}" name="Column6714"/>
    <tableColumn id="6723" xr3:uid="{D76A6526-496E-43BB-98CF-13383EF4BCD5}" name="Column6715"/>
    <tableColumn id="6724" xr3:uid="{9A9CA67A-A4DF-4ADB-BBB3-5D0E68AAA02F}" name="Column6716"/>
    <tableColumn id="6725" xr3:uid="{62629747-0571-4066-95DB-05C1D36285EA}" name="Column6717"/>
    <tableColumn id="6726" xr3:uid="{53EC9D87-D18A-4E0D-98B8-6DA52086DEA3}" name="Column6718"/>
    <tableColumn id="6727" xr3:uid="{9A67B371-C0E0-4C81-95E3-364199831C9D}" name="Column6719"/>
    <tableColumn id="6728" xr3:uid="{F72306C7-87AC-46BE-BCDD-BDA7AD305132}" name="Column6720"/>
    <tableColumn id="6729" xr3:uid="{274226E5-0137-4BFB-93C0-0535D3E51858}" name="Column6721"/>
    <tableColumn id="6730" xr3:uid="{9B2515A3-A15A-4C38-B9FA-39CC17EC3D2E}" name="Column6722"/>
    <tableColumn id="6731" xr3:uid="{B9F3DB64-F4B5-46DC-AF69-32FC5B86EF01}" name="Column6723"/>
    <tableColumn id="6732" xr3:uid="{BC1CBBD2-BFB4-4F55-A01E-A4792F342EE6}" name="Column6724"/>
    <tableColumn id="6733" xr3:uid="{B02A7D46-1223-438A-8101-626E99E4C122}" name="Column6725"/>
    <tableColumn id="6734" xr3:uid="{735D2B18-DAF2-47C1-9E86-A65C4A96E592}" name="Column6726"/>
    <tableColumn id="6735" xr3:uid="{DE74E96E-0C9B-4739-8A86-AB80DC65F103}" name="Column6727"/>
    <tableColumn id="6736" xr3:uid="{92DC0E3D-776E-4649-B2F8-E46ECE02EA24}" name="Column6728"/>
    <tableColumn id="6737" xr3:uid="{15D171FC-02B9-4A4E-A0FE-21D7922CF940}" name="Column6729"/>
    <tableColumn id="6738" xr3:uid="{DF49C6A8-35F6-440D-8A21-085177AB189F}" name="Column6730"/>
    <tableColumn id="6739" xr3:uid="{6FE31D4D-32A6-42DE-A440-E284E2F59104}" name="Column6731"/>
    <tableColumn id="6740" xr3:uid="{81B999B3-F74B-4619-81AA-2400260D4A6C}" name="Column6732"/>
    <tableColumn id="6741" xr3:uid="{6601C119-B186-42EA-866C-E529C8B6A1F4}" name="Column6733"/>
    <tableColumn id="6742" xr3:uid="{1CCA2123-A8F1-416D-802B-A85BEDCD086E}" name="Column6734"/>
    <tableColumn id="6743" xr3:uid="{92712F8C-3133-40EE-A71B-E13D11608B94}" name="Column6735"/>
    <tableColumn id="6744" xr3:uid="{FBC540D0-DD83-4CFB-8AE3-9DEC3D73C745}" name="Column6736"/>
    <tableColumn id="6745" xr3:uid="{6150EAEA-81A5-4170-9EC3-8F6F486119BC}" name="Column6737"/>
    <tableColumn id="6746" xr3:uid="{FD34345C-9F9A-4D27-BF1C-710791345A8D}" name="Column6738"/>
    <tableColumn id="6747" xr3:uid="{A3565E34-1F35-4E60-872D-B2F2EFF43E52}" name="Column6739"/>
    <tableColumn id="6748" xr3:uid="{F8785A94-B542-4347-B6CE-CCBF2FFD54D1}" name="Column6740"/>
    <tableColumn id="6749" xr3:uid="{B141C1DC-F56B-4FA3-880D-0921B0715D7C}" name="Column6741"/>
    <tableColumn id="6750" xr3:uid="{068F99E9-CCD8-4CB0-999F-D35A02AFE206}" name="Column6742"/>
    <tableColumn id="6751" xr3:uid="{A3CC3CC3-CC4A-434A-82CD-FEBB2F81981A}" name="Column6743"/>
    <tableColumn id="6752" xr3:uid="{F1BD65C6-0891-4E84-A166-0513BBFB01DE}" name="Column6744"/>
    <tableColumn id="6753" xr3:uid="{F13C6F69-4DC5-4185-B432-24FA08445775}" name="Column6745"/>
    <tableColumn id="6754" xr3:uid="{D1C98093-EF19-45AF-8BE1-19C739E43D80}" name="Column6746"/>
    <tableColumn id="6755" xr3:uid="{0C5390F3-4CC8-4CCF-9092-D893468CE161}" name="Column6747"/>
    <tableColumn id="6756" xr3:uid="{D94A5B66-740B-457C-868D-53D72BC376F5}" name="Column6748"/>
    <tableColumn id="6757" xr3:uid="{11490F0A-569C-46CF-A190-2DDB61883FC7}" name="Column6749"/>
    <tableColumn id="6758" xr3:uid="{DFF90C16-5301-48F1-80BA-BD4364219321}" name="Column6750"/>
    <tableColumn id="6759" xr3:uid="{C7416EAB-8051-40F6-9161-BB47DE49445C}" name="Column6751"/>
    <tableColumn id="6760" xr3:uid="{A09C5CBC-D9FD-42C5-AFF2-27C4DFC5ED5A}" name="Column6752"/>
    <tableColumn id="6761" xr3:uid="{7AED1CD6-4EF9-43F8-803F-8D45ADB53E89}" name="Column6753"/>
    <tableColumn id="6762" xr3:uid="{85952241-A7C6-461C-A8B1-E7B58FE5F8BF}" name="Column6754"/>
    <tableColumn id="6763" xr3:uid="{16B65B46-91E7-408F-9BF8-B99564612FF2}" name="Column6755"/>
    <tableColumn id="6764" xr3:uid="{71033E8B-752A-484A-A5F1-7FBBB5F251DD}" name="Column6756"/>
    <tableColumn id="6765" xr3:uid="{A2AC7C03-F863-4D2C-9E9A-24E030624475}" name="Column6757"/>
    <tableColumn id="6766" xr3:uid="{260E98CC-5042-4F34-8E81-AA9C46741FBE}" name="Column6758"/>
    <tableColumn id="6767" xr3:uid="{AFC8C627-E1BF-4151-B36B-092232BBE6D4}" name="Column6759"/>
    <tableColumn id="6768" xr3:uid="{0AA5F002-569F-47BA-B26E-2B1823AA0AAF}" name="Column6760"/>
    <tableColumn id="6769" xr3:uid="{DC7B720A-69D6-41A8-B955-7FA16ED414CD}" name="Column6761"/>
    <tableColumn id="6770" xr3:uid="{536D4420-A13F-4EF0-B24B-FED137288302}" name="Column6762"/>
    <tableColumn id="6771" xr3:uid="{D50920D9-D873-4D04-958C-059231F79AE6}" name="Column6763"/>
    <tableColumn id="6772" xr3:uid="{DFBB1F98-708B-4DB1-9D55-2CA7F3701A9B}" name="Column6764"/>
    <tableColumn id="6773" xr3:uid="{2BC771ED-B88F-4261-8C78-F3A3B02FF1B0}" name="Column6765"/>
    <tableColumn id="6774" xr3:uid="{8F846926-2FAA-451B-A037-D4DC5CBCC7FC}" name="Column6766"/>
    <tableColumn id="6775" xr3:uid="{8AAC7CF7-86C1-4E06-86B7-694A950B6D41}" name="Column6767"/>
    <tableColumn id="6776" xr3:uid="{AFAA8BA7-A50A-4568-A6E8-1721E3572074}" name="Column6768"/>
    <tableColumn id="6777" xr3:uid="{64531760-107C-40E8-A175-053C1E6F867B}" name="Column6769"/>
    <tableColumn id="6778" xr3:uid="{B9CD6F8B-D44A-4C1B-B688-8DD5715CCE4D}" name="Column6770"/>
    <tableColumn id="6779" xr3:uid="{F0FF2AFD-93E4-448F-AC8A-AA7DAD6E6E23}" name="Column6771"/>
    <tableColumn id="6780" xr3:uid="{397EF002-5512-4308-85CB-51B72EF54B59}" name="Column6772"/>
    <tableColumn id="6781" xr3:uid="{963E528B-2B42-46A7-B44F-F90AC8BB6549}" name="Column6773"/>
    <tableColumn id="6782" xr3:uid="{5A34E748-8289-474D-A236-CE7F777B8003}" name="Column6774"/>
    <tableColumn id="6783" xr3:uid="{A644B8D8-C229-4F17-A2E5-60E1037DD0B2}" name="Column6775"/>
    <tableColumn id="6784" xr3:uid="{BE64CC52-2A47-40DD-BEE2-8B8988088DD8}" name="Column6776"/>
    <tableColumn id="6785" xr3:uid="{8EB9F30C-A2F6-45EB-BFF2-6F317CA1E385}" name="Column6777"/>
    <tableColumn id="6786" xr3:uid="{66509CFC-1555-464D-A73C-98D01F4C105B}" name="Column6778"/>
    <tableColumn id="6787" xr3:uid="{B2ED20EE-46D6-4768-94BE-2137B8C79CFD}" name="Column6779"/>
    <tableColumn id="6788" xr3:uid="{9A42BE3A-79AD-46E7-9415-6C314A21A1D7}" name="Column6780"/>
    <tableColumn id="6789" xr3:uid="{E35BDCDD-A004-4AB8-891F-D6B05D9D6E2C}" name="Column6781"/>
    <tableColumn id="6790" xr3:uid="{1AD64477-591B-4672-BDCC-F6A2BC3ECBED}" name="Column6782"/>
    <tableColumn id="6791" xr3:uid="{20118E57-282D-4F42-B3D9-960815624B1E}" name="Column6783"/>
    <tableColumn id="6792" xr3:uid="{BD6B5B3D-98A9-4674-A609-796C4C203ABC}" name="Column6784"/>
    <tableColumn id="6793" xr3:uid="{A7B3B604-4631-4E40-A970-362C8233F155}" name="Column6785"/>
    <tableColumn id="6794" xr3:uid="{88D5F7DA-1706-4A10-845C-B028B1643214}" name="Column6786"/>
    <tableColumn id="6795" xr3:uid="{12FF6FD1-9723-40D2-91DF-4DF766F17430}" name="Column6787"/>
    <tableColumn id="6796" xr3:uid="{7A1EB2D7-3E32-46B1-ABAC-7DD37BBD15D6}" name="Column6788"/>
    <tableColumn id="6797" xr3:uid="{DF7449C5-F961-49FB-814C-6EBA4D46444E}" name="Column6789"/>
    <tableColumn id="6798" xr3:uid="{642A8865-02DD-4F81-9993-D74255EE6282}" name="Column6790"/>
    <tableColumn id="6799" xr3:uid="{704BBB5E-2AF9-4D81-9FFB-83D3FAC74BE3}" name="Column6791"/>
    <tableColumn id="6800" xr3:uid="{B38B2241-DBB1-4216-A35F-9B4CB0547A6F}" name="Column6792"/>
    <tableColumn id="6801" xr3:uid="{048F7E16-F4A1-4C59-B667-766C2DFDA242}" name="Column6793"/>
    <tableColumn id="6802" xr3:uid="{C0889596-49DD-44F2-AD8C-7822DC84BFC9}" name="Column6794"/>
    <tableColumn id="6803" xr3:uid="{1C1BC905-7F3A-4926-BF4A-1490137D46EC}" name="Column6795"/>
    <tableColumn id="6804" xr3:uid="{26DFA6D5-DAD3-413C-B198-8697DE531711}" name="Column6796"/>
    <tableColumn id="6805" xr3:uid="{86913947-D437-4F49-9A30-5502437D5C74}" name="Column6797"/>
    <tableColumn id="6806" xr3:uid="{B6EAC98F-8CF7-441D-BFFD-8449C4DB0119}" name="Column6798"/>
    <tableColumn id="6807" xr3:uid="{846DC1BD-1D0A-43F4-BF04-338E6C8A8728}" name="Column6799"/>
    <tableColumn id="6808" xr3:uid="{42F22852-A6A1-43EA-BB63-5EFA27DFFAA4}" name="Column6800"/>
    <tableColumn id="6809" xr3:uid="{8FEE93FB-6B8C-4D44-B066-DADD39C00E7C}" name="Column6801"/>
    <tableColumn id="6810" xr3:uid="{ECAA3E28-BBEA-4389-92CA-DE032BEA3A3B}" name="Column6802"/>
    <tableColumn id="6811" xr3:uid="{C6852969-7AB9-44C2-A0CA-200121EEB676}" name="Column6803"/>
    <tableColumn id="6812" xr3:uid="{C0106536-0D14-4029-AF22-B9591D150AA1}" name="Column6804"/>
    <tableColumn id="6813" xr3:uid="{A0CBF3B4-EB29-43D4-A9E3-2D40B861DD2E}" name="Column6805"/>
    <tableColumn id="6814" xr3:uid="{F3DAA12B-73C9-4706-8401-BFC034147B06}" name="Column6806"/>
    <tableColumn id="6815" xr3:uid="{E17CD206-5AFC-4EB4-A06A-92EC84C6B88A}" name="Column6807"/>
    <tableColumn id="6816" xr3:uid="{DBEEB4A9-8E1E-4321-941A-D331D36FB8A7}" name="Column6808"/>
    <tableColumn id="6817" xr3:uid="{080F7C2F-BCD0-4033-96BB-1E83958634BB}" name="Column6809"/>
    <tableColumn id="6818" xr3:uid="{9A9B2498-640E-4832-A1F9-F7D87CB49CD2}" name="Column6810"/>
    <tableColumn id="6819" xr3:uid="{BB94E8FE-88F9-4487-BCD0-B8A39E931C8B}" name="Column6811"/>
    <tableColumn id="6820" xr3:uid="{148F38D0-2283-42BA-8627-6114C1C8BD67}" name="Column6812"/>
    <tableColumn id="6821" xr3:uid="{A98859F3-699D-435B-A8B5-D72B18A7A6E6}" name="Column6813"/>
    <tableColumn id="6822" xr3:uid="{F3FF95EF-380D-42D3-97F9-814E0D9109E8}" name="Column6814"/>
    <tableColumn id="6823" xr3:uid="{4F74F8F7-E2A7-4B59-8343-D8786E91BB9D}" name="Column6815"/>
    <tableColumn id="6824" xr3:uid="{6E1CFC09-05B8-4C92-A9FF-9130C5414A1F}" name="Column6816"/>
    <tableColumn id="6825" xr3:uid="{8BA52368-D5F6-4E6F-A5B3-59BB73293845}" name="Column6817"/>
    <tableColumn id="6826" xr3:uid="{3D78296F-7116-4A20-A622-38BEFA00475C}" name="Column6818"/>
    <tableColumn id="6827" xr3:uid="{B8D8E4DF-C2F9-4228-9E91-6165F3C07AD2}" name="Column6819"/>
    <tableColumn id="6828" xr3:uid="{327BAE72-228D-4348-8529-603EAA4ABCD3}" name="Column6820"/>
    <tableColumn id="6829" xr3:uid="{6E83DBD3-4A0C-43FA-AB06-4D67BE2C23A2}" name="Column6821"/>
    <tableColumn id="6830" xr3:uid="{38207FF5-9F30-4A06-9B56-F56A5D14DE05}" name="Column6822"/>
    <tableColumn id="6831" xr3:uid="{8A803A3A-02F2-4487-9AF5-E1C9BDEC49B7}" name="Column6823"/>
    <tableColumn id="6832" xr3:uid="{A9AB4E64-DEEB-4388-AC92-DD8DB35561F7}" name="Column6824"/>
    <tableColumn id="6833" xr3:uid="{11FC1873-7620-45B8-AA16-DE76AB8BEA18}" name="Column6825"/>
    <tableColumn id="6834" xr3:uid="{E53A72CE-2E49-4EA9-9AC1-0B5EF8FF69FA}" name="Column6826"/>
    <tableColumn id="6835" xr3:uid="{35658717-1882-45CE-872B-6119FBA635B8}" name="Column6827"/>
    <tableColumn id="6836" xr3:uid="{10F87A23-DB59-4FDA-AA84-35D84E7D00BE}" name="Column6828"/>
    <tableColumn id="6837" xr3:uid="{3DAB2703-1B36-4AAB-9053-426D8B7B2580}" name="Column6829"/>
    <tableColumn id="6838" xr3:uid="{E62C225C-69E3-48F4-912D-DCE3510D529C}" name="Column6830"/>
    <tableColumn id="6839" xr3:uid="{59B4FAE2-BCD0-4AB8-ADB5-595ED3F3C4C0}" name="Column6831"/>
    <tableColumn id="6840" xr3:uid="{67242E89-B7E5-4815-9BD1-2DA9E41B2159}" name="Column6832"/>
    <tableColumn id="6841" xr3:uid="{20F156AC-EE6C-40F9-B2AD-98D5BB6C0608}" name="Column6833"/>
    <tableColumn id="6842" xr3:uid="{37122A3B-5A43-4696-9D56-74090C9A3B4F}" name="Column6834"/>
    <tableColumn id="6843" xr3:uid="{04D4D916-F543-4C3D-A64A-B2E365013485}" name="Column6835"/>
    <tableColumn id="6844" xr3:uid="{D03FBEC0-260F-4CB8-9F1B-02EA5E9C8831}" name="Column6836"/>
    <tableColumn id="6845" xr3:uid="{2D0F02AD-9B7C-4EF3-A3E2-34009783330A}" name="Column6837"/>
    <tableColumn id="6846" xr3:uid="{9067F1A7-B519-460C-8884-3E7F92F5C721}" name="Column6838"/>
    <tableColumn id="6847" xr3:uid="{357FC580-EF82-4363-8FE3-C11CE2A26764}" name="Column6839"/>
    <tableColumn id="6848" xr3:uid="{E80BF5B3-29C0-4B0B-8072-1860F6FDC3FA}" name="Column6840"/>
    <tableColumn id="6849" xr3:uid="{14F054E3-DEA3-4907-A6E4-35CEDBCB6911}" name="Column6841"/>
    <tableColumn id="6850" xr3:uid="{DDF2043C-C2FA-4EBD-954E-1BA7E4EBE010}" name="Column6842"/>
    <tableColumn id="6851" xr3:uid="{0D8F86B7-A2F7-4F4C-BD51-2FA0674707AC}" name="Column6843"/>
    <tableColumn id="6852" xr3:uid="{13370E30-609D-43DA-B75D-BF367C6D6658}" name="Column6844"/>
    <tableColumn id="6853" xr3:uid="{524142B9-EBCB-4DF2-AD31-38C331CB9FCA}" name="Column6845"/>
    <tableColumn id="6854" xr3:uid="{3E6D5561-7CE3-4780-B57E-044038E8AE3D}" name="Column6846"/>
    <tableColumn id="6855" xr3:uid="{4E32EECE-97FF-41D9-A516-B8DAB2408145}" name="Column6847"/>
    <tableColumn id="6856" xr3:uid="{D6C994E7-F7E7-4650-B99D-C3ACB959CC30}" name="Column6848"/>
    <tableColumn id="6857" xr3:uid="{50B92397-A898-49E2-BC6D-68F2BC012B04}" name="Column6849"/>
    <tableColumn id="6858" xr3:uid="{BF9572FF-6453-4601-8E3A-EEB66F12AB8E}" name="Column6850"/>
    <tableColumn id="6859" xr3:uid="{F7F7D165-5552-443D-A9C7-3247C8003C8C}" name="Column6851"/>
    <tableColumn id="6860" xr3:uid="{BA958E05-1F9C-40F8-91AB-48A6CAEA870C}" name="Column6852"/>
    <tableColumn id="6861" xr3:uid="{20771E74-93B3-41B2-B2F4-E9A7881AE26D}" name="Column6853"/>
    <tableColumn id="6862" xr3:uid="{AE9D301E-004E-4C7E-B8F2-9036F362FF91}" name="Column6854"/>
    <tableColumn id="6863" xr3:uid="{286E0818-06E1-497E-9244-5E7A49F154C5}" name="Column6855"/>
    <tableColumn id="6864" xr3:uid="{F02BB676-BEBD-41EE-9A58-5F521F549852}" name="Column6856"/>
    <tableColumn id="6865" xr3:uid="{4BAF11A4-B127-4814-A677-4CBE5E29918D}" name="Column6857"/>
    <tableColumn id="6866" xr3:uid="{D09A8FD5-0FF4-48FA-B20F-B814511B299B}" name="Column6858"/>
    <tableColumn id="6867" xr3:uid="{D94EDF9F-C6D6-4977-BC1C-8676F1BE9EF8}" name="Column6859"/>
    <tableColumn id="6868" xr3:uid="{56CFA078-611D-4A0A-941F-3E2AC8C341E7}" name="Column6860"/>
    <tableColumn id="6869" xr3:uid="{D9B2096D-E24C-4AB5-8515-F4955E9ABFFC}" name="Column6861"/>
    <tableColumn id="6870" xr3:uid="{DF5E12E2-F129-4A81-8147-E1F060BEBEC2}" name="Column6862"/>
    <tableColumn id="6871" xr3:uid="{6F1FEA88-A88A-458F-B62B-1350D63FED81}" name="Column6863"/>
    <tableColumn id="6872" xr3:uid="{AB51B58D-4E40-4E7F-AB11-06002327F3CC}" name="Column6864"/>
    <tableColumn id="6873" xr3:uid="{8B4ABADF-54F1-4F80-87FC-240DFDE46394}" name="Column6865"/>
    <tableColumn id="6874" xr3:uid="{1CB5550D-89F2-4564-9A81-B9246FCC0F05}" name="Column6866"/>
    <tableColumn id="6875" xr3:uid="{4B79B158-169B-47E0-A247-9F6824AFE3A0}" name="Column6867"/>
    <tableColumn id="6876" xr3:uid="{B105DC71-0E1D-4642-B401-893805E49608}" name="Column6868"/>
    <tableColumn id="6877" xr3:uid="{4700BA66-9E29-4209-B92B-CA63263EF972}" name="Column6869"/>
    <tableColumn id="6878" xr3:uid="{C3B4D12E-20C7-43D4-8ECA-A8B00876DB1D}" name="Column6870"/>
    <tableColumn id="6879" xr3:uid="{2EFED2F6-5AC6-495D-A93D-CE580616FBCE}" name="Column6871"/>
    <tableColumn id="6880" xr3:uid="{A18C916A-575A-43D5-8288-472A0A6BD99C}" name="Column6872"/>
    <tableColumn id="6881" xr3:uid="{D28058A5-A207-4ED4-B2B4-FA2A9493D1A4}" name="Column6873"/>
    <tableColumn id="6882" xr3:uid="{8351C909-34B9-4825-A6F6-6431A40EB767}" name="Column6874"/>
    <tableColumn id="6883" xr3:uid="{39417936-C806-416C-BA15-610A43DE7ADA}" name="Column6875"/>
    <tableColumn id="6884" xr3:uid="{44759BE5-C9B7-48B9-8DBE-2742D16E1102}" name="Column6876"/>
    <tableColumn id="6885" xr3:uid="{221253D4-9813-4122-9C6B-A819F9036403}" name="Column6877"/>
    <tableColumn id="6886" xr3:uid="{FB210C23-B8F4-400C-A408-92F3DCE76012}" name="Column6878"/>
    <tableColumn id="6887" xr3:uid="{6BB0ED9D-7309-43B6-B9E9-045C224ABA42}" name="Column6879"/>
    <tableColumn id="6888" xr3:uid="{7674E5AE-9F87-4BAC-B37D-1D3F72A7EE8A}" name="Column6880"/>
    <tableColumn id="6889" xr3:uid="{A21C9FDD-07D8-4399-A13D-45F0B0FB4754}" name="Column6881"/>
    <tableColumn id="6890" xr3:uid="{31AB721E-B954-4B3A-8E76-377E263ED1AA}" name="Column6882"/>
    <tableColumn id="6891" xr3:uid="{455524E9-9307-4B47-9846-FC4128C9CD55}" name="Column6883"/>
    <tableColumn id="6892" xr3:uid="{22C9DDCD-37E4-44A9-B5AE-63CB089EC38B}" name="Column6884"/>
    <tableColumn id="6893" xr3:uid="{39552158-C13B-4A18-8575-4EA2B3399216}" name="Column6885"/>
    <tableColumn id="6894" xr3:uid="{2C3A7EF6-08F3-4D39-9B5E-8A367A764A48}" name="Column6886"/>
    <tableColumn id="6895" xr3:uid="{B0B8789E-616A-4730-9CFC-F7FCEC826366}" name="Column6887"/>
    <tableColumn id="6896" xr3:uid="{9BC7B665-D8B3-4EDC-9189-E8E1930AFA9F}" name="Column6888"/>
    <tableColumn id="6897" xr3:uid="{D3F5BC35-14CF-47AC-BDE8-6096CD934975}" name="Column6889"/>
    <tableColumn id="6898" xr3:uid="{2A09EA7C-1A90-4038-B111-93691DE7AF5C}" name="Column6890"/>
    <tableColumn id="6899" xr3:uid="{ADFFA928-F6C3-4EED-9433-816FD4CFA9A6}" name="Column6891"/>
    <tableColumn id="6900" xr3:uid="{200EA9FC-CD48-4F50-B22B-C1DB7289A2CC}" name="Column6892"/>
    <tableColumn id="6901" xr3:uid="{6D911B66-F4A6-4584-9B97-DCCD710BADED}" name="Column6893"/>
    <tableColumn id="6902" xr3:uid="{2A8FFBB1-BC2F-427D-96AB-DB6F9CEF4B8E}" name="Column6894"/>
    <tableColumn id="6903" xr3:uid="{6560488B-DCA0-40E3-B188-065D6E08B214}" name="Column6895"/>
    <tableColumn id="6904" xr3:uid="{832A2A34-ADE1-4C7B-BB31-0C4516FFAA8E}" name="Column6896"/>
    <tableColumn id="6905" xr3:uid="{5A8C8EF0-10F7-47A0-BAC4-C5053AF9A813}" name="Column6897"/>
    <tableColumn id="6906" xr3:uid="{D8090877-9A98-44DC-9CD3-B31882E10EEA}" name="Column6898"/>
    <tableColumn id="6907" xr3:uid="{0C2D4E4B-E658-49C4-82B8-64B4DAF35E2E}" name="Column6899"/>
    <tableColumn id="6908" xr3:uid="{4D5AF06B-3953-4C24-8DB9-373002F4F1E9}" name="Column6900"/>
    <tableColumn id="6909" xr3:uid="{0AA18736-3213-478B-AF23-0442651575CC}" name="Column6901"/>
    <tableColumn id="6910" xr3:uid="{7576C8FC-7C58-4623-9F28-5201F518EF50}" name="Column6902"/>
    <tableColumn id="6911" xr3:uid="{56040F3F-B276-4EB5-96A2-7F353E6E207D}" name="Column6903"/>
    <tableColumn id="6912" xr3:uid="{C6877586-FD73-4FF2-8346-4C0260245494}" name="Column6904"/>
    <tableColumn id="6913" xr3:uid="{87EED5A0-F119-4B1C-8C2A-EFF7CBF671CA}" name="Column6905"/>
    <tableColumn id="6914" xr3:uid="{E8D2E2F1-AD7C-4E42-86FA-B2D02A1FDEFB}" name="Column6906"/>
    <tableColumn id="6915" xr3:uid="{959CAB7B-9435-4E7B-B73F-9CA7EB1DDAF7}" name="Column6907"/>
    <tableColumn id="6916" xr3:uid="{B5544F38-4A7B-4124-9AEA-1AC1B08EA39F}" name="Column6908"/>
    <tableColumn id="6917" xr3:uid="{BFC661B5-4540-4177-ACB5-2469C0DAD99A}" name="Column6909"/>
    <tableColumn id="6918" xr3:uid="{8563AD9D-66A4-449D-9D05-E7F07B228CFD}" name="Column6910"/>
    <tableColumn id="6919" xr3:uid="{4CB9808B-3B29-4639-A1A8-F2EC2D6299EA}" name="Column6911"/>
    <tableColumn id="6920" xr3:uid="{0A1C0338-927A-4122-9DAE-4ABC7B76BD3B}" name="Column6912"/>
    <tableColumn id="6921" xr3:uid="{649F27AC-93E9-40E2-9E62-DFEC3D3FA053}" name="Column6913"/>
    <tableColumn id="6922" xr3:uid="{DD911FBD-9987-47DA-82BF-821673D8015B}" name="Column6914"/>
    <tableColumn id="6923" xr3:uid="{32B93CD2-3BA4-4FFB-AF41-B4001F870A5F}" name="Column6915"/>
    <tableColumn id="6924" xr3:uid="{175454D2-230C-450D-8D31-FB91CBD0F6A1}" name="Column6916"/>
    <tableColumn id="6925" xr3:uid="{464730E7-8A06-44B2-B9C4-1B73269314E7}" name="Column6917"/>
    <tableColumn id="6926" xr3:uid="{743F7AC7-EDB3-4390-847D-F016A99D0ED7}" name="Column6918"/>
    <tableColumn id="6927" xr3:uid="{EC8B8DB4-36CA-4C09-95B7-7C3669876DFE}" name="Column6919"/>
    <tableColumn id="6928" xr3:uid="{931DA2DF-F51C-40D2-B282-D1F25BE7515B}" name="Column6920"/>
    <tableColumn id="6929" xr3:uid="{B66337E8-8D70-409D-8824-C17B134C4B0F}" name="Column6921"/>
    <tableColumn id="6930" xr3:uid="{0D9F7FEA-2BA5-4136-BE80-29DEB65E6B20}" name="Column6922"/>
    <tableColumn id="6931" xr3:uid="{018F3440-0600-4976-AB33-6354C4211843}" name="Column6923"/>
    <tableColumn id="6932" xr3:uid="{D3E77E11-6FC1-432C-A2AE-D778D6B81EAD}" name="Column6924"/>
    <tableColumn id="6933" xr3:uid="{0E370A0C-10F1-4CB8-885E-050E5EE2E2E3}" name="Column6925"/>
    <tableColumn id="6934" xr3:uid="{E29ED807-05F2-4821-9C81-82FE73B65A1E}" name="Column6926"/>
    <tableColumn id="6935" xr3:uid="{BFEA4073-9FE9-4162-ADE2-277883A7ECFF}" name="Column6927"/>
    <tableColumn id="6936" xr3:uid="{B463582D-F585-4358-9508-50D8063D88F9}" name="Column6928"/>
    <tableColumn id="6937" xr3:uid="{6427B945-7FDF-4244-9284-CED1CEFBA039}" name="Column6929"/>
    <tableColumn id="6938" xr3:uid="{C129D18F-552D-48E2-8DB4-938D636EC12A}" name="Column6930"/>
    <tableColumn id="6939" xr3:uid="{E58BC8ED-0D76-4C3A-975E-1CFC8D1D7EB5}" name="Column6931"/>
    <tableColumn id="6940" xr3:uid="{3BD75C12-1F3F-4582-9707-8BEAF385F5AB}" name="Column6932"/>
    <tableColumn id="6941" xr3:uid="{F6F8D0A2-786A-42CE-A5C4-75C05EA29D24}" name="Column6933"/>
    <tableColumn id="6942" xr3:uid="{0B7ADED9-800C-4A69-A011-9F0DB2E38FCE}" name="Column6934"/>
    <tableColumn id="6943" xr3:uid="{2853C05C-360F-4AA4-9B6B-9110CBFFEE8C}" name="Column6935"/>
    <tableColumn id="6944" xr3:uid="{16D982CE-434A-4C92-92AA-4348F55542E6}" name="Column6936"/>
    <tableColumn id="6945" xr3:uid="{7A5CFA20-3975-4995-BB57-04A19267017F}" name="Column6937"/>
    <tableColumn id="6946" xr3:uid="{F9881064-EF36-4E03-86E6-8F71483F36D7}" name="Column6938"/>
    <tableColumn id="6947" xr3:uid="{93208259-34DA-4706-AE5F-D20A31CC6EB0}" name="Column6939"/>
    <tableColumn id="6948" xr3:uid="{511036CB-0FE3-4026-82C3-A151B0F7EFBF}" name="Column6940"/>
    <tableColumn id="6949" xr3:uid="{876301C7-5926-453F-A214-2F0CD7D91E0E}" name="Column6941"/>
    <tableColumn id="6950" xr3:uid="{6838CBC1-8C13-4E22-8407-70EE13CEE968}" name="Column6942"/>
    <tableColumn id="6951" xr3:uid="{C933DC9B-756D-462F-B5E1-734BAAB0B189}" name="Column6943"/>
    <tableColumn id="6952" xr3:uid="{A090A671-EACC-42EB-9986-39281E7FFD4C}" name="Column6944"/>
    <tableColumn id="6953" xr3:uid="{FFE9F193-0ADE-41BB-B96C-027CDD906F68}" name="Column6945"/>
    <tableColumn id="6954" xr3:uid="{0A8B5EDB-8AA1-43D1-99B1-6347E3560FC6}" name="Column6946"/>
    <tableColumn id="6955" xr3:uid="{919B0CB3-BB6F-45B9-9364-1C81E77FD9D6}" name="Column6947"/>
    <tableColumn id="6956" xr3:uid="{139FB3B5-46E2-45F0-AB49-67C2B1148FCC}" name="Column6948"/>
    <tableColumn id="6957" xr3:uid="{3F986344-8C84-4801-B2E1-2C7B20EA75C9}" name="Column6949"/>
    <tableColumn id="6958" xr3:uid="{0036EB1A-3914-4B15-BA40-495E8B28E587}" name="Column6950"/>
    <tableColumn id="6959" xr3:uid="{7AC37973-6E44-4264-9EEE-45597F32474F}" name="Column6951"/>
    <tableColumn id="6960" xr3:uid="{454071A6-F0A9-45C5-AE28-860BDDA6EA6F}" name="Column6952"/>
    <tableColumn id="6961" xr3:uid="{834BAA94-0C95-49A9-9A25-817DBF849327}" name="Column6953"/>
    <tableColumn id="6962" xr3:uid="{BA8D8D26-C097-433A-8F97-88A2CF518E84}" name="Column6954"/>
    <tableColumn id="6963" xr3:uid="{B8A496E6-E806-42AC-9C30-C61605366FBF}" name="Column6955"/>
    <tableColumn id="6964" xr3:uid="{CEDC21F7-75BD-4BEB-8514-0E50DFA4AEBB}" name="Column6956"/>
    <tableColumn id="6965" xr3:uid="{DBF3C2FF-D20F-48D7-9AEB-15B37A058327}" name="Column6957"/>
    <tableColumn id="6966" xr3:uid="{D67B082E-0500-453C-B29D-B07DB5C21B39}" name="Column6958"/>
    <tableColumn id="6967" xr3:uid="{425DDFB2-B70D-400B-BA43-283EE6AF3207}" name="Column6959"/>
    <tableColumn id="6968" xr3:uid="{566A2618-7F9F-47AE-BAC9-3787ECBB31F7}" name="Column6960"/>
    <tableColumn id="6969" xr3:uid="{84C7D49E-7FF7-4DDB-A9F2-A7F3A3540FB5}" name="Column6961"/>
    <tableColumn id="6970" xr3:uid="{8838056A-7DFD-426F-9B87-0611E56E331E}" name="Column6962"/>
    <tableColumn id="6971" xr3:uid="{E2F4536D-A68A-4715-B83D-4E2DD89D82E3}" name="Column6963"/>
    <tableColumn id="6972" xr3:uid="{E9A49961-2234-477E-A7A2-60013FB3E7B1}" name="Column6964"/>
    <tableColumn id="6973" xr3:uid="{AAF664A3-7EC5-46F3-9A7B-3AA601FE577E}" name="Column6965"/>
    <tableColumn id="6974" xr3:uid="{EF6C51A0-4F1E-43D4-A42F-026E2C1BA21B}" name="Column6966"/>
    <tableColumn id="6975" xr3:uid="{57CECF43-8846-4CAF-9507-4D8400B71169}" name="Column6967"/>
    <tableColumn id="6976" xr3:uid="{11145F96-61EC-462A-9617-81C07BF06FDA}" name="Column6968"/>
    <tableColumn id="6977" xr3:uid="{5562E61F-AEAD-4105-93B5-EF0A40A819E6}" name="Column6969"/>
    <tableColumn id="6978" xr3:uid="{B5B4334F-8104-45E0-85BE-04BE909B10C4}" name="Column6970"/>
    <tableColumn id="6979" xr3:uid="{0729ADCB-BA17-4770-A9FF-0AF184F38867}" name="Column6971"/>
    <tableColumn id="6980" xr3:uid="{CF624F5A-EE10-461E-BAC5-554CE678BFD0}" name="Column6972"/>
    <tableColumn id="6981" xr3:uid="{789A0803-EBCA-4433-ABE9-4EF420B115A0}" name="Column6973"/>
    <tableColumn id="6982" xr3:uid="{268E0298-EC45-4233-B6CF-28C0DE3B5247}" name="Column6974"/>
    <tableColumn id="6983" xr3:uid="{86F3061D-661A-407A-8AF5-514D956FCDD6}" name="Column6975"/>
    <tableColumn id="6984" xr3:uid="{BB765FC4-9792-4D63-95D7-AA29B8C5C565}" name="Column6976"/>
    <tableColumn id="6985" xr3:uid="{C056FE62-97C6-47A0-A08A-726CDD18AF0A}" name="Column6977"/>
    <tableColumn id="6986" xr3:uid="{7B8B774A-AB27-40EE-89DC-DA93043A642F}" name="Column6978"/>
    <tableColumn id="6987" xr3:uid="{2D3900A2-054C-4C85-A24E-20A6FC347289}" name="Column6979"/>
    <tableColumn id="6988" xr3:uid="{A46EC5D7-3203-4BD2-A1B7-9CFD53177BE4}" name="Column6980"/>
    <tableColumn id="6989" xr3:uid="{3BB0A4B2-EE64-45B1-AA69-9E609067F868}" name="Column6981"/>
    <tableColumn id="6990" xr3:uid="{A80D17A9-7893-4F26-A636-3B1033FB609A}" name="Column6982"/>
    <tableColumn id="6991" xr3:uid="{8E42E2B0-D5F0-4158-BAF1-0468102728D8}" name="Column6983"/>
    <tableColumn id="6992" xr3:uid="{45538798-E5AD-45C3-8D2E-E4A673E4A875}" name="Column6984"/>
    <tableColumn id="6993" xr3:uid="{C2CC0B0B-BE25-4568-A24C-9CFB7EAC8F95}" name="Column6985"/>
    <tableColumn id="6994" xr3:uid="{B3CDBB19-4F89-472C-8379-81EA7499E6E3}" name="Column6986"/>
    <tableColumn id="6995" xr3:uid="{3FBD7E33-C28D-4312-920F-6D5F4D8C3266}" name="Column6987"/>
    <tableColumn id="6996" xr3:uid="{CDE62391-B14D-4BBE-8BC8-6550CF0032DA}" name="Column6988"/>
    <tableColumn id="6997" xr3:uid="{6CE2FAC0-F820-4413-BDBA-E1E19C19CCE0}" name="Column6989"/>
    <tableColumn id="6998" xr3:uid="{159063BA-B701-46FA-9FF7-C20141C13622}" name="Column6990"/>
    <tableColumn id="6999" xr3:uid="{24673E12-17E7-4877-924B-C610DBC4B392}" name="Column6991"/>
    <tableColumn id="7000" xr3:uid="{BA67744F-A55A-4F02-B7FC-A6C9E6173CCC}" name="Column6992"/>
    <tableColumn id="7001" xr3:uid="{90CCDA52-6A35-41C8-808F-CC909CE22745}" name="Column6993"/>
    <tableColumn id="7002" xr3:uid="{4D933AF0-FF5E-425D-A3F3-224E11265148}" name="Column6994"/>
    <tableColumn id="7003" xr3:uid="{4FAA0C53-CDBE-414B-B9FB-58EF274B05D4}" name="Column6995"/>
    <tableColumn id="7004" xr3:uid="{3D609CA6-FF1C-4FD0-AD91-43933442B7E0}" name="Column6996"/>
    <tableColumn id="7005" xr3:uid="{ACB9E6A2-059D-43BA-8D8F-0C1D4932E517}" name="Column6997"/>
    <tableColumn id="7006" xr3:uid="{6BE2FED7-AC90-4D74-B42F-3CF20573DA4B}" name="Column6998"/>
    <tableColumn id="7007" xr3:uid="{A382C7D7-87F0-4C00-B8A3-1F9B21001F97}" name="Column6999"/>
    <tableColumn id="7008" xr3:uid="{B43D547A-8651-40F8-AC33-D015AF886DD6}" name="Column7000"/>
    <tableColumn id="7009" xr3:uid="{84D008C2-BC1C-461A-9C43-88CCB4A912AD}" name="Column7001"/>
    <tableColumn id="7010" xr3:uid="{4B954C5C-2B34-4560-A9FE-490E7F4AB2C5}" name="Column7002"/>
    <tableColumn id="7011" xr3:uid="{245B610D-17CC-4255-A112-314AA066F2FC}" name="Column7003"/>
    <tableColumn id="7012" xr3:uid="{868712CF-7FAD-402D-AB32-74BCF5EF7F9B}" name="Column7004"/>
    <tableColumn id="7013" xr3:uid="{2C05DBE8-4596-478D-9C99-4AF08364A2DB}" name="Column7005"/>
    <tableColumn id="7014" xr3:uid="{4E4DFBAB-591F-421F-A592-BC69FA6A1904}" name="Column7006"/>
    <tableColumn id="7015" xr3:uid="{BF97D3BA-0EF2-4390-9297-E74C3DD97A06}" name="Column7007"/>
    <tableColumn id="7016" xr3:uid="{D40B3CC4-E452-4AFA-B726-1AB447B41285}" name="Column7008"/>
    <tableColumn id="7017" xr3:uid="{78CDEF2C-3A4E-40AC-B22E-2049E1BA98EA}" name="Column7009"/>
    <tableColumn id="7018" xr3:uid="{EBBEF974-3362-47C2-B87A-8C5910DA4AE0}" name="Column7010"/>
    <tableColumn id="7019" xr3:uid="{92E98672-3BC5-4C2F-84B8-D89FB630FD9E}" name="Column7011"/>
    <tableColumn id="7020" xr3:uid="{D127F870-8461-47EB-AC0B-195879153AA9}" name="Column7012"/>
    <tableColumn id="7021" xr3:uid="{D679E585-53FA-4F22-AACB-73DA42587271}" name="Column7013"/>
    <tableColumn id="7022" xr3:uid="{64C8475A-F242-4509-B08C-81248020598F}" name="Column7014"/>
    <tableColumn id="7023" xr3:uid="{E2A86EF4-8375-4664-8A65-A5B304134360}" name="Column7015"/>
    <tableColumn id="7024" xr3:uid="{3EB07A57-2884-4768-947E-AC6DD2C63D6D}" name="Column7016"/>
    <tableColumn id="7025" xr3:uid="{35D736B2-41DA-4C9F-966A-7AF55CE05A05}" name="Column7017"/>
    <tableColumn id="7026" xr3:uid="{3BEC422F-F594-455A-AD6F-8884E8BF4932}" name="Column7018"/>
    <tableColumn id="7027" xr3:uid="{F378DE6D-0198-46C1-ABAD-C7BA37DD7319}" name="Column7019"/>
    <tableColumn id="7028" xr3:uid="{4AA9B13C-F165-47F7-93C1-112CFAE31F3A}" name="Column7020"/>
    <tableColumn id="7029" xr3:uid="{EE8E9F1E-BBFF-4058-A122-C02CC5FB5DB1}" name="Column7021"/>
    <tableColumn id="7030" xr3:uid="{1B79015E-6A5A-4A42-A0DC-D8B3C0363AD0}" name="Column7022"/>
    <tableColumn id="7031" xr3:uid="{B74AF487-49AD-483D-ACDB-947052A44678}" name="Column7023"/>
    <tableColumn id="7032" xr3:uid="{F7410391-A27A-4675-92D9-18EBCBF1F167}" name="Column7024"/>
    <tableColumn id="7033" xr3:uid="{F1653C08-8FDD-4C15-9062-F4414056ACD3}" name="Column7025"/>
    <tableColumn id="7034" xr3:uid="{EC40ABB8-6BFC-43D9-B80F-C8FF1187CC3E}" name="Column7026"/>
    <tableColumn id="7035" xr3:uid="{577A34AE-3B0C-41B0-B85C-C9F23DBDE534}" name="Column7027"/>
    <tableColumn id="7036" xr3:uid="{70B2152F-DB9E-4179-99E1-F97F0D4C31B1}" name="Column7028"/>
    <tableColumn id="7037" xr3:uid="{49E16CBD-192E-4AB4-A43F-DB0C0B68D87F}" name="Column7029"/>
    <tableColumn id="7038" xr3:uid="{3C267B0A-1F67-4A6E-B403-F128FAE1A380}" name="Column7030"/>
    <tableColumn id="7039" xr3:uid="{45503CC6-3D20-4631-970C-7905F906977A}" name="Column7031"/>
    <tableColumn id="7040" xr3:uid="{1DEEBAC8-D700-4FA4-B080-7B4C04AAA27C}" name="Column7032"/>
    <tableColumn id="7041" xr3:uid="{D9AA5E48-9233-47E6-9A8B-A921C6B35330}" name="Column7033"/>
    <tableColumn id="7042" xr3:uid="{4A51E551-5EA8-4484-866C-1622C3FA04FC}" name="Column7034"/>
    <tableColumn id="7043" xr3:uid="{B59D7562-A6C9-4569-95C9-0B7D92095839}" name="Column7035"/>
    <tableColumn id="7044" xr3:uid="{F6BC9F8A-2060-4D7F-B00E-C00B0F39ABCA}" name="Column7036"/>
    <tableColumn id="7045" xr3:uid="{C4AD02A0-649A-412B-979E-144770F937EF}" name="Column7037"/>
    <tableColumn id="7046" xr3:uid="{0735ED0E-98BC-409D-8A98-9E2D633A143D}" name="Column7038"/>
    <tableColumn id="7047" xr3:uid="{3B054182-59DB-4545-B779-6906068A2891}" name="Column7039"/>
    <tableColumn id="7048" xr3:uid="{58217BC0-0BB2-4CCA-A83D-F86208F0B492}" name="Column7040"/>
    <tableColumn id="7049" xr3:uid="{EFD9B52A-20A6-414C-9703-7D32DD1742A3}" name="Column7041"/>
    <tableColumn id="7050" xr3:uid="{2D985796-7573-4EE6-BEBB-CEDDBFE193D3}" name="Column7042"/>
    <tableColumn id="7051" xr3:uid="{5F736C5F-3E9C-49B9-A192-750C06F67DD7}" name="Column7043"/>
    <tableColumn id="7052" xr3:uid="{028BC2A2-1C82-490A-A48E-9F5DDC9A04DB}" name="Column7044"/>
    <tableColumn id="7053" xr3:uid="{65C2432F-7999-4D0E-B06A-27AFC184000A}" name="Column7045"/>
    <tableColumn id="7054" xr3:uid="{8044E91B-D965-4F47-8F7F-139A64CDD421}" name="Column7046"/>
    <tableColumn id="7055" xr3:uid="{383CADE4-B990-4867-90EA-E17134E326B5}" name="Column7047"/>
    <tableColumn id="7056" xr3:uid="{4385551E-8A7C-4A13-BE8E-DC1DF69D0CBF}" name="Column7048"/>
    <tableColumn id="7057" xr3:uid="{26853ABD-7569-4B2B-824E-BA26924D0F86}" name="Column7049"/>
    <tableColumn id="7058" xr3:uid="{A097F7FD-DDFA-41F8-A329-0ADFE30B2776}" name="Column7050"/>
    <tableColumn id="7059" xr3:uid="{C105E4F2-D51D-4F92-9BEC-4786031AA676}" name="Column7051"/>
    <tableColumn id="7060" xr3:uid="{D8249A17-34D7-47A1-BAEE-437849F72AD8}" name="Column7052"/>
    <tableColumn id="7061" xr3:uid="{4022956E-670B-4838-816C-1F3767699CFB}" name="Column7053"/>
    <tableColumn id="7062" xr3:uid="{7E820526-6059-4B57-A19C-76FDA20CC43A}" name="Column7054"/>
    <tableColumn id="7063" xr3:uid="{C7BB8680-8074-4611-B731-B4E60562748A}" name="Column7055"/>
    <tableColumn id="7064" xr3:uid="{59DCD158-971D-4CEB-8D1F-E7DDFB5DE1C8}" name="Column7056"/>
    <tableColumn id="7065" xr3:uid="{C10C4D31-98AA-446A-8D78-0B76AFBFC792}" name="Column7057"/>
    <tableColumn id="7066" xr3:uid="{19C8FC00-0984-4970-92B4-D563CBA93DFC}" name="Column7058"/>
    <tableColumn id="7067" xr3:uid="{BC309E2C-BB53-4A03-99B7-98E437BD6A4E}" name="Column7059"/>
    <tableColumn id="7068" xr3:uid="{D48DFB3B-5A8C-47B5-95FB-23A77A6C311B}" name="Column7060"/>
    <tableColumn id="7069" xr3:uid="{825A7842-19EB-434D-8330-53247568D519}" name="Column7061"/>
    <tableColumn id="7070" xr3:uid="{B9D51D2F-25F3-4817-8A0C-2CAB522E73E1}" name="Column7062"/>
    <tableColumn id="7071" xr3:uid="{DC6D8A20-D986-4C7C-8008-4913E78A4248}" name="Column7063"/>
    <tableColumn id="7072" xr3:uid="{B48881DD-2D1A-4F04-837D-AC5EB1603D04}" name="Column7064"/>
    <tableColumn id="7073" xr3:uid="{BBD76E38-4238-4A8F-AE81-CFCEB683B6BE}" name="Column7065"/>
    <tableColumn id="7074" xr3:uid="{BA396B1F-0984-4A90-A609-15191E95E2DD}" name="Column7066"/>
    <tableColumn id="7075" xr3:uid="{AEC18D0F-B8E6-40B8-9446-296FCE8BA350}" name="Column7067"/>
    <tableColumn id="7076" xr3:uid="{8ED4B88B-3127-4BCF-9FCD-55DCE821ABF7}" name="Column7068"/>
    <tableColumn id="7077" xr3:uid="{CA4BA53B-C02D-4BB2-8227-82F5618D7E6B}" name="Column7069"/>
    <tableColumn id="7078" xr3:uid="{8ABE17FE-B7D6-4FE7-8665-D3303F0A1ABB}" name="Column7070"/>
    <tableColumn id="7079" xr3:uid="{5AC0C59B-4371-4DA6-A828-4C39A329ED74}" name="Column7071"/>
    <tableColumn id="7080" xr3:uid="{BA1FF0A2-8172-43CF-A167-39F7A76BA8DA}" name="Column7072"/>
    <tableColumn id="7081" xr3:uid="{99810527-3DAA-4528-8316-821F7E2D1708}" name="Column7073"/>
    <tableColumn id="7082" xr3:uid="{1658F913-17D2-4709-AF87-EE6244FBFEB0}" name="Column7074"/>
    <tableColumn id="7083" xr3:uid="{1F92F426-0622-4C94-BCBD-3BEDD3496F74}" name="Column7075"/>
    <tableColumn id="7084" xr3:uid="{AF039530-3AEA-4C02-9A0F-91E9E13CECB3}" name="Column7076"/>
    <tableColumn id="7085" xr3:uid="{AB5E0753-6541-48EF-901B-26EDBF7EC56A}" name="Column7077"/>
    <tableColumn id="7086" xr3:uid="{EA2F7625-E5D0-4365-AB9D-AC3B1101EB3D}" name="Column7078"/>
    <tableColumn id="7087" xr3:uid="{8C45E89F-F1EF-4769-9EC6-A9EC2A4A9895}" name="Column7079"/>
    <tableColumn id="7088" xr3:uid="{22B40D5E-D3E0-42E6-8EBB-8C2D025A0311}" name="Column7080"/>
    <tableColumn id="7089" xr3:uid="{45B0F599-2B16-4819-8C88-FEA96F4E2757}" name="Column7081"/>
    <tableColumn id="7090" xr3:uid="{79669630-1D3C-4C6A-93CA-443E9ABE9E4D}" name="Column7082"/>
    <tableColumn id="7091" xr3:uid="{51FA9A62-1AE9-4248-A16F-8B07DB0BBDC0}" name="Column7083"/>
    <tableColumn id="7092" xr3:uid="{98FFC6F6-35BB-4495-8AEA-8DC83DEE97D8}" name="Column7084"/>
    <tableColumn id="7093" xr3:uid="{9DE11581-3995-49E0-AA75-63202A0308BC}" name="Column7085"/>
    <tableColumn id="7094" xr3:uid="{44AA86FD-23EE-4E42-8809-96AFB7BE0D18}" name="Column7086"/>
    <tableColumn id="7095" xr3:uid="{1920FC91-A19D-4AEB-8CD1-70D33B875A15}" name="Column7087"/>
    <tableColumn id="7096" xr3:uid="{996A298E-0855-4A13-AEFD-1AD1773C83E6}" name="Column7088"/>
    <tableColumn id="7097" xr3:uid="{2B48658A-75ED-426D-88C5-8502DF202048}" name="Column7089"/>
    <tableColumn id="7098" xr3:uid="{14F8812C-54E1-4E6F-A2AA-3D767B0F4C7C}" name="Column7090"/>
    <tableColumn id="7099" xr3:uid="{6DAD2053-A0A9-4388-AE65-264A67DE5894}" name="Column7091"/>
    <tableColumn id="7100" xr3:uid="{E31516CB-D263-4D9F-A6C9-D0B415D2907D}" name="Column7092"/>
    <tableColumn id="7101" xr3:uid="{57EF1C5C-48C8-4905-B102-0016B3205A5A}" name="Column7093"/>
    <tableColumn id="7102" xr3:uid="{73167787-8215-4B50-AAF7-2C20CA5E325F}" name="Column7094"/>
    <tableColumn id="7103" xr3:uid="{9D467048-5142-475D-88E2-C6615294F58B}" name="Column7095"/>
    <tableColumn id="7104" xr3:uid="{DA833FCF-94BD-416A-BE7E-FAC38CDD6EA2}" name="Column7096"/>
    <tableColumn id="7105" xr3:uid="{91D41F7E-B58D-4B7F-9ECC-0B4A7198DAE7}" name="Column7097"/>
    <tableColumn id="7106" xr3:uid="{6B89E55C-7654-4033-878D-434D2E6D693B}" name="Column7098"/>
    <tableColumn id="7107" xr3:uid="{69C4C065-4A45-4808-8A18-A67A078B7249}" name="Column7099"/>
    <tableColumn id="7108" xr3:uid="{C8C98017-7316-422C-AB4B-CC6EEBC8E1A6}" name="Column7100"/>
    <tableColumn id="7109" xr3:uid="{32AF54B7-C255-485C-A10D-4CE601ACA25D}" name="Column7101"/>
    <tableColumn id="7110" xr3:uid="{CDA8675A-7ACA-4959-918F-91A1E152C554}" name="Column7102"/>
    <tableColumn id="7111" xr3:uid="{2226DFC3-A14C-418B-9E61-7D797A906DC3}" name="Column7103"/>
    <tableColumn id="7112" xr3:uid="{CC21553C-3F9B-406B-9BE6-793A60DA2617}" name="Column7104"/>
    <tableColumn id="7113" xr3:uid="{089D6239-D2D7-4752-91ED-10248ABA7C14}" name="Column7105"/>
    <tableColumn id="7114" xr3:uid="{EA4824C6-337D-4506-8D4E-0E43BBE0B9F6}" name="Column7106"/>
    <tableColumn id="7115" xr3:uid="{FBF52FD5-041D-48EB-88DE-76016C6AEFCF}" name="Column7107"/>
    <tableColumn id="7116" xr3:uid="{F03CF809-6369-4902-B7CB-B2047F5022CA}" name="Column7108"/>
    <tableColumn id="7117" xr3:uid="{4654A233-7C70-4387-A2D4-2A4257F3BB68}" name="Column7109"/>
    <tableColumn id="7118" xr3:uid="{06CD3678-B1AD-4398-B7DC-4C0D466EAA1C}" name="Column7110"/>
    <tableColumn id="7119" xr3:uid="{6CC753A6-BF7A-4153-9B8E-A70E15D0C682}" name="Column7111"/>
    <tableColumn id="7120" xr3:uid="{62B4823D-6A07-4B8C-BB2D-09681B0E5900}" name="Column7112"/>
    <tableColumn id="7121" xr3:uid="{27FB6CC1-0FEA-4979-A257-60BE5FC19F95}" name="Column7113"/>
    <tableColumn id="7122" xr3:uid="{DC0ECE56-E0E4-4C35-8AD1-07459BBD3973}" name="Column7114"/>
    <tableColumn id="7123" xr3:uid="{2AB7FF93-D2BE-49A8-B116-C50D5A59F22B}" name="Column7115"/>
    <tableColumn id="7124" xr3:uid="{4125BB99-ED9B-4171-8388-608647C52754}" name="Column7116"/>
    <tableColumn id="7125" xr3:uid="{89A9B2A9-B6E4-4B9F-B7EF-3930B1B70EA1}" name="Column7117"/>
    <tableColumn id="7126" xr3:uid="{6E13313B-A767-4487-B67A-2926DBE7591C}" name="Column7118"/>
    <tableColumn id="7127" xr3:uid="{7AC56208-BCB6-4739-96CF-45753482FC3A}" name="Column7119"/>
    <tableColumn id="7128" xr3:uid="{758FC954-EDF2-42E8-B5B5-10171754D8DA}" name="Column7120"/>
    <tableColumn id="7129" xr3:uid="{4004F56E-0CEB-4E2B-B3BE-E368B321F691}" name="Column7121"/>
    <tableColumn id="7130" xr3:uid="{A9A67561-FFA0-4248-9A93-BC59B456A41E}" name="Column7122"/>
    <tableColumn id="7131" xr3:uid="{FBAB5AF2-2AA8-4D25-8D62-823C49B94672}" name="Column7123"/>
    <tableColumn id="7132" xr3:uid="{06350B09-6C66-4A9E-B6EB-E038B76546DB}" name="Column7124"/>
    <tableColumn id="7133" xr3:uid="{17AE5CAC-509F-494D-BDD5-76D9F84A954E}" name="Column7125"/>
    <tableColumn id="7134" xr3:uid="{B0CCEBA2-07A5-47C6-980F-A546A8FA8208}" name="Column7126"/>
    <tableColumn id="7135" xr3:uid="{9FCD84DB-2C49-4E39-BBE8-EDF675A6C638}" name="Column7127"/>
    <tableColumn id="7136" xr3:uid="{6D61810A-DDBD-4038-A6A7-1F05002FDA15}" name="Column7128"/>
    <tableColumn id="7137" xr3:uid="{EA9F609F-23F7-4613-812E-9BED4F88A3BC}" name="Column7129"/>
    <tableColumn id="7138" xr3:uid="{99301E6F-C03A-4D1B-A019-8A2D1037144B}" name="Column7130"/>
    <tableColumn id="7139" xr3:uid="{0C65D892-5DF8-4AE5-BB26-6E871A7B92D0}" name="Column7131"/>
    <tableColumn id="7140" xr3:uid="{4AAA0995-AE54-492C-BCA2-09772275DEC6}" name="Column7132"/>
    <tableColumn id="7141" xr3:uid="{0B9367DC-E2F2-4440-81EF-AD992CA996C2}" name="Column7133"/>
    <tableColumn id="7142" xr3:uid="{7141A592-6033-445E-9154-B73821291D45}" name="Column7134"/>
    <tableColumn id="7143" xr3:uid="{1BD2615D-3960-4528-ABEB-7AD6AD2934E1}" name="Column7135"/>
    <tableColumn id="7144" xr3:uid="{F513F600-6F48-4A92-84B7-917D34A4C413}" name="Column7136"/>
    <tableColumn id="7145" xr3:uid="{E3B26CEB-4D37-4F89-91E3-40CA27A85BF4}" name="Column7137"/>
    <tableColumn id="7146" xr3:uid="{01648269-B410-4044-8064-866817770F63}" name="Column7138"/>
    <tableColumn id="7147" xr3:uid="{12DA5A31-CF12-4A47-9789-18B2C2246755}" name="Column7139"/>
    <tableColumn id="7148" xr3:uid="{20648474-1166-4373-A278-5EF309C08489}" name="Column7140"/>
    <tableColumn id="7149" xr3:uid="{9775B2BA-023A-4AEE-A0AD-70CB18702951}" name="Column7141"/>
    <tableColumn id="7150" xr3:uid="{3FD67B21-1972-4D4E-91BD-EA3F08FF1F3F}" name="Column7142"/>
    <tableColumn id="7151" xr3:uid="{B69A9256-BC9F-4C32-8D83-4F29AC00C37A}" name="Column7143"/>
    <tableColumn id="7152" xr3:uid="{AA0B4C65-F81F-41B6-B667-3B176F289315}" name="Column7144"/>
    <tableColumn id="7153" xr3:uid="{FCC64D05-2A3E-4EC1-AEE4-8992DFD96646}" name="Column7145"/>
    <tableColumn id="7154" xr3:uid="{D5DBA9B4-36A7-471A-AD6B-648C3F696C86}" name="Column7146"/>
    <tableColumn id="7155" xr3:uid="{4A70783B-B3CC-4CF3-9C7E-4E02A1AC7A14}" name="Column7147"/>
    <tableColumn id="7156" xr3:uid="{D8CD482F-0A57-4E13-ACB3-6B2654BCBE85}" name="Column7148"/>
    <tableColumn id="7157" xr3:uid="{FC1D238E-DA3E-4692-806C-D4D51CC844C9}" name="Column7149"/>
    <tableColumn id="7158" xr3:uid="{5DDB871D-F879-4820-8673-CA8A7211924F}" name="Column7150"/>
    <tableColumn id="7159" xr3:uid="{7BC9DA3D-BB06-44A5-9DD0-E55BD324AB8F}" name="Column7151"/>
    <tableColumn id="7160" xr3:uid="{10CF9F95-468E-4D7D-B3AF-797267F1FB82}" name="Column7152"/>
    <tableColumn id="7161" xr3:uid="{C4D6FE0D-CE87-472A-8E37-45BC0CDBF9D2}" name="Column7153"/>
    <tableColumn id="7162" xr3:uid="{A54B596F-D85D-4E03-B2D9-701F9FBE85FE}" name="Column7154"/>
    <tableColumn id="7163" xr3:uid="{A727B98B-33B8-4BE8-9B21-B74A241B97DC}" name="Column7155"/>
    <tableColumn id="7164" xr3:uid="{F7A7C151-E6A7-4B4A-865A-B92A8D91C519}" name="Column7156"/>
    <tableColumn id="7165" xr3:uid="{DBDBE3C7-C9E7-4A25-8D10-A3E74BD767D7}" name="Column7157"/>
    <tableColumn id="7166" xr3:uid="{657BB288-5BE1-42BB-99F3-822DC713526E}" name="Column7158"/>
    <tableColumn id="7167" xr3:uid="{B13607BE-6296-4C6A-B5F1-A9B6A81F4F9C}" name="Column7159"/>
    <tableColumn id="7168" xr3:uid="{D7C85F55-CA01-4BC4-8D6D-260F770A952A}" name="Column7160"/>
    <tableColumn id="7169" xr3:uid="{BCC362DB-2810-4E44-B922-7DEB1CAB72FA}" name="Column7161"/>
    <tableColumn id="7170" xr3:uid="{6C417369-843E-41AC-B2DF-B7B67783DA2C}" name="Column7162"/>
    <tableColumn id="7171" xr3:uid="{A9EE2684-DBA0-49F2-B5AE-B426B1CFE6E5}" name="Column7163"/>
    <tableColumn id="7172" xr3:uid="{077DDF7F-C023-460D-ACC6-A2F6288D745E}" name="Column7164"/>
    <tableColumn id="7173" xr3:uid="{8A693E3B-4397-4608-8862-8C1DCF6107ED}" name="Column7165"/>
    <tableColumn id="7174" xr3:uid="{B3D24148-452E-4225-A6D3-DC6875DEE0DB}" name="Column7166"/>
    <tableColumn id="7175" xr3:uid="{73A2D9D3-86A6-4993-BE78-A622F2F9B3B2}" name="Column7167"/>
    <tableColumn id="7176" xr3:uid="{944AD37A-7B74-4F09-A3ED-18B1D005D96B}" name="Column7168"/>
    <tableColumn id="7177" xr3:uid="{E3D055BC-23BC-4203-A144-CA6413DFB8F0}" name="Column7169"/>
    <tableColumn id="7178" xr3:uid="{DD505328-A859-4D01-9B0F-DC8AAFDC6447}" name="Column7170"/>
    <tableColumn id="7179" xr3:uid="{67594E7F-DC89-4199-9C9B-2DBC6F436AE2}" name="Column7171"/>
    <tableColumn id="7180" xr3:uid="{4655FC2C-A3CA-470F-8032-2865CB6A591D}" name="Column7172"/>
    <tableColumn id="7181" xr3:uid="{0462DE59-0DE0-48D3-AE19-ED232A7370DC}" name="Column7173"/>
    <tableColumn id="7182" xr3:uid="{26398226-9BE9-469F-A2C3-973ED04A5377}" name="Column7174"/>
    <tableColumn id="7183" xr3:uid="{5A0BF0C9-64C6-4E49-BCFF-A1C9D01715D9}" name="Column7175"/>
    <tableColumn id="7184" xr3:uid="{48DB69C8-D45F-4EEB-84AC-E224279C0E2C}" name="Column7176"/>
    <tableColumn id="7185" xr3:uid="{8011BFBD-2217-4E51-BD3C-0B271036CA83}" name="Column7177"/>
    <tableColumn id="7186" xr3:uid="{72E04D80-D822-4BEF-AB80-DD642A7C3EF3}" name="Column7178"/>
    <tableColumn id="7187" xr3:uid="{B69F0F96-DB88-416D-8DE4-6466B50338BE}" name="Column7179"/>
    <tableColumn id="7188" xr3:uid="{4A5950FA-BBA7-4210-854E-DA1176793AD7}" name="Column7180"/>
    <tableColumn id="7189" xr3:uid="{A0F96977-C4D2-4B7E-9696-CABA5DF818AF}" name="Column7181"/>
    <tableColumn id="7190" xr3:uid="{D0D5525A-F71B-4C85-B78E-D58D49BAA84E}" name="Column7182"/>
    <tableColumn id="7191" xr3:uid="{6FE0E856-0380-4ED9-A381-46B26AEF78FD}" name="Column7183"/>
    <tableColumn id="7192" xr3:uid="{C0B5D8C6-8308-4F4A-83B1-DE965FD56430}" name="Column7184"/>
    <tableColumn id="7193" xr3:uid="{C750DA32-887A-452D-9908-4CCC03CFB4DD}" name="Column7185"/>
    <tableColumn id="7194" xr3:uid="{4F1647FD-74A0-4D81-9F80-DDC407B41608}" name="Column7186"/>
    <tableColumn id="7195" xr3:uid="{14CF05BE-4D4D-400D-A2DD-EA4268162816}" name="Column7187"/>
    <tableColumn id="7196" xr3:uid="{B4D6F851-469E-4042-8BD3-41CE047E21BE}" name="Column7188"/>
    <tableColumn id="7197" xr3:uid="{AE192F24-D416-4023-B5C7-ACF86C080494}" name="Column7189"/>
    <tableColumn id="7198" xr3:uid="{511ADC37-4246-42FE-BD2B-F18E8AAA593E}" name="Column7190"/>
    <tableColumn id="7199" xr3:uid="{458CD592-A5F9-47FF-BBF5-97E2D7621215}" name="Column7191"/>
    <tableColumn id="7200" xr3:uid="{CEB66657-E047-4A7A-8420-5338901AF667}" name="Column7192"/>
    <tableColumn id="7201" xr3:uid="{9D6A4C64-25CD-4D54-8B84-533C01A57F1A}" name="Column7193"/>
    <tableColumn id="7202" xr3:uid="{33873332-F174-4373-8976-33D0FDB93BEC}" name="Column7194"/>
    <tableColumn id="7203" xr3:uid="{12B06E74-6AE9-4467-B17E-8B8A135AB81A}" name="Column7195"/>
    <tableColumn id="7204" xr3:uid="{B6CB9DC4-AE9B-47C2-B932-F9143ED9A9D3}" name="Column7196"/>
    <tableColumn id="7205" xr3:uid="{2BBC8E98-58F7-45DA-B4D4-AF1C9289958B}" name="Column7197"/>
    <tableColumn id="7206" xr3:uid="{C8AF67EB-1067-4D84-A6E5-E4ED1E10A37B}" name="Column7198"/>
    <tableColumn id="7207" xr3:uid="{94977F08-7C80-4D54-B448-967BA2142A43}" name="Column7199"/>
    <tableColumn id="7208" xr3:uid="{E213D706-DC71-4427-B2D7-C534F49A6B55}" name="Column7200"/>
    <tableColumn id="7209" xr3:uid="{96BB32DE-62B6-41C6-BE90-608AA62EE21B}" name="Column7201"/>
    <tableColumn id="7210" xr3:uid="{5B3007E5-F760-4E9C-8CFB-C891FB5473EC}" name="Column7202"/>
    <tableColumn id="7211" xr3:uid="{111195DE-4971-49D1-AD05-3265849E424C}" name="Column7203"/>
    <tableColumn id="7212" xr3:uid="{ADA4BFAF-65B1-4068-BC54-9EDF3BEB0644}" name="Column7204"/>
    <tableColumn id="7213" xr3:uid="{651E100C-8A59-4DA9-BA3E-9A93C57642E9}" name="Column7205"/>
    <tableColumn id="7214" xr3:uid="{3517D544-C577-4C87-8EEB-0D0D559D834C}" name="Column7206"/>
    <tableColumn id="7215" xr3:uid="{BB3D105E-2026-405C-A8F5-6D7E1C3EA37C}" name="Column7207"/>
    <tableColumn id="7216" xr3:uid="{4B189B53-7164-43DB-A5E2-76C0CB70FD19}" name="Column7208"/>
    <tableColumn id="7217" xr3:uid="{4E2C03C3-7063-459F-A514-F9FA64D45D88}" name="Column7209"/>
    <tableColumn id="7218" xr3:uid="{8E3F40A1-4E0D-4B13-80C3-C18EEEAA48A5}" name="Column7210"/>
    <tableColumn id="7219" xr3:uid="{BC187350-5353-463E-A7FB-538A6CDC2BF1}" name="Column7211"/>
    <tableColumn id="7220" xr3:uid="{19C17F00-4775-49F1-B6C0-1AC280FBC4B4}" name="Column7212"/>
    <tableColumn id="7221" xr3:uid="{C6D5861B-B617-4658-ADF3-75EA57670D08}" name="Column7213"/>
    <tableColumn id="7222" xr3:uid="{BA3320D8-5F53-43AF-A491-E5A3A3FBCEAD}" name="Column7214"/>
    <tableColumn id="7223" xr3:uid="{A6B6A027-680A-4774-BAC4-A1F654E1C85E}" name="Column7215"/>
    <tableColumn id="7224" xr3:uid="{CEA26E57-4B16-42D5-A100-DD3A9F38A86D}" name="Column7216"/>
    <tableColumn id="7225" xr3:uid="{79417B93-9675-4A3F-B0F0-475428F4C2F8}" name="Column7217"/>
    <tableColumn id="7226" xr3:uid="{FAB0AD64-0ABF-4905-B57C-32EF5F344BBE}" name="Column7218"/>
    <tableColumn id="7227" xr3:uid="{41266CCE-C96D-4079-8A43-3D1AB54F98BE}" name="Column7219"/>
    <tableColumn id="7228" xr3:uid="{1940E5FB-C02B-4B90-A2F8-8BD01B571533}" name="Column7220"/>
    <tableColumn id="7229" xr3:uid="{38022BCC-1224-4853-85EE-21F58C500B41}" name="Column7221"/>
    <tableColumn id="7230" xr3:uid="{8CB46D73-D3C7-403A-B9BB-C0869B9A10E7}" name="Column7222"/>
    <tableColumn id="7231" xr3:uid="{D3983F4E-24A2-41AC-86B1-851B0FBC4D30}" name="Column7223"/>
    <tableColumn id="7232" xr3:uid="{64205955-9AB2-4214-B161-06EF497C8B16}" name="Column7224"/>
    <tableColumn id="7233" xr3:uid="{793069BB-9F54-46F8-8BC5-356B34648C50}" name="Column7225"/>
    <tableColumn id="7234" xr3:uid="{080D3F60-885F-4146-A22A-324948B53FC1}" name="Column7226"/>
    <tableColumn id="7235" xr3:uid="{D1FDECA7-5FAE-405A-9709-8C9F637D4F11}" name="Column7227"/>
    <tableColumn id="7236" xr3:uid="{D6467A7F-DE41-49FC-A46A-2968E4E181F5}" name="Column7228"/>
    <tableColumn id="7237" xr3:uid="{EE2EF92B-3F8A-4688-A878-54BF38440AD9}" name="Column7229"/>
    <tableColumn id="7238" xr3:uid="{12D0294F-C351-4794-8086-E3118352FE12}" name="Column7230"/>
    <tableColumn id="7239" xr3:uid="{109ECB01-FEC6-4E2B-8E6D-5DA9E5D530E8}" name="Column7231"/>
    <tableColumn id="7240" xr3:uid="{92B64DBC-6976-4165-AA3C-8185E4CC3D1F}" name="Column7232"/>
    <tableColumn id="7241" xr3:uid="{0C994E8F-491B-47F3-89AE-413D077A69EE}" name="Column7233"/>
    <tableColumn id="7242" xr3:uid="{BBDAE667-444D-4BEF-8CF4-A19A82554F55}" name="Column7234"/>
    <tableColumn id="7243" xr3:uid="{B7E8E9A9-29C4-4024-84A9-08887E069FCF}" name="Column7235"/>
    <tableColumn id="7244" xr3:uid="{969996D8-1E6B-4CFD-820E-76BD1981F7E6}" name="Column7236"/>
    <tableColumn id="7245" xr3:uid="{C1163F74-49B5-4FBB-9FC7-B33AC8D33E80}" name="Column7237"/>
    <tableColumn id="7246" xr3:uid="{EAD2FE09-7F0B-4FBA-A5F7-6E000D186F3C}" name="Column7238"/>
    <tableColumn id="7247" xr3:uid="{4134C1FE-F84A-4617-9B45-0FC02F418B49}" name="Column7239"/>
    <tableColumn id="7248" xr3:uid="{5E3AE9A1-8EEF-4D24-A3A9-F6D48ACA0192}" name="Column7240"/>
    <tableColumn id="7249" xr3:uid="{B4F6F465-024B-4A3E-8158-D969575A5F1B}" name="Column7241"/>
    <tableColumn id="7250" xr3:uid="{D479C7E5-2AAA-42D6-BDA9-BC330882D63D}" name="Column7242"/>
    <tableColumn id="7251" xr3:uid="{4C8AE0D8-F39F-491C-8611-852BB82A257E}" name="Column7243"/>
    <tableColumn id="7252" xr3:uid="{00F379AA-D8D9-44B5-93A4-F21014A225AA}" name="Column7244"/>
    <tableColumn id="7253" xr3:uid="{781EDBBB-4E90-438A-974F-A91A0F6C87E3}" name="Column7245"/>
    <tableColumn id="7254" xr3:uid="{002AEBCF-91BC-423B-950D-9E5B435F5BD4}" name="Column7246"/>
    <tableColumn id="7255" xr3:uid="{8ABABEC1-88E2-4925-BFC0-D04C0A2BB11A}" name="Column7247"/>
    <tableColumn id="7256" xr3:uid="{F41C2DBC-93D0-4A1C-8F98-A90DE96ECCB2}" name="Column7248"/>
    <tableColumn id="7257" xr3:uid="{DF468FD1-55BC-4670-85F1-7AC738478ABA}" name="Column7249"/>
    <tableColumn id="7258" xr3:uid="{770DA169-35B3-43CD-81C2-701AA63FAA49}" name="Column7250"/>
    <tableColumn id="7259" xr3:uid="{46A14166-3F78-4E6D-8558-EB919A006E5B}" name="Column7251"/>
    <tableColumn id="7260" xr3:uid="{82019421-5620-457B-AFB7-94978D689A4E}" name="Column7252"/>
    <tableColumn id="7261" xr3:uid="{484380A6-5B7E-49C2-814E-E3365B378048}" name="Column7253"/>
    <tableColumn id="7262" xr3:uid="{54CE183E-0D54-4180-A541-15AA941AC7E8}" name="Column7254"/>
    <tableColumn id="7263" xr3:uid="{063DDD5A-A4B7-4B23-9EC5-379F4EAFF9DE}" name="Column7255"/>
    <tableColumn id="7264" xr3:uid="{6DB3559B-30A7-4BD1-96E5-0308D064AA52}" name="Column7256"/>
    <tableColumn id="7265" xr3:uid="{3D768893-ABE8-44A7-9C46-28E249314923}" name="Column7257"/>
    <tableColumn id="7266" xr3:uid="{ADACBA98-6796-4926-A5CD-C4EF9EF67123}" name="Column7258"/>
    <tableColumn id="7267" xr3:uid="{5A9DEF34-9526-407E-8FF0-E26425E3BDF7}" name="Column7259"/>
    <tableColumn id="7268" xr3:uid="{9CD7FD35-8025-432C-8391-E285BCFAF091}" name="Column7260"/>
    <tableColumn id="7269" xr3:uid="{63B761B8-C520-4E84-BB15-A340CB307E15}" name="Column7261"/>
    <tableColumn id="7270" xr3:uid="{D59F62B4-9819-45B5-ADBC-1786F95A2347}" name="Column7262"/>
    <tableColumn id="7271" xr3:uid="{B70A207D-0FEF-4A6A-BFA5-A750EB269C60}" name="Column7263"/>
    <tableColumn id="7272" xr3:uid="{5B523B01-993A-4DBB-BBCB-F2E94CD942E1}" name="Column7264"/>
    <tableColumn id="7273" xr3:uid="{7B81E1F4-B6BD-4030-8DD7-1354878728D2}" name="Column7265"/>
    <tableColumn id="7274" xr3:uid="{E9483540-3DDA-4653-9D28-7EB9C840DB3D}" name="Column7266"/>
    <tableColumn id="7275" xr3:uid="{99340475-ABF9-4FD2-BC17-F8D3F3EDE6CC}" name="Column7267"/>
    <tableColumn id="7276" xr3:uid="{1E3654B7-8473-42B6-B469-C4A7B4D8C3A7}" name="Column7268"/>
    <tableColumn id="7277" xr3:uid="{02AFA3AB-BAE9-484D-A0AC-661BE8DE6209}" name="Column7269"/>
    <tableColumn id="7278" xr3:uid="{FBDA314A-21C7-40D6-A68F-5714099C2C02}" name="Column7270"/>
    <tableColumn id="7279" xr3:uid="{5FEEB1BC-B6E8-40FE-AB2E-BD57D83BB712}" name="Column7271"/>
    <tableColumn id="7280" xr3:uid="{EFB7B66D-0937-4E2A-A436-9C5003B83813}" name="Column7272"/>
    <tableColumn id="7281" xr3:uid="{FC1BE6D6-7A3E-41FA-A326-5F60A25143C0}" name="Column7273"/>
    <tableColumn id="7282" xr3:uid="{4D460BCF-872A-41AB-9478-2BF7E34E5666}" name="Column7274"/>
    <tableColumn id="7283" xr3:uid="{9F75220B-D13C-474A-B7D5-F4C0BA809D14}" name="Column7275"/>
    <tableColumn id="7284" xr3:uid="{074D8744-F5BC-4BF2-BB6F-EBEE7B2C746C}" name="Column7276"/>
    <tableColumn id="7285" xr3:uid="{66956FF9-0D6C-42BE-9131-D0E8A3AC7659}" name="Column7277"/>
    <tableColumn id="7286" xr3:uid="{A556F542-FFCF-4E8A-865D-33297A1FB51F}" name="Column7278"/>
    <tableColumn id="7287" xr3:uid="{E990EE8E-97D1-4F21-8231-6A69D8732D5B}" name="Column7279"/>
    <tableColumn id="7288" xr3:uid="{27B7ED16-F12A-480F-AD69-818A64E9BBC4}" name="Column7280"/>
    <tableColumn id="7289" xr3:uid="{541E250A-3FC7-4236-B8AE-C93134A2390F}" name="Column7281"/>
    <tableColumn id="7290" xr3:uid="{CC9A52F2-EC83-49D0-81EE-F8D113E910B2}" name="Column7282"/>
    <tableColumn id="7291" xr3:uid="{6C8EB5FA-B040-49ED-A4F1-0B4104EF4536}" name="Column7283"/>
    <tableColumn id="7292" xr3:uid="{725947DB-A296-4A4A-8A11-AFD462ADAE00}" name="Column7284"/>
    <tableColumn id="7293" xr3:uid="{3296EF37-1F74-4A93-AAE4-3B3DF6637C7E}" name="Column7285"/>
    <tableColumn id="7294" xr3:uid="{D56BFB05-4D89-45F8-83D8-076A44351D21}" name="Column7286"/>
    <tableColumn id="7295" xr3:uid="{AC29C077-011C-49E2-9DC6-3DA482E299DE}" name="Column7287"/>
    <tableColumn id="7296" xr3:uid="{2DC8AFD7-E027-43E2-A11F-546B908991BB}" name="Column7288"/>
    <tableColumn id="7297" xr3:uid="{A39EFBAD-DAFA-4A77-8F89-959010219572}" name="Column7289"/>
    <tableColumn id="7298" xr3:uid="{1F3E5638-0590-45DB-A662-757B1259BFF7}" name="Column7290"/>
    <tableColumn id="7299" xr3:uid="{35FED167-9A92-431D-8241-C8B4D82D19DE}" name="Column7291"/>
    <tableColumn id="7300" xr3:uid="{462F457C-AE2C-4BC3-AB21-156AE11BF43D}" name="Column7292"/>
    <tableColumn id="7301" xr3:uid="{12C909B6-8F11-4E9F-9B37-DE404AA4A593}" name="Column7293"/>
    <tableColumn id="7302" xr3:uid="{D4A6BF7B-5A51-46A8-AE9B-127C828EB1C6}" name="Column7294"/>
    <tableColumn id="7303" xr3:uid="{25CCF697-8A87-4A7A-B522-F330E156194D}" name="Column7295"/>
    <tableColumn id="7304" xr3:uid="{0CAFC48F-494F-4215-8EC1-1D136F3F25B5}" name="Column7296"/>
    <tableColumn id="7305" xr3:uid="{49615D4F-14B5-466B-A3EA-305F6CE2BF7F}" name="Column7297"/>
    <tableColumn id="7306" xr3:uid="{8063038D-8EC0-4CA1-8973-C89B4D5753A6}" name="Column7298"/>
    <tableColumn id="7307" xr3:uid="{7E9C154E-9CB2-4F96-974B-B12285DC8A9B}" name="Column7299"/>
    <tableColumn id="7308" xr3:uid="{FD2FDD8C-97DD-448C-A251-6F7787285D08}" name="Column7300"/>
    <tableColumn id="7309" xr3:uid="{D1664CEE-A7FE-4DF9-B69F-7A57D8F7BB83}" name="Column7301"/>
    <tableColumn id="7310" xr3:uid="{42D52E52-0B9B-4945-96FC-A10E541375DE}" name="Column7302"/>
    <tableColumn id="7311" xr3:uid="{87C09AEF-EA20-46D4-B337-6997F01D2FBA}" name="Column7303"/>
    <tableColumn id="7312" xr3:uid="{47EFB309-3026-4943-93A2-13C36DF8902D}" name="Column7304"/>
    <tableColumn id="7313" xr3:uid="{0C0D0375-200A-47F6-881E-17B800FA7845}" name="Column7305"/>
    <tableColumn id="7314" xr3:uid="{249FF3D2-9391-4DDE-92D0-205B3BCFF16D}" name="Column7306"/>
    <tableColumn id="7315" xr3:uid="{FC3A1330-0A95-4070-A895-B6C1A708293C}" name="Column7307"/>
    <tableColumn id="7316" xr3:uid="{1EA399DA-2B5A-46E8-A72E-77B14C4A55B5}" name="Column7308"/>
    <tableColumn id="7317" xr3:uid="{7699D98E-A836-4847-A4C0-C2F6625CA727}" name="Column7309"/>
    <tableColumn id="7318" xr3:uid="{761C7460-446B-497B-8682-A8347D2A9882}" name="Column7310"/>
    <tableColumn id="7319" xr3:uid="{4295672A-4E4A-4295-AF5A-5579286180DD}" name="Column7311"/>
    <tableColumn id="7320" xr3:uid="{928D6B0C-D4E6-4831-B55F-4C23078167B6}" name="Column7312"/>
    <tableColumn id="7321" xr3:uid="{BBA41E7C-CDE9-49D1-930B-2491AD4575A8}" name="Column7313"/>
    <tableColumn id="7322" xr3:uid="{2FB1E7E2-D2E8-4EC5-B925-7C2FE929559F}" name="Column7314"/>
    <tableColumn id="7323" xr3:uid="{BEEC1DEE-FFF1-4071-BAA9-20A4FAD4B439}" name="Column7315"/>
    <tableColumn id="7324" xr3:uid="{FE855447-3829-4B1D-8145-B510EB89A133}" name="Column7316"/>
    <tableColumn id="7325" xr3:uid="{B5455AB8-E3DA-43E9-B0C6-FE999050B714}" name="Column7317"/>
    <tableColumn id="7326" xr3:uid="{68D91580-612C-4A8E-ABEE-F1379C3E9573}" name="Column7318"/>
    <tableColumn id="7327" xr3:uid="{CFAA8D22-5875-4739-83BD-8DC1AC2198F7}" name="Column7319"/>
    <tableColumn id="7328" xr3:uid="{26D1E8E4-BE02-4F16-9384-CFEBEF962E27}" name="Column7320"/>
    <tableColumn id="7329" xr3:uid="{6C20BD2A-00BD-4650-B6FC-A9CEAF285FD2}" name="Column7321"/>
    <tableColumn id="7330" xr3:uid="{2AC3EEA8-0C4A-417C-AEEE-B031C1FD86B8}" name="Column7322"/>
    <tableColumn id="7331" xr3:uid="{23BDA48E-CE78-43AC-8504-6F8F01A5921A}" name="Column7323"/>
    <tableColumn id="7332" xr3:uid="{33728B64-164C-4824-A8D3-E2C580883CBB}" name="Column7324"/>
    <tableColumn id="7333" xr3:uid="{4C3B3FC1-42E6-487A-8613-FCDCD4514737}" name="Column7325"/>
    <tableColumn id="7334" xr3:uid="{1E3CC77D-A20D-4C2C-9F5E-D33678F0DB4F}" name="Column7326"/>
    <tableColumn id="7335" xr3:uid="{5F69C388-73FC-4909-8967-57F4A5B6C6CB}" name="Column7327"/>
    <tableColumn id="7336" xr3:uid="{EFF0D325-781C-44BC-9EB8-D3FF167FD8B3}" name="Column7328"/>
    <tableColumn id="7337" xr3:uid="{AADBC8DC-F7A1-4215-A257-8341FA5BABC7}" name="Column7329"/>
    <tableColumn id="7338" xr3:uid="{B73D8F56-7C60-4250-8448-560745DD9654}" name="Column7330"/>
    <tableColumn id="7339" xr3:uid="{C5D2B437-C6C6-46BE-B7EF-0B776F4D8D71}" name="Column7331"/>
    <tableColumn id="7340" xr3:uid="{5D8DA6F7-72E4-40C1-AD59-9C05AC5F8F99}" name="Column7332"/>
    <tableColumn id="7341" xr3:uid="{D7333D95-EE1F-4848-9D6A-51CB5F70CE25}" name="Column7333"/>
    <tableColumn id="7342" xr3:uid="{09D9EE33-E887-444C-90EE-0B30FB35BC07}" name="Column7334"/>
    <tableColumn id="7343" xr3:uid="{1D16A958-78EB-40E3-9600-35E9127B7950}" name="Column7335"/>
    <tableColumn id="7344" xr3:uid="{0ECE4A13-A339-47E3-BCE6-3D29A94AB056}" name="Column7336"/>
    <tableColumn id="7345" xr3:uid="{6A94AC6C-B5CC-4926-B71F-92F3D3529C2B}" name="Column7337"/>
    <tableColumn id="7346" xr3:uid="{AA23A40C-E861-40BD-B01B-48A9E9C77C51}" name="Column7338"/>
    <tableColumn id="7347" xr3:uid="{3ED5D744-7D6A-4F5A-8EED-D93BA3E80D25}" name="Column7339"/>
    <tableColumn id="7348" xr3:uid="{171076EE-1558-40AD-A352-D34A0D183E34}" name="Column7340"/>
    <tableColumn id="7349" xr3:uid="{B283BDF9-F41F-4390-8CF9-49C2EB4992E9}" name="Column7341"/>
    <tableColumn id="7350" xr3:uid="{22BF91F0-920B-477A-8A36-B35207DD5269}" name="Column7342"/>
    <tableColumn id="7351" xr3:uid="{17610A8A-4B61-46C8-8A24-63D82869D932}" name="Column7343"/>
    <tableColumn id="7352" xr3:uid="{5ED32994-C743-4922-9D61-B7D36613EB57}" name="Column7344"/>
    <tableColumn id="7353" xr3:uid="{FF8C504D-624B-4E24-AF5E-4AB49D490A76}" name="Column7345"/>
    <tableColumn id="7354" xr3:uid="{B76F8E0C-7161-4BE5-8C53-67C48DB4ED1A}" name="Column7346"/>
    <tableColumn id="7355" xr3:uid="{E50C9834-8839-4522-B9E9-A71426ECD029}" name="Column7347"/>
    <tableColumn id="7356" xr3:uid="{04DD3E68-FA30-436E-B2CB-440E2B761086}" name="Column7348"/>
    <tableColumn id="7357" xr3:uid="{695A46C7-94CF-4787-92F9-6860004D1B9F}" name="Column7349"/>
    <tableColumn id="7358" xr3:uid="{0DD155A8-E3BC-4C23-9B70-7CEE653024C2}" name="Column7350"/>
    <tableColumn id="7359" xr3:uid="{BAF47B62-84E5-444E-91CE-30D1D66C32BC}" name="Column7351"/>
    <tableColumn id="7360" xr3:uid="{CE028B10-353B-469F-86AA-42E1CF5FA0DF}" name="Column7352"/>
    <tableColumn id="7361" xr3:uid="{32C7BCBB-4E11-4AB4-844E-448B14BB9E1E}" name="Column7353"/>
    <tableColumn id="7362" xr3:uid="{FD68A1C2-1F53-4B4A-89A7-D8255A9CE1D0}" name="Column7354"/>
    <tableColumn id="7363" xr3:uid="{A3E1E4C2-1D31-481E-BE0C-6CEECDF8D5C7}" name="Column7355"/>
    <tableColumn id="7364" xr3:uid="{98DC75B0-AA7C-4D14-89F4-5B9D22BE8A0E}" name="Column7356"/>
    <tableColumn id="7365" xr3:uid="{EED823A5-A14D-4463-B49A-E3393B67D274}" name="Column7357"/>
    <tableColumn id="7366" xr3:uid="{EE283AD3-4A78-44B5-B194-8E4E0F276FF9}" name="Column7358"/>
    <tableColumn id="7367" xr3:uid="{82D13ABB-DB90-4D09-BAEF-E0585F4814B3}" name="Column7359"/>
    <tableColumn id="7368" xr3:uid="{734E3267-EC5B-4FB0-8A65-A432FD485F72}" name="Column7360"/>
    <tableColumn id="7369" xr3:uid="{F767110A-3650-4AD2-A979-FFFA3D7D190C}" name="Column7361"/>
    <tableColumn id="7370" xr3:uid="{3B0ACD2C-64D1-476A-BDC1-5399121F8723}" name="Column7362"/>
    <tableColumn id="7371" xr3:uid="{638B785B-9BA7-43B9-952D-493BC4F34781}" name="Column7363"/>
    <tableColumn id="7372" xr3:uid="{7FD76577-9167-434E-AE34-1C9B480C87F5}" name="Column7364"/>
    <tableColumn id="7373" xr3:uid="{EC955FE3-8283-4641-80A9-E09628F01A8F}" name="Column7365"/>
    <tableColumn id="7374" xr3:uid="{8F6C2F94-754B-4AEA-8148-BFD6736FD265}" name="Column7366"/>
    <tableColumn id="7375" xr3:uid="{66D3EA8A-2067-40DB-883D-0C2051DDB42F}" name="Column7367"/>
    <tableColumn id="7376" xr3:uid="{E4C31EEA-DA06-46A4-9E6F-7268022C12C1}" name="Column7368"/>
    <tableColumn id="7377" xr3:uid="{31B065CF-DA55-4C12-8E86-81E19FD08996}" name="Column7369"/>
    <tableColumn id="7378" xr3:uid="{0BFBB220-EE5F-4FE8-BE70-0E28AFADD765}" name="Column7370"/>
    <tableColumn id="7379" xr3:uid="{E3F4D3C4-827E-4273-9286-348E8B29816E}" name="Column7371"/>
    <tableColumn id="7380" xr3:uid="{BEF53DC7-F2A0-4CA2-BB3E-CF473BECF19F}" name="Column7372"/>
    <tableColumn id="7381" xr3:uid="{82475CB0-DBEB-4F29-BE8C-2DA5A1099C2C}" name="Column7373"/>
    <tableColumn id="7382" xr3:uid="{7A7C00B2-FF7B-4C6B-9023-8A99515C163D}" name="Column7374"/>
    <tableColumn id="7383" xr3:uid="{8DC425B7-44C4-4BDE-8CE6-2FCEF48766CB}" name="Column7375"/>
    <tableColumn id="7384" xr3:uid="{7C1BFF71-8811-4026-A52F-C6B0B4094D9E}" name="Column7376"/>
    <tableColumn id="7385" xr3:uid="{247AB47C-F94D-427D-9011-A030C0BECC9B}" name="Column7377"/>
    <tableColumn id="7386" xr3:uid="{F513CAD0-4B99-412A-B3A7-96EB50337CB0}" name="Column7378"/>
    <tableColumn id="7387" xr3:uid="{020F3A97-19EC-4A0F-BDE0-D0556ADF7533}" name="Column7379"/>
    <tableColumn id="7388" xr3:uid="{E30BAA1E-8A5A-476C-8A3A-B8646BE9EBD8}" name="Column7380"/>
    <tableColumn id="7389" xr3:uid="{0D1AEA6A-8BE8-4C11-8F18-694D28140DE6}" name="Column7381"/>
    <tableColumn id="7390" xr3:uid="{09C32A5B-836C-401A-ACF0-BFBBD55F1B30}" name="Column7382"/>
    <tableColumn id="7391" xr3:uid="{8BBD2EC9-1D26-4F73-98D0-E0C8D01E15DD}" name="Column7383"/>
    <tableColumn id="7392" xr3:uid="{970BD1B3-72BF-432A-9533-EB33883067EA}" name="Column7384"/>
    <tableColumn id="7393" xr3:uid="{6C794875-A4A3-4257-89D5-17254183E253}" name="Column7385"/>
    <tableColumn id="7394" xr3:uid="{1EAE14EF-9193-4604-9C5E-93C640137129}" name="Column7386"/>
    <tableColumn id="7395" xr3:uid="{F8E83240-BB7F-4822-A241-1EFD9319DD20}" name="Column7387"/>
    <tableColumn id="7396" xr3:uid="{8836CDF9-61BA-4661-A501-909F60B0355F}" name="Column7388"/>
    <tableColumn id="7397" xr3:uid="{AA4392E9-7BCA-4FA1-9032-1EC604A7DA03}" name="Column7389"/>
    <tableColumn id="7398" xr3:uid="{9266442B-8B3C-4486-99C6-FA3A6902B53E}" name="Column7390"/>
    <tableColumn id="7399" xr3:uid="{FE4E2455-5946-4DAE-A7A8-515797742D5E}" name="Column7391"/>
    <tableColumn id="7400" xr3:uid="{F6F798B8-FADD-4AAE-8BFC-DBABF60E4C7B}" name="Column7392"/>
    <tableColumn id="7401" xr3:uid="{8A7CC529-7F3D-49AD-9295-C2913610D46C}" name="Column7393"/>
    <tableColumn id="7402" xr3:uid="{5C972B10-8E82-49BB-850D-5BD395FAE983}" name="Column7394"/>
    <tableColumn id="7403" xr3:uid="{95057545-4CF2-4FD5-893E-5E2B7DB1CB85}" name="Column7395"/>
    <tableColumn id="7404" xr3:uid="{4F2D9E87-3963-43CC-8D37-180D81A48CB6}" name="Column7396"/>
    <tableColumn id="7405" xr3:uid="{701A544C-0C4D-4F84-BFD1-878D53A36A8C}" name="Column7397"/>
    <tableColumn id="7406" xr3:uid="{EE2B740E-308A-4818-BF11-9BE5A18E5640}" name="Column7398"/>
    <tableColumn id="7407" xr3:uid="{425CADA6-0F8F-4CD7-A8B2-E1AB04E2D659}" name="Column7399"/>
    <tableColumn id="7408" xr3:uid="{E42190DD-1C34-4E11-83F4-0A24B72123A8}" name="Column7400"/>
    <tableColumn id="7409" xr3:uid="{65C5009E-3AC5-4F22-8A1A-38F2B6FE5F19}" name="Column7401"/>
    <tableColumn id="7410" xr3:uid="{AFB74EE9-8C0F-4E7E-8974-4392AD47B773}" name="Column7402"/>
    <tableColumn id="7411" xr3:uid="{AEC2FFB3-1FA8-49B3-A591-C4A067220622}" name="Column7403"/>
    <tableColumn id="7412" xr3:uid="{C15DD94D-C83F-4C4C-8CC2-2752410E6B06}" name="Column7404"/>
    <tableColumn id="7413" xr3:uid="{5B055E5A-E727-45B2-BEA9-FE02E103C5E1}" name="Column7405"/>
    <tableColumn id="7414" xr3:uid="{7E63917A-691E-4E6E-8DF2-541C2A2909D6}" name="Column7406"/>
    <tableColumn id="7415" xr3:uid="{E178DB4C-AB1B-4A88-84DE-0614C95BC3FC}" name="Column7407"/>
    <tableColumn id="7416" xr3:uid="{25EAA5B3-F6CF-4E5C-A5C7-00C6F9C832ED}" name="Column7408"/>
    <tableColumn id="7417" xr3:uid="{1E702EA3-8640-4231-B607-1135DA20250F}" name="Column7409"/>
    <tableColumn id="7418" xr3:uid="{5D7812D6-C3AC-4658-BD41-36B058660072}" name="Column7410"/>
    <tableColumn id="7419" xr3:uid="{BE11027A-17F6-405D-803C-1549CFD5407F}" name="Column7411"/>
    <tableColumn id="7420" xr3:uid="{369CA87A-F45F-49E7-80B1-D8DD48CFBC5F}" name="Column7412"/>
    <tableColumn id="7421" xr3:uid="{DA4BF689-07B9-4DAF-9BA0-FF73B2C6E143}" name="Column7413"/>
    <tableColumn id="7422" xr3:uid="{C085257E-BEBA-4D68-B799-22FB81A0E58D}" name="Column7414"/>
    <tableColumn id="7423" xr3:uid="{6DF2CA14-F377-4A72-9E98-9DED7E298F95}" name="Column7415"/>
    <tableColumn id="7424" xr3:uid="{E2051529-E000-4740-8324-CEBF660F5E08}" name="Column7416"/>
    <tableColumn id="7425" xr3:uid="{4EA15931-50E6-4B6C-ABBC-430A8BDD4892}" name="Column7417"/>
    <tableColumn id="7426" xr3:uid="{E3EA9C89-97E8-4871-B152-16D66BBEF0FE}" name="Column7418"/>
    <tableColumn id="7427" xr3:uid="{19674C12-C3F1-4F18-BA47-E2681965B125}" name="Column7419"/>
    <tableColumn id="7428" xr3:uid="{B21579DE-8B1B-47D1-AB5D-F6DAC7D3CD8C}" name="Column7420"/>
    <tableColumn id="7429" xr3:uid="{8D31043E-9C7B-453C-9A97-DF35ED2B3C24}" name="Column7421"/>
    <tableColumn id="7430" xr3:uid="{05F2160A-A56E-4630-A10A-F6D45EB1F9BC}" name="Column7422"/>
    <tableColumn id="7431" xr3:uid="{91734B65-9582-428D-A246-14508BB62C7A}" name="Column7423"/>
    <tableColumn id="7432" xr3:uid="{2B52F4C4-7868-4EB9-9E67-ECF0E8748C4C}" name="Column7424"/>
    <tableColumn id="7433" xr3:uid="{3AE20446-29E1-4DD1-A4F8-061C6E8D9F65}" name="Column7425"/>
    <tableColumn id="7434" xr3:uid="{0E90E899-46CA-4E91-A886-370BE08B75FB}" name="Column7426"/>
    <tableColumn id="7435" xr3:uid="{A1FD599F-5946-4534-A941-ED68CB5F6073}" name="Column7427"/>
    <tableColumn id="7436" xr3:uid="{815F2D80-BDA5-4C65-84DE-8D0A6F57BA30}" name="Column7428"/>
    <tableColumn id="7437" xr3:uid="{A6687CB2-AF4A-4CF4-B340-0FAF88AE6C8F}" name="Column7429"/>
    <tableColumn id="7438" xr3:uid="{D409C6F5-63E7-4B38-8DF8-9B761B9EC88C}" name="Column7430"/>
    <tableColumn id="7439" xr3:uid="{D5C3A34B-2B79-439A-85E7-81ACA96B3F5E}" name="Column7431"/>
    <tableColumn id="7440" xr3:uid="{737640FC-2D40-4E7D-9871-A72B32351A4E}" name="Column7432"/>
    <tableColumn id="7441" xr3:uid="{8FFD90D6-8937-42F0-82BD-76486D07605C}" name="Column7433"/>
    <tableColumn id="7442" xr3:uid="{73560CB8-D44D-405C-9A7A-5018E8DA7DA4}" name="Column7434"/>
    <tableColumn id="7443" xr3:uid="{FC940EB5-B212-41B6-A74C-1F70F6C2D3FB}" name="Column7435"/>
    <tableColumn id="7444" xr3:uid="{AFAC16B9-CA12-4450-9896-2C8F0B71F655}" name="Column7436"/>
    <tableColumn id="7445" xr3:uid="{309A2A5D-29CB-428D-858B-32D41BC5FF94}" name="Column7437"/>
    <tableColumn id="7446" xr3:uid="{3690C2E2-3BE1-4A06-9AD6-5B1B6E91EF14}" name="Column7438"/>
    <tableColumn id="7447" xr3:uid="{A404751C-7A89-468C-8C5C-9AFC6AD5078A}" name="Column7439"/>
    <tableColumn id="7448" xr3:uid="{4EF759E4-C136-45C8-957C-925AFE975C58}" name="Column7440"/>
    <tableColumn id="7449" xr3:uid="{E42BF2F8-B6E7-4ACA-A469-D31BDF6E44AA}" name="Column7441"/>
    <tableColumn id="7450" xr3:uid="{E3996BD6-B363-4CC9-9D2E-949A684795BB}" name="Column7442"/>
    <tableColumn id="7451" xr3:uid="{5D81F6CF-1651-4187-9C1A-5C23647633D6}" name="Column7443"/>
    <tableColumn id="7452" xr3:uid="{9A329C47-F128-4EAC-81E6-B8ECE4E49F23}" name="Column7444"/>
    <tableColumn id="7453" xr3:uid="{B57514F8-BC09-413A-91D9-1F2329AAB046}" name="Column7445"/>
    <tableColumn id="7454" xr3:uid="{0D0E9589-2570-4B35-BEDE-8C835661267F}" name="Column7446"/>
    <tableColumn id="7455" xr3:uid="{A8EB2BF6-0F46-4159-A5DD-83BDFEEB7EC6}" name="Column7447"/>
    <tableColumn id="7456" xr3:uid="{2F231C3F-B914-47D2-A8AB-727D7033E774}" name="Column7448"/>
    <tableColumn id="7457" xr3:uid="{ABE62CD3-C816-4E51-8EDD-D251B03A2791}" name="Column7449"/>
    <tableColumn id="7458" xr3:uid="{0A20140E-3419-4DBB-8DAF-7835BC7CA088}" name="Column7450"/>
    <tableColumn id="7459" xr3:uid="{F5024196-5903-434A-9103-6E1268DDF79F}" name="Column7451"/>
    <tableColumn id="7460" xr3:uid="{7CEE2CDB-FF1B-43E6-889E-E4785DD28E86}" name="Column7452"/>
    <tableColumn id="7461" xr3:uid="{E9B2AE2D-F3B2-4E2D-932C-D23FDDB3B403}" name="Column7453"/>
    <tableColumn id="7462" xr3:uid="{4F409152-29F2-49C1-AD20-BA2D84F83A18}" name="Column7454"/>
    <tableColumn id="7463" xr3:uid="{29502F31-BF75-47A5-B290-4449C3150261}" name="Column7455"/>
    <tableColumn id="7464" xr3:uid="{5272ECAC-FFF6-47E3-A510-AF883222356D}" name="Column7456"/>
    <tableColumn id="7465" xr3:uid="{6A64E49E-7E9C-4360-A5EC-5845CD6955E4}" name="Column7457"/>
    <tableColumn id="7466" xr3:uid="{127D433B-661F-46F4-A4D4-61C9A41C73A3}" name="Column7458"/>
    <tableColumn id="7467" xr3:uid="{B037F03F-9BEF-451A-9663-8B708C9E2788}" name="Column7459"/>
    <tableColumn id="7468" xr3:uid="{4A8CD988-C84C-4F9D-80F0-0A20D54ABBF5}" name="Column7460"/>
    <tableColumn id="7469" xr3:uid="{0A48C479-A762-4BC4-9D07-7A8FD6021051}" name="Column7461"/>
    <tableColumn id="7470" xr3:uid="{D3407E46-5768-443C-9672-E4169B9E5C7D}" name="Column7462"/>
    <tableColumn id="7471" xr3:uid="{EF3251EC-3D3C-46BC-8C1A-4E99444D2136}" name="Column7463"/>
    <tableColumn id="7472" xr3:uid="{F7A7B23C-E752-4C86-8A6E-DBC5F5B9A030}" name="Column7464"/>
    <tableColumn id="7473" xr3:uid="{408D065F-E890-434A-B32E-9F7B410BA56B}" name="Column7465"/>
    <tableColumn id="7474" xr3:uid="{2F3E0AA9-943C-4F29-AE0D-DF82985D0A20}" name="Column7466"/>
    <tableColumn id="7475" xr3:uid="{D950A78C-97C5-472B-A4F8-3DD7D79378C9}" name="Column7467"/>
    <tableColumn id="7476" xr3:uid="{43B89A8F-F943-490C-8A9B-5A505720B3A0}" name="Column7468"/>
    <tableColumn id="7477" xr3:uid="{195161B9-FE10-41B9-817F-5AB5EA0ED3FC}" name="Column7469"/>
    <tableColumn id="7478" xr3:uid="{3BBE278C-001E-47E6-9346-2E76BBF61177}" name="Column7470"/>
    <tableColumn id="7479" xr3:uid="{A422635D-08B7-4279-A6EE-9BC638EB2F9E}" name="Column7471"/>
    <tableColumn id="7480" xr3:uid="{CF580C52-018E-4764-866B-73DAF30D6D91}" name="Column7472"/>
    <tableColumn id="7481" xr3:uid="{1871E1B4-6937-4821-A2B8-5E9BC42A5794}" name="Column7473"/>
    <tableColumn id="7482" xr3:uid="{954F78FD-2996-4B1C-BCA6-5ED20B07434B}" name="Column7474"/>
    <tableColumn id="7483" xr3:uid="{793B5D11-1C01-4CF7-B9E5-7BA155B192DE}" name="Column7475"/>
    <tableColumn id="7484" xr3:uid="{F6A7AEA9-BBC6-4EA6-A35B-61C0763DF975}" name="Column7476"/>
    <tableColumn id="7485" xr3:uid="{4775C30D-BDC8-493C-9A61-D5669267F2D2}" name="Column7477"/>
    <tableColumn id="7486" xr3:uid="{FD9B42F3-DA38-4696-A7AA-8E67B307AC94}" name="Column7478"/>
    <tableColumn id="7487" xr3:uid="{52B7CF70-38B5-4E8A-B14A-71416F1D8BF1}" name="Column7479"/>
    <tableColumn id="7488" xr3:uid="{61AD0168-E963-42D6-AFAA-4CE4F73005FB}" name="Column7480"/>
    <tableColumn id="7489" xr3:uid="{6C554976-4AB2-4CC1-94AC-CD4A06AFD196}" name="Column7481"/>
    <tableColumn id="7490" xr3:uid="{7F6C6127-08F5-4352-B72D-A04395EB11FC}" name="Column7482"/>
    <tableColumn id="7491" xr3:uid="{ACFC6B64-8C1E-46ED-A065-2801621A952B}" name="Column7483"/>
    <tableColumn id="7492" xr3:uid="{0FB06B3A-1F7B-4DB6-B6C4-8E61C2C42408}" name="Column7484"/>
    <tableColumn id="7493" xr3:uid="{47E0E121-3104-45DF-AE07-DED6FC8774A2}" name="Column7485"/>
    <tableColumn id="7494" xr3:uid="{234B5B94-6704-4744-BDFD-F0F492D4D172}" name="Column7486"/>
    <tableColumn id="7495" xr3:uid="{8605CF4B-3332-4C66-AACC-3A979BFBFE1B}" name="Column7487"/>
    <tableColumn id="7496" xr3:uid="{51EF6EE2-6712-4239-914F-4FFEBC67FB4E}" name="Column7488"/>
    <tableColumn id="7497" xr3:uid="{944218AE-4157-48EC-AF31-EFD2F8F59C09}" name="Column7489"/>
    <tableColumn id="7498" xr3:uid="{9BE96925-D8D6-4555-B2F9-20B7E2BA6386}" name="Column7490"/>
    <tableColumn id="7499" xr3:uid="{75E3EB6C-5875-4230-877A-5D5FFEC1D4A9}" name="Column7491"/>
    <tableColumn id="7500" xr3:uid="{29D2F7E6-BE1C-4273-86F4-FB4E2627374B}" name="Column7492"/>
    <tableColumn id="7501" xr3:uid="{9433C337-44A0-4876-A568-3148F0DDD500}" name="Column7493"/>
    <tableColumn id="7502" xr3:uid="{BCD3FA9E-AE83-4D00-BC6B-E25CE3F3575C}" name="Column7494"/>
    <tableColumn id="7503" xr3:uid="{75A108CB-E4C2-43C5-B377-2977ACFB7A89}" name="Column7495"/>
    <tableColumn id="7504" xr3:uid="{063098DB-DC0D-4DFB-B6F8-98B4E90D309E}" name="Column7496"/>
    <tableColumn id="7505" xr3:uid="{46A0BCB6-2819-474B-84F8-E6D9E6397D74}" name="Column7497"/>
    <tableColumn id="7506" xr3:uid="{AEA3369D-FD15-41D3-9F84-65DA8C25DFC7}" name="Column7498"/>
    <tableColumn id="7507" xr3:uid="{D7ED334F-590A-4D87-B3E5-0A107FA63807}" name="Column7499"/>
    <tableColumn id="7508" xr3:uid="{2E1256C6-7EA2-469D-B637-5088326DBD0E}" name="Column7500"/>
    <tableColumn id="7509" xr3:uid="{F08EBFE9-F745-4A3C-8433-128301709249}" name="Column7501"/>
    <tableColumn id="7510" xr3:uid="{313BB62C-59D6-4CBD-9839-DEE805BF6D74}" name="Column7502"/>
    <tableColumn id="7511" xr3:uid="{1532E667-78FB-42C4-A8C8-01EF81022B64}" name="Column7503"/>
    <tableColumn id="7512" xr3:uid="{1C4901D8-2E78-45C1-A84E-1B87CA3F4C33}" name="Column7504"/>
    <tableColumn id="7513" xr3:uid="{60FB164B-E453-486C-90D4-85CBBCBC2AB3}" name="Column7505"/>
    <tableColumn id="7514" xr3:uid="{1FFF683F-619D-449D-AE88-DDBFA906D3CE}" name="Column7506"/>
    <tableColumn id="7515" xr3:uid="{8A409640-3CC0-4080-B956-8ECF6DD696E8}" name="Column7507"/>
    <tableColumn id="7516" xr3:uid="{AF2565DF-BF7B-43EB-BF98-55C5BB9B7741}" name="Column7508"/>
    <tableColumn id="7517" xr3:uid="{C6C08D72-7F7B-44BD-8968-9ADA2F7EE089}" name="Column7509"/>
    <tableColumn id="7518" xr3:uid="{BC557721-194B-4EA7-9564-7E99A272AAAC}" name="Column7510"/>
    <tableColumn id="7519" xr3:uid="{AA184924-D77E-4C94-A01B-935CF7CA7BDC}" name="Column7511"/>
    <tableColumn id="7520" xr3:uid="{FC227A5D-9A41-47FC-B4F3-B2A2475BEFF2}" name="Column7512"/>
    <tableColumn id="7521" xr3:uid="{9E6FD67B-4A87-4854-8394-5585F9BBE04B}" name="Column7513"/>
    <tableColumn id="7522" xr3:uid="{B4024A07-77C2-44FD-9AB5-B16240859192}" name="Column7514"/>
    <tableColumn id="7523" xr3:uid="{E20EF815-B0E0-420C-81D6-6BD629974BAF}" name="Column7515"/>
    <tableColumn id="7524" xr3:uid="{DB8FC1DC-B260-4D8F-ADCB-42798C85FFFB}" name="Column7516"/>
    <tableColumn id="7525" xr3:uid="{8DDD56A7-92F8-48EE-AA17-04654C7D1576}" name="Column7517"/>
    <tableColumn id="7526" xr3:uid="{DF3F66E3-8D0B-4189-BE87-800FFF6F018A}" name="Column7518"/>
    <tableColumn id="7527" xr3:uid="{0DF7CD7D-DFE4-4071-A68C-06704391C67A}" name="Column7519"/>
    <tableColumn id="7528" xr3:uid="{EBE31713-6C83-44FC-81B1-FED2C4E35F78}" name="Column7520"/>
    <tableColumn id="7529" xr3:uid="{55125948-7205-41D4-AF66-82BFA1D65382}" name="Column7521"/>
    <tableColumn id="7530" xr3:uid="{F349D548-F92C-44E6-B690-53273AF4316F}" name="Column7522"/>
    <tableColumn id="7531" xr3:uid="{A107797A-4DB8-4259-8DBF-D7F8D2F29D8D}" name="Column7523"/>
    <tableColumn id="7532" xr3:uid="{747EBC8D-F5A2-48D6-90D8-38C2ADAEE906}" name="Column7524"/>
    <tableColumn id="7533" xr3:uid="{8BD53A99-496A-4FB7-905A-7A390B37EE2C}" name="Column7525"/>
    <tableColumn id="7534" xr3:uid="{CC773C23-DFBD-4237-BE3F-119F4D57CF33}" name="Column7526"/>
    <tableColumn id="7535" xr3:uid="{E04194D1-90F8-48F8-BBBD-A3F17E1B3160}" name="Column7527"/>
    <tableColumn id="7536" xr3:uid="{2B0A116B-B092-4F4C-B12C-26C024DDAD00}" name="Column7528"/>
    <tableColumn id="7537" xr3:uid="{354529E5-8FB5-4FE9-BC62-C9DEC205AB41}" name="Column7529"/>
    <tableColumn id="7538" xr3:uid="{1E9B0258-006E-47CC-84C0-37449F637E6B}" name="Column7530"/>
    <tableColumn id="7539" xr3:uid="{F57216AF-0801-4A95-B100-F0AA2E6398FC}" name="Column7531"/>
    <tableColumn id="7540" xr3:uid="{79A470F7-78DA-414F-981E-92B61E69E2EF}" name="Column7532"/>
    <tableColumn id="7541" xr3:uid="{0D4B85B8-8906-47B1-A81B-06433462BDB4}" name="Column7533"/>
    <tableColumn id="7542" xr3:uid="{DC60C7E2-A0D6-45AD-879F-6F26761F8771}" name="Column7534"/>
    <tableColumn id="7543" xr3:uid="{F151C969-42E4-4335-94AF-4F42872EB8DD}" name="Column7535"/>
    <tableColumn id="7544" xr3:uid="{412D9C6F-DB21-453F-BF89-416CD2EF80C5}" name="Column7536"/>
    <tableColumn id="7545" xr3:uid="{2ADC18DF-DB27-47C4-9C97-3ABA5124F073}" name="Column7537"/>
    <tableColumn id="7546" xr3:uid="{49A3A425-1008-412F-8AC3-4D02DB3A4F21}" name="Column7538"/>
    <tableColumn id="7547" xr3:uid="{1BA7407E-93AB-48A4-80C0-BA0E68007FDB}" name="Column7539"/>
    <tableColumn id="7548" xr3:uid="{5F4A0F21-0D0E-4C0E-8C4F-D2869AF5390F}" name="Column7540"/>
    <tableColumn id="7549" xr3:uid="{93B5485F-3833-4A64-8FA8-A85861E288F3}" name="Column7541"/>
    <tableColumn id="7550" xr3:uid="{A704685E-3103-44DF-ACDF-42D197E8EB59}" name="Column7542"/>
    <tableColumn id="7551" xr3:uid="{61F13E76-7A08-4BFD-8ED5-178459C03E44}" name="Column7543"/>
    <tableColumn id="7552" xr3:uid="{98DA416A-F761-4FF1-ABD7-1AD1F16FC4AC}" name="Column7544"/>
    <tableColumn id="7553" xr3:uid="{2F4E4A5A-C484-4E91-B074-0B07ADF88237}" name="Column7545"/>
    <tableColumn id="7554" xr3:uid="{0A09F34A-BF59-4D81-9C3A-ACE6810EAF6B}" name="Column7546"/>
    <tableColumn id="7555" xr3:uid="{A77E6479-837B-4D83-A16B-6E3E5E41BF53}" name="Column7547"/>
    <tableColumn id="7556" xr3:uid="{543DF09C-F125-4484-A990-B147C8D53FCA}" name="Column7548"/>
    <tableColumn id="7557" xr3:uid="{A532BB03-EA41-4FE9-86A9-B6234CCFD42A}" name="Column7549"/>
    <tableColumn id="7558" xr3:uid="{792E72A1-0919-44EE-8882-5EF7CBEDEF26}" name="Column7550"/>
    <tableColumn id="7559" xr3:uid="{2C78175B-AC9B-49BC-B291-CC9B96417DFA}" name="Column7551"/>
    <tableColumn id="7560" xr3:uid="{99AB36D3-49AD-4FFD-8D94-226BBAD6FAF9}" name="Column7552"/>
    <tableColumn id="7561" xr3:uid="{8B62F0CE-B6C7-405F-A273-5BE499CBE140}" name="Column7553"/>
    <tableColumn id="7562" xr3:uid="{2375F407-FD61-46B4-8F46-80084C09A78D}" name="Column7554"/>
    <tableColumn id="7563" xr3:uid="{7671EF6F-CA29-48DF-9156-FCDF6A0BFAA4}" name="Column7555"/>
    <tableColumn id="7564" xr3:uid="{A01C28C4-8954-4795-AA7D-5ACEF226C272}" name="Column7556"/>
    <tableColumn id="7565" xr3:uid="{A3EAAF36-B161-4308-83C2-B4F8EEFF84D8}" name="Column7557"/>
    <tableColumn id="7566" xr3:uid="{088D954F-9406-48A8-BD63-57507FA7CF53}" name="Column7558"/>
    <tableColumn id="7567" xr3:uid="{0BA65974-0FEB-4F5D-AD59-24D1AB3CAB8B}" name="Column7559"/>
    <tableColumn id="7568" xr3:uid="{BD11D15C-D2A5-4655-A4B0-F5FB66A03ED1}" name="Column7560"/>
    <tableColumn id="7569" xr3:uid="{B037364E-D145-40DB-9B5A-5FFF7F68328A}" name="Column7561"/>
    <tableColumn id="7570" xr3:uid="{F24B9F8F-8BE5-41AA-9E47-A580E1DF8464}" name="Column7562"/>
    <tableColumn id="7571" xr3:uid="{1E4ACD59-B3AB-4366-84A5-4F449BE45283}" name="Column7563"/>
    <tableColumn id="7572" xr3:uid="{CE827BFC-082B-4B82-B827-134081ABB54B}" name="Column7564"/>
    <tableColumn id="7573" xr3:uid="{85B98FFA-CCF9-4D3A-9F22-EBB7D984DEF4}" name="Column7565"/>
    <tableColumn id="7574" xr3:uid="{59DB4D4F-A275-4DF1-A0E4-5705A6163BBE}" name="Column7566"/>
    <tableColumn id="7575" xr3:uid="{7C947378-D126-4D9D-A16F-80FE95BAB637}" name="Column7567"/>
    <tableColumn id="7576" xr3:uid="{0C389F50-B2F3-45F3-B477-72898A2F207A}" name="Column7568"/>
    <tableColumn id="7577" xr3:uid="{176BF412-7784-4F41-B4F2-8F9D327D682C}" name="Column7569"/>
    <tableColumn id="7578" xr3:uid="{81E81B51-1553-4455-B6F5-5617ECD50E2E}" name="Column7570"/>
    <tableColumn id="7579" xr3:uid="{CDBA3156-33CE-462B-879A-1F8C791B5FD3}" name="Column7571"/>
    <tableColumn id="7580" xr3:uid="{9CB00403-DF64-4EB7-B878-9DB6D68CC10B}" name="Column7572"/>
    <tableColumn id="7581" xr3:uid="{F49C0EDF-9EB6-4B39-AC6D-E2430D560E00}" name="Column7573"/>
    <tableColumn id="7582" xr3:uid="{1A3BB28A-EF4F-49DC-85C3-32A619E72079}" name="Column7574"/>
    <tableColumn id="7583" xr3:uid="{48D991B6-283D-4099-B77F-CD8CE2C2B634}" name="Column7575"/>
    <tableColumn id="7584" xr3:uid="{9D88F4E6-76A1-429D-B84F-2FDE0F532F2E}" name="Column7576"/>
    <tableColumn id="7585" xr3:uid="{B3FF26ED-614B-4387-801D-E3F9408C3F8F}" name="Column7577"/>
    <tableColumn id="7586" xr3:uid="{948FC861-7A36-4709-A470-D575BB1EF7E1}" name="Column7578"/>
    <tableColumn id="7587" xr3:uid="{DD91CC6B-FFFD-4F88-8A3E-ED0DB7053E17}" name="Column7579"/>
    <tableColumn id="7588" xr3:uid="{1A61AF43-9184-4E98-BAEA-59A4AE1DE81D}" name="Column7580"/>
    <tableColumn id="7589" xr3:uid="{E7D4A2C5-7932-400C-B4E8-C7173776E473}" name="Column7581"/>
    <tableColumn id="7590" xr3:uid="{E8E68978-9995-41E1-A8EE-9B9C25BC54B5}" name="Column7582"/>
    <tableColumn id="7591" xr3:uid="{F6987A6A-F3B7-4D9F-A914-A63544A07FAF}" name="Column7583"/>
    <tableColumn id="7592" xr3:uid="{D8B057BE-C378-4064-8CFB-F43D80520F5B}" name="Column7584"/>
    <tableColumn id="7593" xr3:uid="{BF0FEC55-97B5-4F1B-9A6C-8D95EF246912}" name="Column7585"/>
    <tableColumn id="7594" xr3:uid="{54FDEE96-723B-46AF-ACBA-F6327F2E29F5}" name="Column7586"/>
    <tableColumn id="7595" xr3:uid="{0EC7883D-C816-4585-B802-74AD464511F6}" name="Column7587"/>
    <tableColumn id="7596" xr3:uid="{B2D0FD46-3609-406D-9828-F84F47DD8B3A}" name="Column7588"/>
    <tableColumn id="7597" xr3:uid="{3066148A-2085-4BE2-B118-578EBC277B66}" name="Column7589"/>
    <tableColumn id="7598" xr3:uid="{1994A5B7-EC3A-4D22-B5E6-E6E4D9553B2E}" name="Column7590"/>
    <tableColumn id="7599" xr3:uid="{D204BD90-D530-4F7A-BBB5-BD09F672EDE1}" name="Column7591"/>
    <tableColumn id="7600" xr3:uid="{A86CEA90-0CD1-4B97-B407-D3E5273D23A8}" name="Column7592"/>
    <tableColumn id="7601" xr3:uid="{EC19160A-869A-46C5-9B27-9EBEE9B709F5}" name="Column7593"/>
    <tableColumn id="7602" xr3:uid="{4335D97C-D728-44A4-9922-A903E4C6A440}" name="Column7594"/>
    <tableColumn id="7603" xr3:uid="{86DE4B5A-04C5-4225-8E6D-3396AEB950FD}" name="Column7595"/>
    <tableColumn id="7604" xr3:uid="{7D1BEF35-A84F-4374-A6C8-D41AF75D4CD6}" name="Column7596"/>
    <tableColumn id="7605" xr3:uid="{69DD35E1-7C35-4E82-AFE3-6520A37AA67D}" name="Column7597"/>
    <tableColumn id="7606" xr3:uid="{729A25F0-9242-4147-AA6A-832CC26D843C}" name="Column7598"/>
    <tableColumn id="7607" xr3:uid="{02AA868A-8345-4EBB-A71B-CCB1AF0F79B0}" name="Column7599"/>
    <tableColumn id="7608" xr3:uid="{7CB90A6B-20BE-4155-BB4A-3EBAE57F3655}" name="Column7600"/>
    <tableColumn id="7609" xr3:uid="{3043587E-1417-4A21-9B4A-09741963AB50}" name="Column7601"/>
    <tableColumn id="7610" xr3:uid="{5F6A2F17-8D2A-4B93-8F38-5CD40AC845B1}" name="Column7602"/>
    <tableColumn id="7611" xr3:uid="{D929D73A-4019-4976-B154-B5413430EDCC}" name="Column7603"/>
    <tableColumn id="7612" xr3:uid="{2938F20C-455F-4123-A1BD-0160BBBD2E87}" name="Column7604"/>
    <tableColumn id="7613" xr3:uid="{AA9DE2A6-8721-4B5E-96C9-282A108E00C4}" name="Column7605"/>
    <tableColumn id="7614" xr3:uid="{B58D9C0D-9D49-4483-8426-36F4F9140939}" name="Column7606"/>
    <tableColumn id="7615" xr3:uid="{8FCD57FB-2F1D-476B-8A65-84BAE8C25B04}" name="Column7607"/>
    <tableColumn id="7616" xr3:uid="{92436EB7-5DF2-4A8F-81BB-159EC8FEAB8E}" name="Column7608"/>
    <tableColumn id="7617" xr3:uid="{65AA6F9A-1408-4722-B647-D55DAC0D08A0}" name="Column7609"/>
    <tableColumn id="7618" xr3:uid="{2C7ADEB0-8CFA-474B-B294-091C0F556FC7}" name="Column7610"/>
    <tableColumn id="7619" xr3:uid="{7F433A12-15F1-4180-9122-B32A7860293E}" name="Column7611"/>
    <tableColumn id="7620" xr3:uid="{59FE29E7-54AC-4FE6-B1B3-768907939F11}" name="Column7612"/>
    <tableColumn id="7621" xr3:uid="{5936BC47-B1A8-418A-BA10-6A37F2540B66}" name="Column7613"/>
    <tableColumn id="7622" xr3:uid="{E938FB73-E56A-4C55-89D8-2A45C2A32783}" name="Column7614"/>
    <tableColumn id="7623" xr3:uid="{790DBDFF-7283-492B-B93A-B4E3754DE367}" name="Column7615"/>
    <tableColumn id="7624" xr3:uid="{9858BDE2-303E-440D-844C-759458B5D40A}" name="Column7616"/>
    <tableColumn id="7625" xr3:uid="{5746329C-24B5-47CE-8AEC-4350ECDC4809}" name="Column7617"/>
    <tableColumn id="7626" xr3:uid="{A8B9B9BA-29AC-4F1A-8F1F-5F2B130E00DA}" name="Column7618"/>
    <tableColumn id="7627" xr3:uid="{0A18D0EA-BBCA-4D29-AB6F-99C2DD3C15A3}" name="Column7619"/>
    <tableColumn id="7628" xr3:uid="{8459C811-26CE-45C2-B924-E75A5F287D3D}" name="Column7620"/>
    <tableColumn id="7629" xr3:uid="{20AE47A3-33E2-4A36-A6E0-2DD29AA4DCC4}" name="Column7621"/>
    <tableColumn id="7630" xr3:uid="{A30E919F-D4D1-4D2D-9025-643A1391B5AF}" name="Column7622"/>
    <tableColumn id="7631" xr3:uid="{38B7D46D-49BA-4654-8C89-A98F75B2CFBF}" name="Column7623"/>
    <tableColumn id="7632" xr3:uid="{B4ADCDB9-257A-413D-AB4E-C3EFEA0D5277}" name="Column7624"/>
    <tableColumn id="7633" xr3:uid="{DDDED0A3-F56B-470B-80E3-CF269B0F1886}" name="Column7625"/>
    <tableColumn id="7634" xr3:uid="{078A7C68-4D9F-4640-AE2D-7EE4EFBC4205}" name="Column7626"/>
    <tableColumn id="7635" xr3:uid="{34BC45F9-D38E-4643-B9EC-4148ABED20A4}" name="Column7627"/>
    <tableColumn id="7636" xr3:uid="{189E50DB-91E0-48EF-B89B-E27E4A5ADF78}" name="Column7628"/>
    <tableColumn id="7637" xr3:uid="{3F4C3C6C-68BE-4392-A0CF-A3F4CB24CC60}" name="Column7629"/>
    <tableColumn id="7638" xr3:uid="{2CF32409-41E8-47EE-B93D-57A1F92E07F4}" name="Column7630"/>
    <tableColumn id="7639" xr3:uid="{B9E9E639-0EA0-4559-BF11-7E071CF15590}" name="Column7631"/>
    <tableColumn id="7640" xr3:uid="{F612F591-973C-4962-ACC3-6548C01985EB}" name="Column7632"/>
    <tableColumn id="7641" xr3:uid="{14E92F32-0AA5-4AA6-BF67-DAC946AF303D}" name="Column7633"/>
    <tableColumn id="7642" xr3:uid="{435B5C91-AB25-4260-86DA-A885B44CCA54}" name="Column7634"/>
    <tableColumn id="7643" xr3:uid="{69510984-4F1D-45DF-83D5-26CBFE35E956}" name="Column7635"/>
    <tableColumn id="7644" xr3:uid="{4E05A8CA-FB9C-4B5B-B45B-A5701944B723}" name="Column7636"/>
    <tableColumn id="7645" xr3:uid="{34A9DE43-618C-487A-B819-143D97FFAF4E}" name="Column7637"/>
    <tableColumn id="7646" xr3:uid="{9697E78A-BC21-488F-B673-7821902DF800}" name="Column7638"/>
    <tableColumn id="7647" xr3:uid="{0963522F-4AD5-427F-AE18-315BCA6D828B}" name="Column7639"/>
    <tableColumn id="7648" xr3:uid="{576041E8-45B4-4B70-861E-4AAF929CA294}" name="Column7640"/>
    <tableColumn id="7649" xr3:uid="{1E7EB0C9-3948-4623-BD53-8EEC8110F16F}" name="Column7641"/>
    <tableColumn id="7650" xr3:uid="{68ED4278-C5D4-4858-A855-3AC6516CFE0C}" name="Column7642"/>
    <tableColumn id="7651" xr3:uid="{39640996-3D84-4469-8C7C-05254B3CA941}" name="Column7643"/>
    <tableColumn id="7652" xr3:uid="{7D855B75-7C79-4B31-AD66-AE2FF28636A5}" name="Column7644"/>
    <tableColumn id="7653" xr3:uid="{6762A627-AB2E-4493-8E76-AB8D39077805}" name="Column7645"/>
    <tableColumn id="7654" xr3:uid="{D35A1265-4ED6-4FB9-8AB1-3A0885442BB9}" name="Column7646"/>
    <tableColumn id="7655" xr3:uid="{C1F21067-839A-4341-920F-2E01234C7515}" name="Column7647"/>
    <tableColumn id="7656" xr3:uid="{489A9E80-4260-47A3-A525-A03CEFF55B6C}" name="Column7648"/>
    <tableColumn id="7657" xr3:uid="{0EFF6509-20B5-4966-92D1-204D5ACF520A}" name="Column7649"/>
    <tableColumn id="7658" xr3:uid="{43557BEB-F6E3-4E1C-8C5D-078E8A4DB708}" name="Column7650"/>
    <tableColumn id="7659" xr3:uid="{B30D336D-A6AD-4920-B8FF-D98DFB943274}" name="Column7651"/>
    <tableColumn id="7660" xr3:uid="{93E30CCB-1D61-48DB-9543-A1564F8E462E}" name="Column7652"/>
    <tableColumn id="7661" xr3:uid="{0759873F-14C8-44F3-9408-5BCB613E5606}" name="Column7653"/>
    <tableColumn id="7662" xr3:uid="{BBB9E9E6-93BF-473A-B247-A703584FCCBC}" name="Column7654"/>
    <tableColumn id="7663" xr3:uid="{B482B024-D6A9-448E-8A3A-E3D3B3C1BC51}" name="Column7655"/>
    <tableColumn id="7664" xr3:uid="{756E6D91-3A19-4557-9881-0AAAE4E21E6D}" name="Column7656"/>
    <tableColumn id="7665" xr3:uid="{AEB4CDC5-BEB6-43A1-A2F6-9EE01FE074E9}" name="Column7657"/>
    <tableColumn id="7666" xr3:uid="{01FB1FE8-EB8C-49E9-9F85-56077E613D00}" name="Column7658"/>
    <tableColumn id="7667" xr3:uid="{AA662968-1115-4DB2-9DE9-0B7831577323}" name="Column7659"/>
    <tableColumn id="7668" xr3:uid="{2C070417-7462-47A4-9A9C-E2C8C3386E22}" name="Column7660"/>
    <tableColumn id="7669" xr3:uid="{2C3AA322-E8D0-407C-9F17-7FF6F6DCA0E8}" name="Column7661"/>
    <tableColumn id="7670" xr3:uid="{9F46EF71-5486-42D6-9349-435E44FB00BB}" name="Column7662"/>
    <tableColumn id="7671" xr3:uid="{D4F372D2-49EC-4633-9A38-F2EBCBAF8F05}" name="Column7663"/>
    <tableColumn id="7672" xr3:uid="{85AA20A3-7031-444C-AAFA-1BB85CF24B6D}" name="Column7664"/>
    <tableColumn id="7673" xr3:uid="{60D65780-B652-4D97-AA2E-10DC01C06C3D}" name="Column7665"/>
    <tableColumn id="7674" xr3:uid="{88ED05F5-1957-44D0-89F7-AB4385A7C8A3}" name="Column7666"/>
    <tableColumn id="7675" xr3:uid="{1390BA74-6F67-42F8-93AE-28B6FA20A8EC}" name="Column7667"/>
    <tableColumn id="7676" xr3:uid="{FBAF3CC2-7FB3-467F-A3BF-9F87D98E5AB3}" name="Column7668"/>
    <tableColumn id="7677" xr3:uid="{6EB9A1E5-6846-4C6C-BD2C-D90B67B3B071}" name="Column7669"/>
    <tableColumn id="7678" xr3:uid="{1AB802AE-ACA6-40F3-9091-E2EC0B048364}" name="Column7670"/>
    <tableColumn id="7679" xr3:uid="{B45958E0-7E28-428A-A4F5-FDF6EF5F0A35}" name="Column7671"/>
    <tableColumn id="7680" xr3:uid="{B43F887F-B8E7-499A-8922-DC33ABECAC3E}" name="Column7672"/>
    <tableColumn id="7681" xr3:uid="{CD53A9A7-1C5D-4F6E-9499-97255534D5BF}" name="Column7673"/>
    <tableColumn id="7682" xr3:uid="{F5D0A42E-8CAF-4BE9-A46E-277647026ECA}" name="Column7674"/>
    <tableColumn id="7683" xr3:uid="{EB8E26CB-B968-47A1-A528-21E1A3777D47}" name="Column7675"/>
    <tableColumn id="7684" xr3:uid="{CFAEF540-1EFB-489B-853A-ABA454EEACB9}" name="Column7676"/>
    <tableColumn id="7685" xr3:uid="{26B4F780-58A4-42F3-8A3C-D1BEC4AA0876}" name="Column7677"/>
    <tableColumn id="7686" xr3:uid="{ECB7F598-BBBB-42B9-ADF2-DFBC7CCCD51D}" name="Column7678"/>
    <tableColumn id="7687" xr3:uid="{93A1B5B6-6642-4914-856F-3775E9A580DE}" name="Column7679"/>
    <tableColumn id="7688" xr3:uid="{C42A223C-1A04-4EE8-973B-E1E83A7B49E5}" name="Column7680"/>
    <tableColumn id="7689" xr3:uid="{FFF42E13-1353-4273-A1A1-9A92C96A0FC4}" name="Column7681"/>
    <tableColumn id="7690" xr3:uid="{CDD13A35-C3E1-4DCF-ACF4-414C0C758FBB}" name="Column7682"/>
    <tableColumn id="7691" xr3:uid="{158818A2-A368-4BC5-8686-2927D91C7BDD}" name="Column7683"/>
    <tableColumn id="7692" xr3:uid="{D8DE3FB9-FBA4-4E56-9663-0D6BA9F6155B}" name="Column7684"/>
    <tableColumn id="7693" xr3:uid="{ACB2F297-BC5A-4834-AF38-75E5914D28FD}" name="Column7685"/>
    <tableColumn id="7694" xr3:uid="{4AE8659E-E901-43A4-875E-B3C6EB652BC5}" name="Column7686"/>
    <tableColumn id="7695" xr3:uid="{E0FCC68C-EF13-45F7-9F24-BDE776972AFA}" name="Column7687"/>
    <tableColumn id="7696" xr3:uid="{BF99898C-0ED0-4FB8-9B37-39495FDC80FA}" name="Column7688"/>
    <tableColumn id="7697" xr3:uid="{7F09B2C9-E2E1-4CF8-A2E3-140CACD06EDE}" name="Column7689"/>
    <tableColumn id="7698" xr3:uid="{AAFD9F86-5C9D-4641-9FB7-4855A2B3CA9C}" name="Column7690"/>
    <tableColumn id="7699" xr3:uid="{3FF2B45F-5AB8-43C0-A414-B65DB4906A5A}" name="Column7691"/>
    <tableColumn id="7700" xr3:uid="{2DA9A161-E4A6-4ECF-A9BD-3F9BDD10F2B4}" name="Column7692"/>
    <tableColumn id="7701" xr3:uid="{62C37B07-03EF-4D10-B91D-02E5F8B5C6D6}" name="Column7693"/>
    <tableColumn id="7702" xr3:uid="{AC813AEA-7320-476B-9A6F-EB67C6009E3F}" name="Column7694"/>
    <tableColumn id="7703" xr3:uid="{152614C9-1D6F-4CF5-97F8-2B54A76A5CB1}" name="Column7695"/>
    <tableColumn id="7704" xr3:uid="{4F46932A-1E11-43C0-8260-A6A00BAB4F4A}" name="Column7696"/>
    <tableColumn id="7705" xr3:uid="{54C0CF2A-BFB7-4EB8-9D67-30C343457B19}" name="Column7697"/>
    <tableColumn id="7706" xr3:uid="{583BDC67-AC6B-4D44-9EC2-9201DB708BF3}" name="Column7698"/>
    <tableColumn id="7707" xr3:uid="{1C094384-7ACD-46E5-9F5A-C8FACC0E8700}" name="Column7699"/>
    <tableColumn id="7708" xr3:uid="{082700EB-0767-4E8D-B054-73A0598687AD}" name="Column7700"/>
    <tableColumn id="7709" xr3:uid="{6AC0A13E-AE25-45E0-AD21-BCE39B171EA0}" name="Column7701"/>
    <tableColumn id="7710" xr3:uid="{934C777E-EEBB-41E5-84D3-65E15FB87F3E}" name="Column7702"/>
    <tableColumn id="7711" xr3:uid="{CE9042D7-AFE2-445C-AB1E-4AE3E5491456}" name="Column7703"/>
    <tableColumn id="7712" xr3:uid="{A054A155-098E-42D8-B3C6-418C892FB3ED}" name="Column7704"/>
    <tableColumn id="7713" xr3:uid="{F1CA6266-9161-498E-8C4D-11DAD4FA2C06}" name="Column7705"/>
    <tableColumn id="7714" xr3:uid="{8CAC1354-29BF-4977-BF86-7694DF68BB71}" name="Column7706"/>
    <tableColumn id="7715" xr3:uid="{176AF3DC-A312-475E-8C59-0D4024C432BF}" name="Column7707"/>
    <tableColumn id="7716" xr3:uid="{EB0F5955-B382-4019-8908-FDFF58347879}" name="Column7708"/>
    <tableColumn id="7717" xr3:uid="{CD140055-029B-434C-86D6-626DC79C3970}" name="Column7709"/>
    <tableColumn id="7718" xr3:uid="{CFF39DCF-013A-431C-BD3C-C9AEB20FA00A}" name="Column7710"/>
    <tableColumn id="7719" xr3:uid="{5BFCD2A0-12B8-4D72-9F1E-002F622E1A13}" name="Column7711"/>
    <tableColumn id="7720" xr3:uid="{5F8A528B-6297-46E8-AA0C-65082D47AE28}" name="Column7712"/>
    <tableColumn id="7721" xr3:uid="{B536206A-CFB8-4456-B7C7-92EF3F4A4686}" name="Column7713"/>
    <tableColumn id="7722" xr3:uid="{08D8604D-26F5-4A46-8B53-B44F33A20BB1}" name="Column7714"/>
    <tableColumn id="7723" xr3:uid="{7BAB7A20-00FA-4E00-8512-0F85169205E7}" name="Column7715"/>
    <tableColumn id="7724" xr3:uid="{DA0EA606-D8A7-40BF-AF57-81BAD1131A9C}" name="Column7716"/>
    <tableColumn id="7725" xr3:uid="{80BC54CD-71B9-418D-8739-0D6A80401128}" name="Column7717"/>
    <tableColumn id="7726" xr3:uid="{17137F9E-B0D8-4066-9A0F-6C00FA8E13DF}" name="Column7718"/>
    <tableColumn id="7727" xr3:uid="{EB13F810-8420-4AA5-B258-8A759429371B}" name="Column7719"/>
    <tableColumn id="7728" xr3:uid="{B79C153D-0217-4819-B9B9-7421AA017D98}" name="Column7720"/>
    <tableColumn id="7729" xr3:uid="{AEB8382E-5CF9-4AB1-846F-C25CA7C8AD6E}" name="Column7721"/>
    <tableColumn id="7730" xr3:uid="{135BEFEF-CB84-45A2-A1EF-48DD506D87D5}" name="Column7722"/>
    <tableColumn id="7731" xr3:uid="{F2B9D48A-4B6B-4B6C-886B-6A20394BD415}" name="Column7723"/>
    <tableColumn id="7732" xr3:uid="{1B78C019-6DC6-4653-A400-826035E548FE}" name="Column7724"/>
    <tableColumn id="7733" xr3:uid="{83CEF75D-0F39-4E62-9749-49AD7CF6A9BE}" name="Column7725"/>
    <tableColumn id="7734" xr3:uid="{F71C1617-1DE7-42E2-B1C4-1E9694841217}" name="Column7726"/>
    <tableColumn id="7735" xr3:uid="{B8E806B0-CAC4-44F6-BD1E-0C46822B2172}" name="Column7727"/>
    <tableColumn id="7736" xr3:uid="{6D5BF5F2-DE5E-4EDF-B43F-A3A3CACC4292}" name="Column7728"/>
    <tableColumn id="7737" xr3:uid="{CCE4C5A6-C088-4F65-8FB5-B297CE462415}" name="Column7729"/>
    <tableColumn id="7738" xr3:uid="{012B9EA4-3E51-4D1F-858A-F20E91F679BD}" name="Column7730"/>
    <tableColumn id="7739" xr3:uid="{D9D6E84F-ACB0-41B5-B174-30714076849F}" name="Column7731"/>
    <tableColumn id="7740" xr3:uid="{FAA04D73-8392-4523-AAC8-AB234DE86BFA}" name="Column7732"/>
    <tableColumn id="7741" xr3:uid="{268BD0F4-F3BD-409D-A5FA-B56273AC5619}" name="Column7733"/>
    <tableColumn id="7742" xr3:uid="{D45020BE-15FA-4A48-9072-29DD6A79FCA2}" name="Column7734"/>
    <tableColumn id="7743" xr3:uid="{92755DDF-34CA-4616-AF13-CC01EBE5A984}" name="Column7735"/>
    <tableColumn id="7744" xr3:uid="{C25B527F-6AA7-420B-94EF-BCB4CE63699B}" name="Column7736"/>
    <tableColumn id="7745" xr3:uid="{7BB16FD2-A67D-4067-8049-508E6B240C90}" name="Column7737"/>
    <tableColumn id="7746" xr3:uid="{00920D30-07A2-4175-8817-FBE97C4E3877}" name="Column7738"/>
    <tableColumn id="7747" xr3:uid="{FA47575A-4081-4A3C-9453-0F76EAE63CCF}" name="Column7739"/>
    <tableColumn id="7748" xr3:uid="{8A0E899C-4B1F-4250-AB02-612A9D3E05D3}" name="Column7740"/>
    <tableColumn id="7749" xr3:uid="{8456D4DB-CDB3-4EB8-8350-4E315BA898C6}" name="Column7741"/>
    <tableColumn id="7750" xr3:uid="{6F731512-C5C5-4583-9652-C5A344A297C0}" name="Column7742"/>
    <tableColumn id="7751" xr3:uid="{E2965F40-AA54-4342-95D5-B6499B10CDE5}" name="Column7743"/>
    <tableColumn id="7752" xr3:uid="{4F557FC0-C159-41F2-AB8B-6777B6EC1237}" name="Column7744"/>
    <tableColumn id="7753" xr3:uid="{7A432FC6-0B29-4D91-BCA6-4C7FDC0ABCF0}" name="Column7745"/>
    <tableColumn id="7754" xr3:uid="{0A608481-915E-485A-BD29-FFDB153D1652}" name="Column7746"/>
    <tableColumn id="7755" xr3:uid="{20A02FC8-2F73-426C-98D1-1036C609F75C}" name="Column7747"/>
    <tableColumn id="7756" xr3:uid="{E2424AEC-36E6-4211-9E1C-62739EBA25FD}" name="Column7748"/>
    <tableColumn id="7757" xr3:uid="{301503D6-62EE-4641-BDC8-C46293A5FF99}" name="Column7749"/>
    <tableColumn id="7758" xr3:uid="{D224D3E2-1E90-46F4-AB4C-244DF1FDB88E}" name="Column7750"/>
    <tableColumn id="7759" xr3:uid="{5C42A9C7-F5FB-4721-8982-7437BE74D539}" name="Column7751"/>
    <tableColumn id="7760" xr3:uid="{B58A6D2E-6E5E-4208-96F3-918DCC3697BE}" name="Column7752"/>
    <tableColumn id="7761" xr3:uid="{1F548FD6-99FF-4208-971D-89B29369C092}" name="Column7753"/>
    <tableColumn id="7762" xr3:uid="{51F19B4F-4E9C-4D44-987A-06592E091256}" name="Column7754"/>
    <tableColumn id="7763" xr3:uid="{7DF42236-BCD1-4A7B-8BE1-2976547A4003}" name="Column7755"/>
    <tableColumn id="7764" xr3:uid="{0EA128D2-AE2A-4388-8B18-315A56D9E3E2}" name="Column7756"/>
    <tableColumn id="7765" xr3:uid="{CCA53738-3C15-477A-96A6-DCC7436B5A5F}" name="Column7757"/>
    <tableColumn id="7766" xr3:uid="{96B06E62-B516-4029-81F7-B2328CD73070}" name="Column7758"/>
    <tableColumn id="7767" xr3:uid="{27BAAB80-5890-4A11-9B6D-D39DB2C0806E}" name="Column7759"/>
    <tableColumn id="7768" xr3:uid="{3EEB6DE5-D8FC-417A-9563-41313CF20D41}" name="Column7760"/>
    <tableColumn id="7769" xr3:uid="{C5E97E88-47E9-46CE-8ED8-ECDCA5DDBDB9}" name="Column7761"/>
    <tableColumn id="7770" xr3:uid="{2DB656BA-E316-4E3F-820A-E4B79DB39AE0}" name="Column7762"/>
    <tableColumn id="7771" xr3:uid="{FC4D023F-9D40-448A-98E3-2545B4893F8D}" name="Column7763"/>
    <tableColumn id="7772" xr3:uid="{DBD05C6F-7393-4591-8833-0E87F607C50B}" name="Column7764"/>
    <tableColumn id="7773" xr3:uid="{7F4F7388-22B1-4B4E-9803-B9E150347771}" name="Column7765"/>
    <tableColumn id="7774" xr3:uid="{1431210E-5B98-4FA5-BFC7-B1E3277794AB}" name="Column7766"/>
    <tableColumn id="7775" xr3:uid="{DB6709A3-F3AC-4B9E-AF39-F3182A35FE4E}" name="Column7767"/>
    <tableColumn id="7776" xr3:uid="{C9339ACA-FBA1-4D0F-AC4E-B12E74B5A375}" name="Column7768"/>
    <tableColumn id="7777" xr3:uid="{69B86A94-2219-40FB-ABD3-A284651B79CB}" name="Column7769"/>
    <tableColumn id="7778" xr3:uid="{8F32C7FE-E48C-47D7-BA6A-AF2366E47A4F}" name="Column7770"/>
    <tableColumn id="7779" xr3:uid="{037673BB-F50F-43DF-BB9C-830704501548}" name="Column7771"/>
    <tableColumn id="7780" xr3:uid="{1BDA48D1-0579-4DB1-B250-E2311298D0AC}" name="Column7772"/>
    <tableColumn id="7781" xr3:uid="{001A46A4-0587-4617-AF4E-0F815CF23D07}" name="Column7773"/>
    <tableColumn id="7782" xr3:uid="{BB2E07B6-8BD6-42F2-8E8C-117F27FBCF91}" name="Column7774"/>
    <tableColumn id="7783" xr3:uid="{9A4B2BAB-3348-4FAF-AE40-B637DFD2FAD0}" name="Column7775"/>
    <tableColumn id="7784" xr3:uid="{91B0FE78-5C12-436A-8F6D-02CD20ADA8EA}" name="Column7776"/>
    <tableColumn id="7785" xr3:uid="{AA01FD91-7068-4191-97F0-78F428D910F2}" name="Column7777"/>
    <tableColumn id="7786" xr3:uid="{DDEF077F-3BB5-4996-9D0B-4E99E9A25327}" name="Column7778"/>
    <tableColumn id="7787" xr3:uid="{E6B78DB4-9A1D-4764-A89C-3BFEC652AC16}" name="Column7779"/>
    <tableColumn id="7788" xr3:uid="{CFE8EE6D-5E64-41D8-9E5C-382C0A116B24}" name="Column7780"/>
    <tableColumn id="7789" xr3:uid="{92BA3ABA-F5E5-4317-AEC1-B03D5812206D}" name="Column7781"/>
    <tableColumn id="7790" xr3:uid="{B7FB0370-03B1-44C4-BE6F-2E7869AF69F7}" name="Column7782"/>
    <tableColumn id="7791" xr3:uid="{B6DE6644-B4D7-444F-8428-5A29B9513103}" name="Column7783"/>
    <tableColumn id="7792" xr3:uid="{34AD5FC7-397C-47B8-83C8-D4A5C25FFF70}" name="Column7784"/>
    <tableColumn id="7793" xr3:uid="{A697A2FA-4DA4-4672-A0EF-32475A252C7D}" name="Column7785"/>
    <tableColumn id="7794" xr3:uid="{78AA89D0-8E25-4EC6-AAF4-BB42F28863BA}" name="Column7786"/>
    <tableColumn id="7795" xr3:uid="{39D5A73D-541B-4DE0-A78D-9B650C395815}" name="Column7787"/>
    <tableColumn id="7796" xr3:uid="{BF12CB7A-52A1-46D2-A0D8-3AF40B81E8A4}" name="Column7788"/>
    <tableColumn id="7797" xr3:uid="{54BC5A2C-7F32-4BF9-86EC-0196FDF46405}" name="Column7789"/>
    <tableColumn id="7798" xr3:uid="{A66C7E1C-1282-4D7E-AC8F-9B643BC52E52}" name="Column7790"/>
    <tableColumn id="7799" xr3:uid="{9BEF2784-CACA-4E2F-AF39-C7EAA25F2BA9}" name="Column7791"/>
    <tableColumn id="7800" xr3:uid="{86965FE3-5658-45F2-9B3F-F9D4FB254C25}" name="Column7792"/>
    <tableColumn id="7801" xr3:uid="{0F73210A-0C45-48B0-B2B9-626CB4D5BEA8}" name="Column7793"/>
    <tableColumn id="7802" xr3:uid="{7ACC92DA-8892-4CF7-A7CA-0BF72A42930B}" name="Column7794"/>
    <tableColumn id="7803" xr3:uid="{56997B36-6F34-4A42-B518-4702E8D50A73}" name="Column7795"/>
    <tableColumn id="7804" xr3:uid="{2A09D5B3-617E-4D3B-9406-DD6B3656FFB7}" name="Column7796"/>
    <tableColumn id="7805" xr3:uid="{D3DFD047-F1DC-41C3-808F-1D362AC36A88}" name="Column7797"/>
    <tableColumn id="7806" xr3:uid="{D33780EA-F212-42F6-A912-09DA1EA0D29F}" name="Column7798"/>
    <tableColumn id="7807" xr3:uid="{A38C5E98-CA04-4BC3-AC01-41F1A5A5B315}" name="Column7799"/>
    <tableColumn id="7808" xr3:uid="{F05ECD57-EDC6-48E5-9DFD-AED1A6A94C2F}" name="Column7800"/>
    <tableColumn id="7809" xr3:uid="{E92A5112-1C40-4289-9A45-C1861E9682F6}" name="Column7801"/>
    <tableColumn id="7810" xr3:uid="{EAD88642-C837-4942-B687-16483709545B}" name="Column7802"/>
    <tableColumn id="7811" xr3:uid="{3D48DD28-908D-4E91-98CE-05B0BFBB1A14}" name="Column7803"/>
    <tableColumn id="7812" xr3:uid="{BFAA8092-F566-4192-B2B1-700130A4B270}" name="Column7804"/>
    <tableColumn id="7813" xr3:uid="{153CC34C-3986-41CD-83B0-C8E0E8EDAC33}" name="Column7805"/>
    <tableColumn id="7814" xr3:uid="{E78FD31C-D8FA-4EF0-8FB6-BEDFF3FBF1F4}" name="Column7806"/>
    <tableColumn id="7815" xr3:uid="{42B7C9F1-2EDB-4A69-9E04-0081DEA88F7A}" name="Column7807"/>
    <tableColumn id="7816" xr3:uid="{8D979ED5-FE14-4D8B-AB2A-74FB6A0FD23F}" name="Column7808"/>
    <tableColumn id="7817" xr3:uid="{E7122202-636E-4ECD-9986-5B34D193D660}" name="Column7809"/>
    <tableColumn id="7818" xr3:uid="{7CD460D8-4B9D-49DC-81EE-D42021CDDD3B}" name="Column7810"/>
    <tableColumn id="7819" xr3:uid="{2E3160B2-1EB6-4E47-86E8-E76470A5FCE1}" name="Column7811"/>
    <tableColumn id="7820" xr3:uid="{C3DD2890-8474-460E-8F06-7A6CEB1EA799}" name="Column7812"/>
    <tableColumn id="7821" xr3:uid="{B4A58F1E-2013-4906-BF72-1498B0A84E51}" name="Column7813"/>
    <tableColumn id="7822" xr3:uid="{1C6CCC77-682A-455B-9655-ED20B56C77D2}" name="Column7814"/>
    <tableColumn id="7823" xr3:uid="{5A056311-2CCF-4B2C-A3E7-5DEE36F3FF8B}" name="Column7815"/>
    <tableColumn id="7824" xr3:uid="{B61D02C5-F2D3-4B66-ACCF-4DEDBD860501}" name="Column7816"/>
    <tableColumn id="7825" xr3:uid="{44CDB674-A8DC-413D-9959-6DB6CEF918EF}" name="Column7817"/>
    <tableColumn id="7826" xr3:uid="{E45295E3-B1D6-4341-AE30-923DDE9E6F4F}" name="Column7818"/>
    <tableColumn id="7827" xr3:uid="{11684D0E-761B-4341-B5F6-36E09C293FDF}" name="Column7819"/>
    <tableColumn id="7828" xr3:uid="{34DE41AC-D638-4341-84C1-121D9432C470}" name="Column7820"/>
    <tableColumn id="7829" xr3:uid="{49FEB60B-3668-45FF-96CC-DC2740CB6212}" name="Column7821"/>
    <tableColumn id="7830" xr3:uid="{4A6316B1-C7DC-4C4A-BDAC-42051C75F2BE}" name="Column7822"/>
    <tableColumn id="7831" xr3:uid="{DFD4F530-025D-4988-8CBC-64D4819B2296}" name="Column7823"/>
    <tableColumn id="7832" xr3:uid="{61E3EC7C-894B-49CB-8C21-276926A95929}" name="Column7824"/>
    <tableColumn id="7833" xr3:uid="{74AE58BC-982F-455D-9598-3BCEE3EDF397}" name="Column7825"/>
    <tableColumn id="7834" xr3:uid="{9E210659-168E-466F-AE4B-F650408251BB}" name="Column7826"/>
    <tableColumn id="7835" xr3:uid="{DE78939C-EC02-47C6-92B2-D3E0F0FE662E}" name="Column7827"/>
    <tableColumn id="7836" xr3:uid="{66C1AD21-4ED9-4971-AFD6-E8A279F42AAB}" name="Column7828"/>
    <tableColumn id="7837" xr3:uid="{9DAC99D4-16AB-4F85-A75B-7066015DE6F0}" name="Column7829"/>
    <tableColumn id="7838" xr3:uid="{02880387-24BE-45E5-8ABE-C97383712538}" name="Column7830"/>
    <tableColumn id="7839" xr3:uid="{6A034FC8-6F3E-4920-90BD-C3C2BAF4B556}" name="Column7831"/>
    <tableColumn id="7840" xr3:uid="{3114E423-4B3B-4098-8399-6FE713EDBCD4}" name="Column7832"/>
    <tableColumn id="7841" xr3:uid="{35894CDE-4D87-45CA-9F86-CF7B648E82DF}" name="Column7833"/>
    <tableColumn id="7842" xr3:uid="{3AADF6A7-7AC8-41C6-A3E8-B71A52F8BB51}" name="Column7834"/>
    <tableColumn id="7843" xr3:uid="{D4632B20-3305-4DBF-A506-8D48D6228887}" name="Column7835"/>
    <tableColumn id="7844" xr3:uid="{1BC71DF7-D1C0-49E4-AA22-BAE6B15C90A0}" name="Column7836"/>
    <tableColumn id="7845" xr3:uid="{EBF3636F-0FAE-481A-B2F5-152887988C2D}" name="Column7837"/>
    <tableColumn id="7846" xr3:uid="{8F2D0B89-DE55-4804-9FF1-D616335F7F7B}" name="Column7838"/>
    <tableColumn id="7847" xr3:uid="{60D68939-7EAB-4928-8B0C-4B813ABA9FFB}" name="Column7839"/>
    <tableColumn id="7848" xr3:uid="{03836802-7B23-41A3-8339-7C121BA4BCD5}" name="Column7840"/>
    <tableColumn id="7849" xr3:uid="{F9BBB1A4-CC7A-4987-A3AC-2ECBD15191AC}" name="Column7841"/>
    <tableColumn id="7850" xr3:uid="{1FED8F1B-9C06-40F7-97A1-5A6BA0E07DB1}" name="Column7842"/>
    <tableColumn id="7851" xr3:uid="{95B90228-CFA1-443A-A1B6-33CD04A8AA67}" name="Column7843"/>
    <tableColumn id="7852" xr3:uid="{B4B40122-0AB2-4A4F-9B8C-EC2E5D7975A6}" name="Column7844"/>
    <tableColumn id="7853" xr3:uid="{2EA23B1E-A5C5-4E01-9C31-0E81CF6D8489}" name="Column7845"/>
    <tableColumn id="7854" xr3:uid="{34C225DF-6646-420D-9470-151898FDA5E3}" name="Column7846"/>
    <tableColumn id="7855" xr3:uid="{7121CA3B-8652-4C5C-A60B-ED159E66934E}" name="Column7847"/>
    <tableColumn id="7856" xr3:uid="{C51ED293-46C8-4FEB-B307-B326DB7C47A8}" name="Column7848"/>
    <tableColumn id="7857" xr3:uid="{BCFC297E-8D2F-492F-8692-7722D7FF3713}" name="Column7849"/>
    <tableColumn id="7858" xr3:uid="{F267CD2F-C082-426D-8083-FE3E2DB94E00}" name="Column7850"/>
    <tableColumn id="7859" xr3:uid="{641BCA2C-B43B-4DBA-8044-5CA74ACD8EDA}" name="Column7851"/>
    <tableColumn id="7860" xr3:uid="{19773E92-3629-45F4-B63F-A82B473CE448}" name="Column7852"/>
    <tableColumn id="7861" xr3:uid="{6A8FFAE1-F207-4C32-AA17-C812F466A873}" name="Column7853"/>
    <tableColumn id="7862" xr3:uid="{8E792AA1-7367-49C6-AF3C-F909BF0AD5FB}" name="Column7854"/>
    <tableColumn id="7863" xr3:uid="{7AA16D5C-F94B-42BA-9797-458E4DA8C31B}" name="Column7855"/>
    <tableColumn id="7864" xr3:uid="{C10C7DCC-1990-41CC-BC7E-EF608EF77F38}" name="Column7856"/>
    <tableColumn id="7865" xr3:uid="{26D18DC9-376D-41D5-84D2-1920DD3A663C}" name="Column7857"/>
    <tableColumn id="7866" xr3:uid="{38B752FF-D71C-492F-8BFA-A8539DB9B0B7}" name="Column7858"/>
    <tableColumn id="7867" xr3:uid="{18D6A209-9F82-42E7-8BD6-FF27E813266F}" name="Column7859"/>
    <tableColumn id="7868" xr3:uid="{03EE6EE4-493A-4F58-9A9C-073FBA4AF09D}" name="Column7860"/>
    <tableColumn id="7869" xr3:uid="{500AD9E4-2AAA-493F-AABC-8CDA8E776AD3}" name="Column7861"/>
    <tableColumn id="7870" xr3:uid="{34D29615-9FC9-4735-8B7F-0E3302CE0BB2}" name="Column7862"/>
    <tableColumn id="7871" xr3:uid="{A7F9B2A4-A719-4F19-A049-D9A736021E41}" name="Column7863"/>
    <tableColumn id="7872" xr3:uid="{4EF1B4CC-048E-44D8-91D5-B31307527D71}" name="Column7864"/>
    <tableColumn id="7873" xr3:uid="{9E9E0F67-9530-453A-94E0-737F1332D6F9}" name="Column7865"/>
    <tableColumn id="7874" xr3:uid="{1F76CF60-3F60-43DD-B38A-C4567EE8F80A}" name="Column7866"/>
    <tableColumn id="7875" xr3:uid="{34500502-099E-4D32-8AD5-FE4981F04D95}" name="Column7867"/>
    <tableColumn id="7876" xr3:uid="{C32F3F4E-F15E-415D-B912-1FA5ABE68C27}" name="Column7868"/>
    <tableColumn id="7877" xr3:uid="{EA85FF6B-46C0-4AE4-8EA3-1CCDBB497216}" name="Column7869"/>
    <tableColumn id="7878" xr3:uid="{43133F0D-20E2-4F59-92C2-16292DCD6B69}" name="Column7870"/>
    <tableColumn id="7879" xr3:uid="{DAE1B3A9-CD07-4498-BFD5-A17AD92FE199}" name="Column7871"/>
    <tableColumn id="7880" xr3:uid="{E21F1F41-3E2C-4A2C-9259-AB569E6A4B0F}" name="Column7872"/>
    <tableColumn id="7881" xr3:uid="{F9711901-39A3-4BF2-AC9F-422DC92EB2C2}" name="Column7873"/>
    <tableColumn id="7882" xr3:uid="{71B47830-F474-4459-B2B0-80B29988A005}" name="Column7874"/>
    <tableColumn id="7883" xr3:uid="{6F464224-7379-4BA4-8709-AC443DE209EC}" name="Column7875"/>
    <tableColumn id="7884" xr3:uid="{46CAE8E4-7E43-4033-BCF3-00822BB02521}" name="Column7876"/>
    <tableColumn id="7885" xr3:uid="{A1389560-588A-4CF6-8C5F-6BB5D36B6B39}" name="Column7877"/>
    <tableColumn id="7886" xr3:uid="{0F006D0E-9877-4A93-9B30-AA55FD9FCE0B}" name="Column7878"/>
    <tableColumn id="7887" xr3:uid="{D280B11F-3133-413B-A309-A5AE9F4865E8}" name="Column7879"/>
    <tableColumn id="7888" xr3:uid="{DCE33A22-B064-4025-9473-19427FF857B9}" name="Column7880"/>
    <tableColumn id="7889" xr3:uid="{0FE6520C-69D4-4FD4-8979-C1AF5EB8FED5}" name="Column7881"/>
    <tableColumn id="7890" xr3:uid="{13097F9C-A08C-4CC9-8059-7C5881D55ECE}" name="Column7882"/>
    <tableColumn id="7891" xr3:uid="{5D9AEA0D-F39A-49AD-9939-AE96A5C2D8B6}" name="Column7883"/>
    <tableColumn id="7892" xr3:uid="{A51BD0F0-12D9-425B-9205-A57CC423FE21}" name="Column7884"/>
    <tableColumn id="7893" xr3:uid="{E7B790E7-B96F-445A-839E-463BCCFA24E9}" name="Column7885"/>
    <tableColumn id="7894" xr3:uid="{636792C4-CCA4-465F-86F3-3FF7CFD51642}" name="Column7886"/>
    <tableColumn id="7895" xr3:uid="{F3EEEEFF-15FB-4C8E-BFBE-55029A6CE720}" name="Column7887"/>
    <tableColumn id="7896" xr3:uid="{9D35D9AD-19BE-439D-8CAF-4654197E8746}" name="Column7888"/>
    <tableColumn id="7897" xr3:uid="{56BDC7E5-A5AF-4AA7-876A-071F90E9A197}" name="Column7889"/>
    <tableColumn id="7898" xr3:uid="{54A039DE-8345-4231-8022-4C65FDBA02B0}" name="Column7890"/>
    <tableColumn id="7899" xr3:uid="{5F8A77E5-A49D-40AF-85F0-5DFC86A1EADF}" name="Column7891"/>
    <tableColumn id="7900" xr3:uid="{CBD3CA07-4DD3-4541-9E4F-2384A53442D1}" name="Column7892"/>
    <tableColumn id="7901" xr3:uid="{2C2DADEF-FC1D-42E6-96F6-C6421AF92D5E}" name="Column7893"/>
    <tableColumn id="7902" xr3:uid="{4BFC718C-AA10-4CFA-934C-03DE1F402653}" name="Column7894"/>
    <tableColumn id="7903" xr3:uid="{415A956C-4733-4DF1-A204-14E0DCD93BCC}" name="Column7895"/>
    <tableColumn id="7904" xr3:uid="{0B4DB832-4B50-47C7-B491-C4C9E3A0C53E}" name="Column7896"/>
    <tableColumn id="7905" xr3:uid="{448BE1DA-857F-424C-A5C0-3F21E1E9DD1A}" name="Column7897"/>
    <tableColumn id="7906" xr3:uid="{7C361926-6135-4175-ADA9-7BDE9AE76012}" name="Column7898"/>
    <tableColumn id="7907" xr3:uid="{B07AC811-2C91-4629-8083-8DBDDA0F3DB5}" name="Column7899"/>
    <tableColumn id="7908" xr3:uid="{D6FC1949-BAD5-4D04-99C9-642BB10DFB47}" name="Column7900"/>
    <tableColumn id="7909" xr3:uid="{CAF251C9-772D-433F-A5DE-F0039251F58E}" name="Column7901"/>
    <tableColumn id="7910" xr3:uid="{DA60B079-CE91-4F3C-96FD-520D2D2F6088}" name="Column7902"/>
    <tableColumn id="7911" xr3:uid="{401FC699-DE31-4902-A3C2-438FA654DBA5}" name="Column7903"/>
    <tableColumn id="7912" xr3:uid="{7A741212-C3CF-438D-AE45-BE77124EA7D9}" name="Column7904"/>
    <tableColumn id="7913" xr3:uid="{8A49B0E7-7526-4552-8875-985C1A131CB2}" name="Column7905"/>
    <tableColumn id="7914" xr3:uid="{3D4D59D4-9936-454A-AB3A-2EE4A0145C30}" name="Column7906"/>
    <tableColumn id="7915" xr3:uid="{E6FC900A-FAE5-48C4-998F-7D7CC9DC95DD}" name="Column7907"/>
    <tableColumn id="7916" xr3:uid="{45FB1506-6860-4A0E-A706-E6493EE2FEC4}" name="Column7908"/>
    <tableColumn id="7917" xr3:uid="{8671E049-6CF0-45DB-A961-2F2A3FEA3C09}" name="Column7909"/>
    <tableColumn id="7918" xr3:uid="{CD82500C-E2EA-4C45-AE59-4F7F19D47B58}" name="Column7910"/>
    <tableColumn id="7919" xr3:uid="{98446086-62CE-4892-8A44-EC890409C132}" name="Column7911"/>
    <tableColumn id="7920" xr3:uid="{6558B4C3-4754-41D9-8417-BD307572E75E}" name="Column7912"/>
    <tableColumn id="7921" xr3:uid="{E2F38DA7-69FF-43E7-96B7-BF90650FC51D}" name="Column7913"/>
    <tableColumn id="7922" xr3:uid="{0612FFD3-E59D-44A7-B6DB-0FC1570936A5}" name="Column7914"/>
    <tableColumn id="7923" xr3:uid="{068DBB53-DC7C-4A4C-B119-607E9CAE5160}" name="Column7915"/>
    <tableColumn id="7924" xr3:uid="{8F790008-E83C-475B-98F1-D95265A09AD6}" name="Column7916"/>
    <tableColumn id="7925" xr3:uid="{FD5A05F4-743F-4E6F-A7AD-D85D3A2C10DF}" name="Column7917"/>
    <tableColumn id="7926" xr3:uid="{C48B89BA-7729-452B-961B-26EAF1C0E135}" name="Column7918"/>
    <tableColumn id="7927" xr3:uid="{1474F949-B03C-4801-A3EB-E81941671893}" name="Column7919"/>
    <tableColumn id="7928" xr3:uid="{FEF40EEE-77E9-4198-A313-A26D5917CEDB}" name="Column7920"/>
    <tableColumn id="7929" xr3:uid="{1B4ADBFC-A595-4FC3-B9A3-B33A8C1B3CD9}" name="Column7921"/>
    <tableColumn id="7930" xr3:uid="{EAC770A8-8824-431B-B9F8-173CAF270E65}" name="Column7922"/>
    <tableColumn id="7931" xr3:uid="{2A2784D4-787B-46DC-984D-5ACAA562923B}" name="Column7923"/>
    <tableColumn id="7932" xr3:uid="{2AB77FD2-1994-4BCB-8125-AA147BF0C4D4}" name="Column7924"/>
    <tableColumn id="7933" xr3:uid="{B25D6DAB-BB47-4BAA-A336-6D121ED31023}" name="Column7925"/>
    <tableColumn id="7934" xr3:uid="{5BA08D0D-4C5A-4226-ACA8-1091AD884E01}" name="Column7926"/>
    <tableColumn id="7935" xr3:uid="{CC4C67D9-51E6-4EE3-8422-AA0BBF76330D}" name="Column7927"/>
    <tableColumn id="7936" xr3:uid="{8E805A12-A7AC-43E3-A1E8-4AEE7ADE8B77}" name="Column7928"/>
    <tableColumn id="7937" xr3:uid="{DCCD4AAA-B276-4323-A3CC-16D3D521F870}" name="Column7929"/>
    <tableColumn id="7938" xr3:uid="{9ECA6000-4A92-4083-81D8-74EA9437481D}" name="Column7930"/>
    <tableColumn id="7939" xr3:uid="{9C8DDDA6-23D9-40A8-9DC9-8ACF7CCE125F}" name="Column7931"/>
    <tableColumn id="7940" xr3:uid="{D3614CF1-4B02-4166-A5FA-741B8751DAF6}" name="Column7932"/>
    <tableColumn id="7941" xr3:uid="{05D37D09-149A-41F9-9421-FB1C1AD44F47}" name="Column7933"/>
    <tableColumn id="7942" xr3:uid="{213C0F36-EC80-4FA8-8DBA-F772CB953B7E}" name="Column7934"/>
    <tableColumn id="7943" xr3:uid="{5B91C736-EC3C-496E-B54B-EE53438A0183}" name="Column7935"/>
    <tableColumn id="7944" xr3:uid="{61371F9F-309D-4822-A6E5-1157088EDE77}" name="Column7936"/>
    <tableColumn id="7945" xr3:uid="{036168A3-DF48-4B4C-BDEF-E967BAF09B2A}" name="Column7937"/>
    <tableColumn id="7946" xr3:uid="{7D008C90-5E07-4286-A3CE-79BD115F1D55}" name="Column7938"/>
    <tableColumn id="7947" xr3:uid="{424788FB-A65E-4A0D-A682-9EAEB7FAF92B}" name="Column7939"/>
    <tableColumn id="7948" xr3:uid="{DEA97871-29BB-4E97-A924-BA9C5EB1EB81}" name="Column7940"/>
    <tableColumn id="7949" xr3:uid="{84D8F110-B0D3-47EB-B13A-29E1EBD02659}" name="Column7941"/>
    <tableColumn id="7950" xr3:uid="{6F435B2B-F9CD-4316-BE98-E2A4CFCEED20}" name="Column7942"/>
    <tableColumn id="7951" xr3:uid="{EC522412-F0D5-4A82-AFDD-510480BCB948}" name="Column7943"/>
    <tableColumn id="7952" xr3:uid="{92E8EE00-69D6-415C-944F-4A75D2A4EFBB}" name="Column7944"/>
    <tableColumn id="7953" xr3:uid="{CC019A61-5F78-459F-96EA-1C059D8377EC}" name="Column7945"/>
    <tableColumn id="7954" xr3:uid="{48053C78-9B2B-47B6-8E2A-97A85BF58BB1}" name="Column7946"/>
    <tableColumn id="7955" xr3:uid="{60072438-B10A-4F4A-BF03-2E3595B1C6DB}" name="Column7947"/>
    <tableColumn id="7956" xr3:uid="{FC0BD3F2-5850-42E2-AA52-05495FA91D62}" name="Column7948"/>
    <tableColumn id="7957" xr3:uid="{0CBFC95A-B4DA-4773-B654-CF6B9E20D9B3}" name="Column7949"/>
    <tableColumn id="7958" xr3:uid="{4A844E72-9A93-4B78-8997-B866DF985579}" name="Column7950"/>
    <tableColumn id="7959" xr3:uid="{95C7E316-AF72-4633-A60A-04E51D3A2949}" name="Column7951"/>
    <tableColumn id="7960" xr3:uid="{0BDC4279-9CFE-46D6-8847-180EA7A10CA5}" name="Column7952"/>
    <tableColumn id="7961" xr3:uid="{2E48733E-42C2-4602-92C5-4C40A8E4B079}" name="Column7953"/>
    <tableColumn id="7962" xr3:uid="{AA8EC6B1-BC84-4CE1-B364-6BBA7C77A491}" name="Column7954"/>
    <tableColumn id="7963" xr3:uid="{0687DE6B-1154-45A3-A745-3D7D45CF8E4D}" name="Column7955"/>
    <tableColumn id="7964" xr3:uid="{9ACF7017-8E58-4A08-83B6-DBAEB77F5A12}" name="Column7956"/>
    <tableColumn id="7965" xr3:uid="{6861C1F1-A2D9-4572-9540-A161A8635F78}" name="Column7957"/>
    <tableColumn id="7966" xr3:uid="{0F53D7D8-47E0-4282-80E1-ECD0FB312C59}" name="Column7958"/>
    <tableColumn id="7967" xr3:uid="{4D59393C-9771-4958-B910-03439217EB10}" name="Column7959"/>
    <tableColumn id="7968" xr3:uid="{632AE859-5651-4EFB-837E-878BB787F383}" name="Column7960"/>
    <tableColumn id="7969" xr3:uid="{B398E15B-5919-4762-B465-7873014B8084}" name="Column7961"/>
    <tableColumn id="7970" xr3:uid="{0190312A-EB0A-4D6F-A552-F1EB46F08E22}" name="Column7962"/>
    <tableColumn id="7971" xr3:uid="{C8DF8F7F-68E7-420E-AF1F-A16C93C4FAF0}" name="Column7963"/>
    <tableColumn id="7972" xr3:uid="{C2AB4C38-60BD-479D-B313-BE1BA100B2DA}" name="Column7964"/>
    <tableColumn id="7973" xr3:uid="{F8C1627C-129E-4BD4-B95F-AB8815A018DA}" name="Column7965"/>
    <tableColumn id="7974" xr3:uid="{5C5E5609-7F41-4F4D-B40A-A02650510EC7}" name="Column7966"/>
    <tableColumn id="7975" xr3:uid="{66395A8A-258B-4F48-B787-EEB2ED0E8283}" name="Column7967"/>
    <tableColumn id="7976" xr3:uid="{7A24A6A8-8C57-4FF9-AAA6-2D5F9B3D661B}" name="Column7968"/>
    <tableColumn id="7977" xr3:uid="{276D6408-7B3E-411F-A5CF-F99F69CA8F52}" name="Column7969"/>
    <tableColumn id="7978" xr3:uid="{E19F082D-E727-4F82-B41E-F3B517ADA6A9}" name="Column7970"/>
    <tableColumn id="7979" xr3:uid="{AB40F522-52EE-40E1-A94C-47145608FE1F}" name="Column7971"/>
    <tableColumn id="7980" xr3:uid="{2C2CB5C7-C0B9-431F-87A4-FACFD5CEE9EE}" name="Column7972"/>
    <tableColumn id="7981" xr3:uid="{7FECF077-7A97-4E1E-9FA7-85AEA6274211}" name="Column7973"/>
    <tableColumn id="7982" xr3:uid="{3276EBA4-40D0-48CD-B42B-6FE5B81A2A88}" name="Column7974"/>
    <tableColumn id="7983" xr3:uid="{5B8845AD-440E-49E8-8918-A833E208F06C}" name="Column7975"/>
    <tableColumn id="7984" xr3:uid="{CE8E5803-C088-47FA-B01F-A41BE22310F1}" name="Column7976"/>
    <tableColumn id="7985" xr3:uid="{40B58C6C-0DA2-4AF9-8105-65EEF0B3582C}" name="Column7977"/>
    <tableColumn id="7986" xr3:uid="{BBA33031-F8E5-44D1-A009-06DAC6E34DC4}" name="Column7978"/>
    <tableColumn id="7987" xr3:uid="{B19DEB77-FCC3-4FBD-A03D-1ECD9C5FBDB0}" name="Column7979"/>
    <tableColumn id="7988" xr3:uid="{B1289DCC-047C-492F-AE83-69833D8BB05C}" name="Column7980"/>
    <tableColumn id="7989" xr3:uid="{7E1BAAD7-3C51-4DE9-B632-4EAA1E5B2A75}" name="Column7981"/>
    <tableColumn id="7990" xr3:uid="{6554E1CC-BEDA-4485-9825-E8F3DEF0E161}" name="Column7982"/>
    <tableColumn id="7991" xr3:uid="{2B3E17CD-9CE5-42D4-B5C1-BE43EAAD35E9}" name="Column7983"/>
    <tableColumn id="7992" xr3:uid="{DACA9C30-E173-4F95-9680-68BDEBF18ED0}" name="Column7984"/>
    <tableColumn id="7993" xr3:uid="{37358448-D893-4F8C-8E36-DEDFD4AB8AEC}" name="Column7985"/>
    <tableColumn id="7994" xr3:uid="{90CAA318-CDB4-4858-8F89-F3C57371401E}" name="Column7986"/>
    <tableColumn id="7995" xr3:uid="{8551B8C2-0C4E-4D70-92BA-3AEFC6D69BF4}" name="Column7987"/>
    <tableColumn id="7996" xr3:uid="{E9445594-B610-4A1C-B8FD-D03281CB1633}" name="Column7988"/>
    <tableColumn id="7997" xr3:uid="{E3E4D08F-9E6E-4EF8-9F7E-5A72385E776C}" name="Column7989"/>
    <tableColumn id="7998" xr3:uid="{337E7D91-E9DE-43DE-A6B2-247103B7D304}" name="Column7990"/>
    <tableColumn id="7999" xr3:uid="{14D6CE2A-2970-4E8A-BFB9-AD558A6B8C76}" name="Column7991"/>
    <tableColumn id="8000" xr3:uid="{E8A29A3A-AC57-4BD8-9583-D0C8668D0556}" name="Column7992"/>
    <tableColumn id="8001" xr3:uid="{527DDA25-C920-41F8-B78C-3C1BFF06884E}" name="Column7993"/>
    <tableColumn id="8002" xr3:uid="{3875C651-9FBA-47E6-8AA7-7CEDAA8A1ACF}" name="Column7994"/>
    <tableColumn id="8003" xr3:uid="{8EB98DF6-CA1F-40BF-821F-DAB4516DC217}" name="Column7995"/>
    <tableColumn id="8004" xr3:uid="{865A646F-F400-466A-9AB9-1139C088846E}" name="Column7996"/>
    <tableColumn id="8005" xr3:uid="{0CC7E90C-AA69-47EA-B4CC-7401A5D28781}" name="Column7997"/>
    <tableColumn id="8006" xr3:uid="{33B4A716-2148-4E1C-B35A-1750B3030118}" name="Column7998"/>
    <tableColumn id="8007" xr3:uid="{DDF2884D-CD24-4FC2-8083-19B7AC8280C4}" name="Column7999"/>
    <tableColumn id="8008" xr3:uid="{2D2446C5-228D-492A-A1CF-EC28A82FE408}" name="Column8000"/>
    <tableColumn id="8009" xr3:uid="{AD2F2C72-594D-4A9F-8274-691ECC4643C0}" name="Column8001"/>
    <tableColumn id="8010" xr3:uid="{ED9B594B-2D6B-4833-A710-7808E62FFF2F}" name="Column8002"/>
    <tableColumn id="8011" xr3:uid="{FA4F9603-DA4F-4B4B-BEC2-63DDA5305FDB}" name="Column8003"/>
    <tableColumn id="8012" xr3:uid="{41F9D5F1-BD75-4160-969A-9D9438183042}" name="Column8004"/>
    <tableColumn id="8013" xr3:uid="{773094EA-8D53-4874-9684-4024EF2046D3}" name="Column8005"/>
    <tableColumn id="8014" xr3:uid="{311151D8-5B7C-4C1C-817D-75666CBF5D3F}" name="Column8006"/>
    <tableColumn id="8015" xr3:uid="{37D08F2A-6BAC-4751-9680-DBDEAF2EC447}" name="Column8007"/>
    <tableColumn id="8016" xr3:uid="{DCE54471-8D5A-4D0B-90D4-5A7C04B6487D}" name="Column8008"/>
    <tableColumn id="8017" xr3:uid="{BB1E7CEA-694D-4078-9560-0C267DB852FA}" name="Column8009"/>
    <tableColumn id="8018" xr3:uid="{1CE20AB9-DF08-4FDE-B371-DAC0EDED6F7B}" name="Column8010"/>
    <tableColumn id="8019" xr3:uid="{D2822156-1F28-4B8E-94CD-1D9155C77D5F}" name="Column8011"/>
    <tableColumn id="8020" xr3:uid="{139D5261-16B6-4587-9186-86B3A5B6ED1A}" name="Column8012"/>
    <tableColumn id="8021" xr3:uid="{E6B1A00D-6D02-4A0D-88D0-6E0DC5D210DE}" name="Column8013"/>
    <tableColumn id="8022" xr3:uid="{8EFB91DE-A676-43BB-ABFF-6875760C9756}" name="Column8014"/>
    <tableColumn id="8023" xr3:uid="{ACB808B6-9E24-453F-8FA9-4685E27696CF}" name="Column8015"/>
    <tableColumn id="8024" xr3:uid="{7AAE02E6-8BA3-46E8-B353-96C8432521C1}" name="Column8016"/>
    <tableColumn id="8025" xr3:uid="{5A0F97B9-B5F8-441B-A0FD-D64EFE7F4A6A}" name="Column8017"/>
    <tableColumn id="8026" xr3:uid="{8A42A481-3CFA-4246-99FD-A1254E656E4D}" name="Column8018"/>
    <tableColumn id="8027" xr3:uid="{E56E33E4-0B52-4EC8-8EA6-67A3EB5F8FEF}" name="Column8019"/>
    <tableColumn id="8028" xr3:uid="{98784EC8-0FDF-4F8F-B043-6B54CEF82718}" name="Column8020"/>
    <tableColumn id="8029" xr3:uid="{EA145CC2-E814-446A-8CBD-5B18AC5BD688}" name="Column8021"/>
    <tableColumn id="8030" xr3:uid="{062F1ACF-0456-47AB-BFC3-1F3B525CE536}" name="Column8022"/>
    <tableColumn id="8031" xr3:uid="{8A733B7E-19F7-421A-9193-DD82C304655F}" name="Column8023"/>
    <tableColumn id="8032" xr3:uid="{488DE9A2-F1B7-44E5-9C8E-EC86A83A12FA}" name="Column8024"/>
    <tableColumn id="8033" xr3:uid="{AAF7EA47-CA20-4C33-B96C-33EE548CEC0C}" name="Column8025"/>
    <tableColumn id="8034" xr3:uid="{697F9FD3-BD1A-4181-9C51-1CCB4B9EE9EF}" name="Column8026"/>
    <tableColumn id="8035" xr3:uid="{83252F1D-9954-446C-8105-5A9FC9FF3700}" name="Column8027"/>
    <tableColumn id="8036" xr3:uid="{51F389DA-C1E8-4CA2-8F05-DAD1F19CD04D}" name="Column8028"/>
    <tableColumn id="8037" xr3:uid="{65F062E3-5338-4954-BD04-64243BB68D6A}" name="Column8029"/>
    <tableColumn id="8038" xr3:uid="{6080FBA2-BAB8-46CE-8AB0-5ADD29D17314}" name="Column8030"/>
    <tableColumn id="8039" xr3:uid="{35F8A598-342B-4787-A4B1-70B3D6659C13}" name="Column8031"/>
    <tableColumn id="8040" xr3:uid="{BDC09825-1714-4C8D-A172-89E27DD88158}" name="Column8032"/>
    <tableColumn id="8041" xr3:uid="{C08C3642-A7DB-4691-8844-72FDB452282A}" name="Column8033"/>
    <tableColumn id="8042" xr3:uid="{1618065E-5972-4C31-BF9E-9DCA8471753E}" name="Column8034"/>
    <tableColumn id="8043" xr3:uid="{25B00CD0-73A8-48DF-955A-AE94922AB385}" name="Column8035"/>
    <tableColumn id="8044" xr3:uid="{619A1E2E-9543-4659-9B84-9ABBD80B5229}" name="Column8036"/>
    <tableColumn id="8045" xr3:uid="{85EE8EE8-BF48-41CC-9FCD-75BE1A940630}" name="Column8037"/>
    <tableColumn id="8046" xr3:uid="{BB9C789A-72BE-403D-87F7-848A0F151B29}" name="Column8038"/>
    <tableColumn id="8047" xr3:uid="{FD946175-A36E-433F-8C87-4D2FDC193B5E}" name="Column8039"/>
    <tableColumn id="8048" xr3:uid="{3D4059AD-CA2F-4D0E-8F23-38055EC46BAC}" name="Column8040"/>
    <tableColumn id="8049" xr3:uid="{911716B7-ABCA-4628-802E-945C42306975}" name="Column8041"/>
    <tableColumn id="8050" xr3:uid="{15EC8D26-EEBF-47FF-BAE4-9C89C6132C64}" name="Column8042"/>
    <tableColumn id="8051" xr3:uid="{02799207-1BC6-4C56-B33A-D659635990E2}" name="Column8043"/>
    <tableColumn id="8052" xr3:uid="{057D182B-11E4-4FED-9BFE-FABAEF82469B}" name="Column8044"/>
    <tableColumn id="8053" xr3:uid="{BA35B92A-5D09-4D29-8A9C-5AAB4DBFC44D}" name="Column8045"/>
    <tableColumn id="8054" xr3:uid="{9C440704-2A0A-45C5-979E-59B0AD8AE929}" name="Column8046"/>
    <tableColumn id="8055" xr3:uid="{6C9A8CFB-119E-410F-81B1-8446C75F3FAC}" name="Column8047"/>
    <tableColumn id="8056" xr3:uid="{F7212FD9-9977-46AD-9EEA-FEEDCFF7EA28}" name="Column8048"/>
    <tableColumn id="8057" xr3:uid="{C1C22041-7936-4B9F-8062-91D6CA710782}" name="Column8049"/>
    <tableColumn id="8058" xr3:uid="{0E5D5145-22F3-4C94-9CA9-899D98C47FF8}" name="Column8050"/>
    <tableColumn id="8059" xr3:uid="{77E26922-3CDA-43C1-86E0-6F773E601613}" name="Column8051"/>
    <tableColumn id="8060" xr3:uid="{8C2CDFB2-D024-4F5C-AA08-4A36C1C9E9A1}" name="Column8052"/>
    <tableColumn id="8061" xr3:uid="{4CEE67A2-18A3-435F-B35F-569CCA07010F}" name="Column8053"/>
    <tableColumn id="8062" xr3:uid="{79FBECE0-607F-4B45-89A5-7E505D438FE7}" name="Column8054"/>
    <tableColumn id="8063" xr3:uid="{EAECC97E-8093-4696-AABF-A122D169A70C}" name="Column8055"/>
    <tableColumn id="8064" xr3:uid="{3FFA1F94-1CD9-4257-B4F6-41B4727411E3}" name="Column8056"/>
    <tableColumn id="8065" xr3:uid="{808C5346-3258-4B7B-9182-6521F9D0B5B5}" name="Column8057"/>
    <tableColumn id="8066" xr3:uid="{FE3CAD72-DB85-4788-822A-1660AEC18EF5}" name="Column8058"/>
    <tableColumn id="8067" xr3:uid="{B30CC9AD-B044-4C5D-B98A-F6D252F59399}" name="Column8059"/>
    <tableColumn id="8068" xr3:uid="{33372F36-ECBD-4EC7-9899-BC0BFF3FB153}" name="Column8060"/>
    <tableColumn id="8069" xr3:uid="{CF30E8DC-B1C1-4DD8-8F7E-93A9FB2A6792}" name="Column8061"/>
    <tableColumn id="8070" xr3:uid="{21AD2099-256F-44EC-8F5A-6D041FE2AE2C}" name="Column8062"/>
    <tableColumn id="8071" xr3:uid="{6C583AE3-46AF-4F75-B734-06FBB2C7BEDA}" name="Column8063"/>
    <tableColumn id="8072" xr3:uid="{D03E34A5-F6D7-4F36-A042-9C6DBD8DA66E}" name="Column8064"/>
    <tableColumn id="8073" xr3:uid="{936A1FCD-D808-40D1-8D7C-1F5B78ED1C11}" name="Column8065"/>
    <tableColumn id="8074" xr3:uid="{730DD025-8BF4-4074-90FF-3F5284FA1661}" name="Column8066"/>
    <tableColumn id="8075" xr3:uid="{2FE04505-94B9-4D78-97FA-35B4CDF9A8D2}" name="Column8067"/>
    <tableColumn id="8076" xr3:uid="{D0411C0B-F2C7-45D6-BD6D-5FC3EA9B2B69}" name="Column8068"/>
    <tableColumn id="8077" xr3:uid="{003732D6-8372-45A0-AA91-BF8E51AC9311}" name="Column8069"/>
    <tableColumn id="8078" xr3:uid="{8331569A-338A-4554-BBFF-EFE5CB8D2849}" name="Column8070"/>
    <tableColumn id="8079" xr3:uid="{F17952BD-EB68-4C05-A280-91B67FA6FFE0}" name="Column8071"/>
    <tableColumn id="8080" xr3:uid="{2409D193-E82D-4508-90B9-DC7752E2E467}" name="Column8072"/>
    <tableColumn id="8081" xr3:uid="{25D3639B-F9A7-481B-B88A-9611BD5B4AB9}" name="Column8073"/>
    <tableColumn id="8082" xr3:uid="{66D4EFF8-731F-42AF-9F14-DBAAECCDBCE3}" name="Column8074"/>
    <tableColumn id="8083" xr3:uid="{9A398EC6-1032-4786-8373-C7F0F83A17A0}" name="Column8075"/>
    <tableColumn id="8084" xr3:uid="{9669156E-44A1-4982-8EA9-3BB05BA69E4B}" name="Column8076"/>
    <tableColumn id="8085" xr3:uid="{28ECC870-5AB5-471A-A04E-73B5C2DD39AD}" name="Column8077"/>
    <tableColumn id="8086" xr3:uid="{05CDDCEA-3B4D-4140-8EC6-1524A45DEDD3}" name="Column8078"/>
    <tableColumn id="8087" xr3:uid="{A2489A74-295C-43B2-B98A-D99039E305F6}" name="Column8079"/>
    <tableColumn id="8088" xr3:uid="{1122C8D8-AC36-4894-905A-08FB7CD62467}" name="Column8080"/>
    <tableColumn id="8089" xr3:uid="{AB82065A-2B15-461E-A4E6-FF9DDF42B7D8}" name="Column8081"/>
    <tableColumn id="8090" xr3:uid="{8F2DADAE-AC44-4E1B-A493-3AFC659B9D21}" name="Column8082"/>
    <tableColumn id="8091" xr3:uid="{80445ED2-44B4-44CC-9242-860017427A41}" name="Column8083"/>
    <tableColumn id="8092" xr3:uid="{78B79C79-79B8-4FDB-975A-CE332C1087FD}" name="Column8084"/>
    <tableColumn id="8093" xr3:uid="{454837C3-9C60-41A3-B6D2-6DC3089E0A04}" name="Column8085"/>
    <tableColumn id="8094" xr3:uid="{1795BE3B-C8BF-47CA-AEF2-1DC9DE0585C0}" name="Column8086"/>
    <tableColumn id="8095" xr3:uid="{2F61E394-B4E3-469A-95AA-1DC2A4FD2C29}" name="Column8087"/>
    <tableColumn id="8096" xr3:uid="{5190FF7F-C628-4E09-A59C-8015E7DDCAEB}" name="Column8088"/>
    <tableColumn id="8097" xr3:uid="{EBA61E95-DE92-45C6-BE1E-AF6E4C65C418}" name="Column8089"/>
    <tableColumn id="8098" xr3:uid="{A9CFF53B-9D42-4E5F-8ABE-DA6E20EC3BE0}" name="Column8090"/>
    <tableColumn id="8099" xr3:uid="{78006980-29A5-4495-840E-F289A4E051CA}" name="Column8091"/>
    <tableColumn id="8100" xr3:uid="{5A06F621-E85C-4111-ADE0-F1486B6303AD}" name="Column8092"/>
    <tableColumn id="8101" xr3:uid="{ACA07DE1-6E14-4CB2-9ACF-E73F32530B3A}" name="Column8093"/>
    <tableColumn id="8102" xr3:uid="{39737FA2-CC57-4F1D-A551-EE4064E6D2B1}" name="Column8094"/>
    <tableColumn id="8103" xr3:uid="{CF674A25-9659-4CF4-9D16-85875715B7D8}" name="Column8095"/>
    <tableColumn id="8104" xr3:uid="{BE278566-1580-448A-A8D0-5C3603932668}" name="Column8096"/>
    <tableColumn id="8105" xr3:uid="{CED23CA7-8966-4B64-9799-0FB395BBD0EE}" name="Column8097"/>
    <tableColumn id="8106" xr3:uid="{58E811E9-A731-4254-A9E3-940BC47E6404}" name="Column8098"/>
    <tableColumn id="8107" xr3:uid="{53D8490D-C859-4B62-B949-0EAA649E1537}" name="Column8099"/>
    <tableColumn id="8108" xr3:uid="{F5920730-4A05-4D93-B55F-B975D7C2A8D4}" name="Column8100"/>
    <tableColumn id="8109" xr3:uid="{989D7A40-1A9B-45D7-ADA5-D92FF0E6DE72}" name="Column8101"/>
    <tableColumn id="8110" xr3:uid="{99966756-64AE-485E-8AD0-B5F55FD3AF37}" name="Column8102"/>
    <tableColumn id="8111" xr3:uid="{6790B2AB-91C6-49BF-A482-A3D383C6BA6E}" name="Column8103"/>
    <tableColumn id="8112" xr3:uid="{ECA7D917-4E60-4AB3-A05F-A7A834B90688}" name="Column8104"/>
    <tableColumn id="8113" xr3:uid="{7CE0D6AD-11F2-448D-BEEF-0791B2C2749F}" name="Column8105"/>
    <tableColumn id="8114" xr3:uid="{3CF2D356-9D59-46E2-8B71-9EA760A2754F}" name="Column8106"/>
    <tableColumn id="8115" xr3:uid="{E57C4834-F8A7-4C91-803C-EE4351BD3174}" name="Column8107"/>
    <tableColumn id="8116" xr3:uid="{A456BA43-4D04-4516-B7E5-47AA51FA9A51}" name="Column8108"/>
    <tableColumn id="8117" xr3:uid="{6D124770-B738-4CA1-9350-A2204188775C}" name="Column8109"/>
    <tableColumn id="8118" xr3:uid="{F35C7E0E-B71C-43E8-85FC-FD1C13120713}" name="Column8110"/>
    <tableColumn id="8119" xr3:uid="{FAC046DE-8057-4346-9EEA-E75EBAC13938}" name="Column8111"/>
    <tableColumn id="8120" xr3:uid="{9BE33603-A4A1-4E17-93FB-5EFD430A67AF}" name="Column8112"/>
    <tableColumn id="8121" xr3:uid="{0252328B-14CB-4346-A933-360DD28165B4}" name="Column8113"/>
    <tableColumn id="8122" xr3:uid="{3AC6616F-61E1-4CF2-BE05-5B345BBCB284}" name="Column8114"/>
    <tableColumn id="8123" xr3:uid="{6E028329-B535-470A-9266-D1390F47A519}" name="Column8115"/>
    <tableColumn id="8124" xr3:uid="{D1AEAF90-57FF-4348-9838-E54C3E7D55CD}" name="Column8116"/>
    <tableColumn id="8125" xr3:uid="{E3644FCA-EDA1-4F6E-BA7F-BC4D358122F5}" name="Column8117"/>
    <tableColumn id="8126" xr3:uid="{D4B9AB0F-2449-474D-A080-F1FB3F25C5C6}" name="Column8118"/>
    <tableColumn id="8127" xr3:uid="{91734D03-0D2A-4F12-93A1-F0E30377B4B3}" name="Column8119"/>
    <tableColumn id="8128" xr3:uid="{7932C98D-58DC-43DA-B246-8F67ED004320}" name="Column8120"/>
    <tableColumn id="8129" xr3:uid="{1842B6ED-B1BF-468E-B53C-22FCC222009C}" name="Column8121"/>
    <tableColumn id="8130" xr3:uid="{D64FE613-6E9D-446E-BD67-DAA63D8246BD}" name="Column8122"/>
    <tableColumn id="8131" xr3:uid="{2FF82FB1-D859-495E-BC59-4C7BFEAC1F30}" name="Column8123"/>
    <tableColumn id="8132" xr3:uid="{7E5260BC-38ED-412D-8B6F-6C68608E975C}" name="Column8124"/>
    <tableColumn id="8133" xr3:uid="{AA686D6D-3AAE-439F-B7F4-ADEF06350DA7}" name="Column8125"/>
    <tableColumn id="8134" xr3:uid="{C28B56B6-894A-4938-AE45-6BA82B31B293}" name="Column8126"/>
    <tableColumn id="8135" xr3:uid="{BE528A60-76D6-43C8-A81E-09FE11BA8F19}" name="Column8127"/>
    <tableColumn id="8136" xr3:uid="{DB5C4FA8-AD96-4FE5-83F4-007E886C9AD8}" name="Column8128"/>
    <tableColumn id="8137" xr3:uid="{4E8BB3F6-904F-47F3-8F89-341F6B1D491D}" name="Column8129"/>
    <tableColumn id="8138" xr3:uid="{A9CF3464-C70E-4A85-B845-9CC0245E6853}" name="Column8130"/>
    <tableColumn id="8139" xr3:uid="{441A7500-AA2E-49E1-92CA-D90EBC29DE5F}" name="Column8131"/>
    <tableColumn id="8140" xr3:uid="{EC61FAE4-DE26-4F86-B43D-EAE6CABD61D5}" name="Column8132"/>
    <tableColumn id="8141" xr3:uid="{5D42A96E-B2B8-4696-94E8-BE9CED84E9A1}" name="Column8133"/>
    <tableColumn id="8142" xr3:uid="{3076BEDB-7C4C-46B2-AF62-11A8441301BE}" name="Column8134"/>
    <tableColumn id="8143" xr3:uid="{B19BA913-BC1D-4AF0-8291-32770B49AC13}" name="Column8135"/>
    <tableColumn id="8144" xr3:uid="{D82F8CC4-EC7E-431D-B9B4-BD4AC0DA5C56}" name="Column8136"/>
    <tableColumn id="8145" xr3:uid="{49D9F5E2-FD2D-4900-9245-F59BCB4117F2}" name="Column8137"/>
    <tableColumn id="8146" xr3:uid="{EDC830D5-E0D7-4FA5-9FB1-CFB5A53B3997}" name="Column8138"/>
    <tableColumn id="8147" xr3:uid="{D4D72056-F03C-4176-8754-1C335CD5AAE3}" name="Column8139"/>
    <tableColumn id="8148" xr3:uid="{0861E7E3-5326-49D5-9F80-9A779693DFAD}" name="Column8140"/>
    <tableColumn id="8149" xr3:uid="{FAA51095-8E4A-4D55-9282-A587D41F8A29}" name="Column8141"/>
    <tableColumn id="8150" xr3:uid="{1AEC6840-6D27-47F7-BC7A-AD36CA9AAB2F}" name="Column8142"/>
    <tableColumn id="8151" xr3:uid="{4277665A-9BAE-45C7-ABC2-24A43F226240}" name="Column8143"/>
    <tableColumn id="8152" xr3:uid="{459596E2-E517-4614-8E29-5E681ED3CCE7}" name="Column8144"/>
    <tableColumn id="8153" xr3:uid="{9F327167-E53A-4F2A-ACEF-40D9143D4A9E}" name="Column8145"/>
    <tableColumn id="8154" xr3:uid="{95B596A3-F0BE-4D88-8F31-E8C4586FEE30}" name="Column8146"/>
    <tableColumn id="8155" xr3:uid="{1791DAA8-6F6B-477E-98FF-B444B753566E}" name="Column8147"/>
    <tableColumn id="8156" xr3:uid="{F931D030-5DE8-461D-9A31-B42E43B51D7D}" name="Column8148"/>
    <tableColumn id="8157" xr3:uid="{1B01D05F-BC26-4629-8034-2E312241EDB3}" name="Column8149"/>
    <tableColumn id="8158" xr3:uid="{E2673B0C-9632-4F27-A717-77487074262C}" name="Column8150"/>
    <tableColumn id="8159" xr3:uid="{2F2B8591-7791-4302-9A70-F4B442138672}" name="Column8151"/>
    <tableColumn id="8160" xr3:uid="{5B048C2F-D4E9-4E90-8000-EDE9E0A8A181}" name="Column8152"/>
    <tableColumn id="8161" xr3:uid="{5FCB2082-7575-4E41-AA52-4C20E7DD5244}" name="Column8153"/>
    <tableColumn id="8162" xr3:uid="{7174BD05-B9B1-4FB5-BA60-6F2DB2BB28A2}" name="Column8154"/>
    <tableColumn id="8163" xr3:uid="{4854A0AD-73FC-4F99-BCF9-9806DA80BB07}" name="Column8155"/>
    <tableColumn id="8164" xr3:uid="{F757359D-C576-4B5B-913C-370874D5CF83}" name="Column8156"/>
    <tableColumn id="8165" xr3:uid="{AC13752E-4257-4417-8212-F206501E8585}" name="Column8157"/>
    <tableColumn id="8166" xr3:uid="{1D117A25-7CD0-425F-B6B8-71E868C2F701}" name="Column8158"/>
    <tableColumn id="8167" xr3:uid="{A8C97258-2F81-4076-83C5-F5ABF3EF6B7B}" name="Column8159"/>
    <tableColumn id="8168" xr3:uid="{7A36B1C1-3728-4CC6-A8B7-FCF446C8CA0C}" name="Column8160"/>
    <tableColumn id="8169" xr3:uid="{A986D8B5-EF77-4D6A-9C16-40D4E9B4B7EC}" name="Column8161"/>
    <tableColumn id="8170" xr3:uid="{80E0C930-DE8F-4A1D-A8ED-8EBEBE096EB1}" name="Column8162"/>
    <tableColumn id="8171" xr3:uid="{E1B32E77-994C-43D9-8ECE-DA7A9290B4AD}" name="Column8163"/>
    <tableColumn id="8172" xr3:uid="{E34E4046-8B03-4693-BE69-C4810BA74E8C}" name="Column8164"/>
    <tableColumn id="8173" xr3:uid="{131105B1-3C00-4606-A629-9A9DB16494EC}" name="Column8165"/>
    <tableColumn id="8174" xr3:uid="{1B01E9F1-06F1-4E11-9802-573B439EDF3E}" name="Column8166"/>
    <tableColumn id="8175" xr3:uid="{28BA3FBE-F1EA-4FDC-B85C-469A788A9B82}" name="Column8167"/>
    <tableColumn id="8176" xr3:uid="{A9A3C696-F541-45C2-8F8F-92396BA2F43B}" name="Column8168"/>
    <tableColumn id="8177" xr3:uid="{C094F493-9FE0-494E-A438-F9A728A761C1}" name="Column8169"/>
    <tableColumn id="8178" xr3:uid="{AE8C5A4A-1ACD-4889-8EF6-33E2129583BF}" name="Column8170"/>
    <tableColumn id="8179" xr3:uid="{C6C4EB78-D298-45F0-A5FF-9B6CF7E79E48}" name="Column8171"/>
    <tableColumn id="8180" xr3:uid="{14A8D2B7-F488-4D4D-94F6-103792E73068}" name="Column8172"/>
    <tableColumn id="8181" xr3:uid="{9E202212-5D86-42C1-9258-F5BD57D1D1F5}" name="Column8173"/>
    <tableColumn id="8182" xr3:uid="{153D6FC6-8B5C-4299-B6A1-651E266E12E5}" name="Column8174"/>
    <tableColumn id="8183" xr3:uid="{5293AD4D-3CF7-45C0-A9C1-127696311F65}" name="Column8175"/>
    <tableColumn id="8184" xr3:uid="{2F99012D-EE76-4E8A-A6C0-EE3E9C4E7CCF}" name="Column8176"/>
    <tableColumn id="8185" xr3:uid="{7668978A-FCE7-498F-B465-E10B72801FDA}" name="Column8177"/>
    <tableColumn id="8186" xr3:uid="{704DA3A7-6DBE-4700-800B-5E254CDC8694}" name="Column8178"/>
    <tableColumn id="8187" xr3:uid="{5635A1C2-663F-4675-B911-E19C9E20147B}" name="Column8179"/>
    <tableColumn id="8188" xr3:uid="{919EB4E7-D483-44B2-8538-DA21EB9D5457}" name="Column8180"/>
    <tableColumn id="8189" xr3:uid="{092F608E-1E85-459C-8782-C07A92AC6C30}" name="Column8181"/>
    <tableColumn id="8190" xr3:uid="{82581AAD-E600-45BE-B982-7FFD3E6608D8}" name="Column8182"/>
    <tableColumn id="8191" xr3:uid="{978B77BF-DA57-4929-96A7-EE597D6D4D01}" name="Column8183"/>
    <tableColumn id="8192" xr3:uid="{61183AF6-4C4F-4859-AB34-69D2B51241CD}" name="Column8184"/>
    <tableColumn id="8193" xr3:uid="{2DC0DF19-8AFC-4AA5-BBF7-9A4D0277851E}" name="Column8185"/>
    <tableColumn id="8194" xr3:uid="{B3F634E9-E251-4CF6-97AC-48244E7474C0}" name="Column8186"/>
    <tableColumn id="8195" xr3:uid="{EB3C5653-7A29-4FE3-BE31-4DEC4B94A287}" name="Column8187"/>
    <tableColumn id="8196" xr3:uid="{994DA69A-3C39-4464-BC0A-FEB99C52D73B}" name="Column8188"/>
    <tableColumn id="8197" xr3:uid="{04913E7A-A09D-464C-83C5-C28FD24ECCAB}" name="Column8189"/>
    <tableColumn id="8198" xr3:uid="{585CE0D0-5683-4A81-BD58-CEEF508CD769}" name="Column8190"/>
    <tableColumn id="8199" xr3:uid="{B4B66B8A-E432-4D3A-A389-1B956A92E920}" name="Column8191"/>
    <tableColumn id="8200" xr3:uid="{474A0940-E60B-48F6-9206-81C948B2E2CA}" name="Column8192"/>
    <tableColumn id="8201" xr3:uid="{482810A0-42E1-4590-84A3-8ADA52E3CDD3}" name="Column8193"/>
    <tableColumn id="8202" xr3:uid="{80F9CBC4-C470-43D3-ACBD-1AE1B4980A1C}" name="Column8194"/>
    <tableColumn id="8203" xr3:uid="{FBC0BBC2-16D9-45C6-8247-D1CFC543C7A7}" name="Column8195"/>
    <tableColumn id="8204" xr3:uid="{15C94D59-BD1E-41BE-8362-1F40293506A8}" name="Column8196"/>
    <tableColumn id="8205" xr3:uid="{7A7FC60E-0022-4BFB-A756-2D7375546340}" name="Column8197"/>
    <tableColumn id="8206" xr3:uid="{A9DE16A7-D517-4BD1-8F13-6956512592A9}" name="Column8198"/>
    <tableColumn id="8207" xr3:uid="{45D53A6C-592F-4D90-99C5-33E704518E6D}" name="Column8199"/>
    <tableColumn id="8208" xr3:uid="{B7AA64F9-7CA9-4584-8258-4DDB205CF358}" name="Column8200"/>
    <tableColumn id="8209" xr3:uid="{1EE0EDEC-E9C5-4E03-8589-BFC5CD1D5353}" name="Column8201"/>
    <tableColumn id="8210" xr3:uid="{7E4C1B47-83AB-45D5-B1A3-4FE4D20532B3}" name="Column8202"/>
    <tableColumn id="8211" xr3:uid="{A7D5583C-A0E2-4891-BA8D-9D6814E997EA}" name="Column8203"/>
    <tableColumn id="8212" xr3:uid="{AE972A6C-26E7-4137-B41D-73A0E975A674}" name="Column8204"/>
    <tableColumn id="8213" xr3:uid="{9BAC02EE-6024-45BE-A8EA-5BCD124DF4F8}" name="Column8205"/>
    <tableColumn id="8214" xr3:uid="{F407B62C-F2C9-4F5F-9978-FE12603A2B74}" name="Column8206"/>
    <tableColumn id="8215" xr3:uid="{4D82EA33-5533-412A-9BE5-CE1ACFFAE22D}" name="Column8207"/>
    <tableColumn id="8216" xr3:uid="{3DF5B951-E8F9-4F28-B71A-F16C820270A3}" name="Column8208"/>
    <tableColumn id="8217" xr3:uid="{266FF03F-B6F1-4A29-B0CE-98899697A584}" name="Column8209"/>
    <tableColumn id="8218" xr3:uid="{1801DF31-C00A-4C77-BCF1-FDA7D6DB9951}" name="Column8210"/>
    <tableColumn id="8219" xr3:uid="{5B5C730E-A829-4376-A18D-FAA07541A848}" name="Column8211"/>
    <tableColumn id="8220" xr3:uid="{83F57B19-5A3D-4257-918B-19B8B4C5383D}" name="Column8212"/>
    <tableColumn id="8221" xr3:uid="{CBE60F2D-6378-4C61-9FAE-80265C154347}" name="Column8213"/>
    <tableColumn id="8222" xr3:uid="{3D6BC3EE-EDBD-42A2-8E18-E176F436AC83}" name="Column8214"/>
    <tableColumn id="8223" xr3:uid="{92BC3285-9A6B-4B31-8D20-DD52070FB005}" name="Column8215"/>
    <tableColumn id="8224" xr3:uid="{B5413EF7-5DA9-48BD-B715-EB6E98DC4B21}" name="Column8216"/>
    <tableColumn id="8225" xr3:uid="{D9DE5E03-A616-4891-B752-86C84FE8D283}" name="Column8217"/>
    <tableColumn id="8226" xr3:uid="{64752545-C648-4BDD-9188-858625233942}" name="Column8218"/>
    <tableColumn id="8227" xr3:uid="{71DB34C0-159D-494C-AD43-00F6ACDF6121}" name="Column8219"/>
    <tableColumn id="8228" xr3:uid="{DEBD1ADF-5648-40C1-BFBA-21034AC16543}" name="Column8220"/>
    <tableColumn id="8229" xr3:uid="{FC54231C-5FC1-47CC-870C-89F1716559E8}" name="Column8221"/>
    <tableColumn id="8230" xr3:uid="{E860D19F-BD68-439B-B2A9-7C548429982D}" name="Column8222"/>
    <tableColumn id="8231" xr3:uid="{EFDB92E2-D2B4-41A4-A80B-446F3418E6D9}" name="Column8223"/>
    <tableColumn id="8232" xr3:uid="{D18DDC8E-960E-4320-8303-D5ED87405A53}" name="Column8224"/>
    <tableColumn id="8233" xr3:uid="{A8C72860-4577-4573-ACDC-30AC72ECA3C1}" name="Column8225"/>
    <tableColumn id="8234" xr3:uid="{7C8D95CF-972D-456F-858F-0C25D16E3727}" name="Column8226"/>
    <tableColumn id="8235" xr3:uid="{95FB52FA-B074-4676-8556-4D1DC503FD5B}" name="Column8227"/>
    <tableColumn id="8236" xr3:uid="{2E353E00-8609-4627-9E84-456CA4220AF2}" name="Column8228"/>
    <tableColumn id="8237" xr3:uid="{A42C6BBB-5075-4C6D-B657-B634BDE89038}" name="Column8229"/>
    <tableColumn id="8238" xr3:uid="{87B4F815-B555-4D2B-9678-13F961B5A027}" name="Column8230"/>
    <tableColumn id="8239" xr3:uid="{5D4AEFE6-D7AC-4D26-96CC-FD516FC01910}" name="Column8231"/>
    <tableColumn id="8240" xr3:uid="{48F2C6F3-BF5D-41AD-9BC5-B0F94983A3FD}" name="Column8232"/>
    <tableColumn id="8241" xr3:uid="{157F7106-29B5-47A4-A83F-5A9F699FDFC1}" name="Column8233"/>
    <tableColumn id="8242" xr3:uid="{260315D1-932E-4C21-8FEB-B6A073678EDB}" name="Column8234"/>
    <tableColumn id="8243" xr3:uid="{52E62227-77C2-4E48-BE4E-CC39555E9C63}" name="Column8235"/>
    <tableColumn id="8244" xr3:uid="{52AB5DBC-C9A2-45FA-9BE8-6075B6006896}" name="Column8236"/>
    <tableColumn id="8245" xr3:uid="{71DF67D5-CE09-4E3F-990E-65693E93597F}" name="Column8237"/>
    <tableColumn id="8246" xr3:uid="{D3C714BE-EA02-462A-9129-A88214BC91D1}" name="Column8238"/>
    <tableColumn id="8247" xr3:uid="{600FE5A0-CAE8-4D36-98BC-E4AA22E6F103}" name="Column8239"/>
    <tableColumn id="8248" xr3:uid="{FB86843C-0F78-4227-B775-B03F6982820C}" name="Column8240"/>
    <tableColumn id="8249" xr3:uid="{B4812FBA-12B7-4BE3-AAFD-2531D8E3C836}" name="Column8241"/>
    <tableColumn id="8250" xr3:uid="{6CDA6237-20C6-4CCE-8D6B-2F99321261E7}" name="Column8242"/>
    <tableColumn id="8251" xr3:uid="{8AD6AEA8-2602-4FCD-AD09-9376A6BA4322}" name="Column8243"/>
    <tableColumn id="8252" xr3:uid="{82579089-C042-414C-9E25-488F592F0E6B}" name="Column8244"/>
    <tableColumn id="8253" xr3:uid="{C47630EF-9041-448D-953F-0D30D3215E0F}" name="Column8245"/>
    <tableColumn id="8254" xr3:uid="{473FD699-9060-486E-AD26-3C91FCDE23EB}" name="Column8246"/>
    <tableColumn id="8255" xr3:uid="{4F65DB88-E80E-4882-96AE-30645ED1D09B}" name="Column8247"/>
    <tableColumn id="8256" xr3:uid="{37186ED4-CA57-42AB-A61D-CA3FB81FC7CE}" name="Column8248"/>
    <tableColumn id="8257" xr3:uid="{67B47640-FAE3-40ED-9C4D-CEC59EC0FD03}" name="Column8249"/>
    <tableColumn id="8258" xr3:uid="{D06C9426-0D1B-49A2-99DA-48E267BA4E99}" name="Column8250"/>
    <tableColumn id="8259" xr3:uid="{1CEAD367-9819-4871-BB49-6F6745FC8360}" name="Column8251"/>
    <tableColumn id="8260" xr3:uid="{1002B6AC-D914-429F-9733-E7C546749288}" name="Column8252"/>
    <tableColumn id="8261" xr3:uid="{DE315769-54A0-42E0-A4B7-B2A65786B678}" name="Column8253"/>
    <tableColumn id="8262" xr3:uid="{13E187FD-84E1-42E5-95ED-B3872064BAB7}" name="Column8254"/>
    <tableColumn id="8263" xr3:uid="{B4C37D85-1486-4997-AF30-9D5E71EEFD65}" name="Column8255"/>
    <tableColumn id="8264" xr3:uid="{D3C3F54F-3811-4379-B0A7-E0571120B66F}" name="Column8256"/>
    <tableColumn id="8265" xr3:uid="{2F81D598-595F-4B67-8E4F-01337D8AA053}" name="Column8257"/>
    <tableColumn id="8266" xr3:uid="{A0FD3DD0-A574-4CFF-8BFE-D4288BBFCD6D}" name="Column8258"/>
    <tableColumn id="8267" xr3:uid="{C95685BA-FBE0-4C0D-A46D-14CD71B5A52C}" name="Column8259"/>
    <tableColumn id="8268" xr3:uid="{49A1B172-6719-4E05-9B5A-83BC7A68659D}" name="Column8260"/>
    <tableColumn id="8269" xr3:uid="{E7CA1710-5444-4854-8C12-E675541C7B9E}" name="Column8261"/>
    <tableColumn id="8270" xr3:uid="{4AA91FD8-C273-4AAD-929D-85A120534866}" name="Column8262"/>
    <tableColumn id="8271" xr3:uid="{3C1C30FB-7A11-4C7E-B6D1-EDAACE75C332}" name="Column8263"/>
    <tableColumn id="8272" xr3:uid="{0515057F-663A-4615-92E9-8063E8684F02}" name="Column8264"/>
    <tableColumn id="8273" xr3:uid="{AA26171F-8046-4B00-9FA9-423C55A693F1}" name="Column8265"/>
    <tableColumn id="8274" xr3:uid="{743D2B95-B32E-47F5-9BD1-1D1B571E36C2}" name="Column8266"/>
    <tableColumn id="8275" xr3:uid="{68574092-6489-436D-A2F9-EEBD95DBDD60}" name="Column8267"/>
    <tableColumn id="8276" xr3:uid="{111D2F71-422D-4B93-90D5-2A1C2EC827B0}" name="Column8268"/>
    <tableColumn id="8277" xr3:uid="{4D3DE5F1-79C8-43AF-9D64-D1E5912EE3D4}" name="Column8269"/>
    <tableColumn id="8278" xr3:uid="{4894E867-B1DA-4C40-B76D-3A84F5D679FD}" name="Column8270"/>
    <tableColumn id="8279" xr3:uid="{4AC414B0-EAAC-4A67-AAFC-9BF6CD78C87F}" name="Column8271"/>
    <tableColumn id="8280" xr3:uid="{B3ED8618-8AD3-4C72-A754-472E68B89C30}" name="Column8272"/>
    <tableColumn id="8281" xr3:uid="{F42A6070-106C-4475-B23E-7E3A6E58D714}" name="Column8273"/>
    <tableColumn id="8282" xr3:uid="{13FE8773-1C6F-41DF-B918-FBBCC07FF019}" name="Column8274"/>
    <tableColumn id="8283" xr3:uid="{D1D30BE8-0E62-4966-A005-490711E68A87}" name="Column8275"/>
    <tableColumn id="8284" xr3:uid="{78B408BA-7E4C-47ED-A8E5-D82EDBCE5BD2}" name="Column8276"/>
    <tableColumn id="8285" xr3:uid="{BDFFC560-B995-48D2-8BC0-CCC87F4CC0C9}" name="Column8277"/>
    <tableColumn id="8286" xr3:uid="{DE9CC98E-5E4B-4C29-AB95-365CB0ED220C}" name="Column8278"/>
    <tableColumn id="8287" xr3:uid="{5314EA74-B4EC-4593-A54C-AC25851F7B9A}" name="Column8279"/>
    <tableColumn id="8288" xr3:uid="{7DC3BF6D-CB80-4475-BB4D-4622B344573F}" name="Column8280"/>
    <tableColumn id="8289" xr3:uid="{D517076C-22AC-4CDA-AC1A-A1B769FD60F9}" name="Column8281"/>
    <tableColumn id="8290" xr3:uid="{D2939B07-4C8F-4987-B906-CF015EA476D6}" name="Column8282"/>
    <tableColumn id="8291" xr3:uid="{0B8C6EB7-EFDF-45F6-BA28-009ED983D67D}" name="Column8283"/>
    <tableColumn id="8292" xr3:uid="{A03808D8-DB95-422E-992D-B35DD08C89E1}" name="Column8284"/>
    <tableColumn id="8293" xr3:uid="{AAD0C44A-BEF3-45A1-938D-58546253E78A}" name="Column8285"/>
    <tableColumn id="8294" xr3:uid="{DC980DE5-8589-41A7-9553-3362C408FC9D}" name="Column8286"/>
    <tableColumn id="8295" xr3:uid="{5BD87A11-5E10-44D6-A524-595C5BF86C34}" name="Column8287"/>
    <tableColumn id="8296" xr3:uid="{3348A7E0-45C8-43B6-9705-966C2F13CE72}" name="Column8288"/>
    <tableColumn id="8297" xr3:uid="{00890696-993A-4899-8A7E-E2CF766410AF}" name="Column8289"/>
    <tableColumn id="8298" xr3:uid="{54E1EBEB-092E-4E87-8E2F-CED872E0A90E}" name="Column8290"/>
    <tableColumn id="8299" xr3:uid="{C636F7CB-DF32-4CA8-8389-52822A06AE62}" name="Column8291"/>
    <tableColumn id="8300" xr3:uid="{803BFA04-FC7A-4957-8DB4-BD1DBA3223CF}" name="Column8292"/>
    <tableColumn id="8301" xr3:uid="{1E7E5EED-45A2-4584-8F8E-0FCA41B43F68}" name="Column8293"/>
    <tableColumn id="8302" xr3:uid="{67CEAD96-FD07-4815-A45A-2FBCF6B855EF}" name="Column8294"/>
    <tableColumn id="8303" xr3:uid="{7D36390E-77B0-4DA3-905B-069DA0EEA545}" name="Column8295"/>
    <tableColumn id="8304" xr3:uid="{790C102E-450E-43D5-A5EF-048E28C17A80}" name="Column8296"/>
    <tableColumn id="8305" xr3:uid="{24B6A55E-06B8-4285-8589-062CF1A81CFB}" name="Column8297"/>
    <tableColumn id="8306" xr3:uid="{20D3C758-C6B4-4413-B23A-228EAFEF4B39}" name="Column8298"/>
    <tableColumn id="8307" xr3:uid="{FF5F7882-4B23-408E-830A-9596FE41C4F8}" name="Column8299"/>
    <tableColumn id="8308" xr3:uid="{A738D8B5-3AD5-4930-A973-0713501DB2DC}" name="Column8300"/>
    <tableColumn id="8309" xr3:uid="{DFD1299F-A3F8-4A25-BD7E-F345506650B4}" name="Column8301"/>
    <tableColumn id="8310" xr3:uid="{25A0CF7A-E890-4572-8BB9-892C0639BBC2}" name="Column8302"/>
    <tableColumn id="8311" xr3:uid="{5A55E673-F49E-48E8-A45C-EF370F5F22FC}" name="Column8303"/>
    <tableColumn id="8312" xr3:uid="{B60442AA-D8B9-4B16-939B-D376B36DEE9E}" name="Column8304"/>
    <tableColumn id="8313" xr3:uid="{23275B5F-FC0D-4FCA-AC01-06BCC7A31ECC}" name="Column8305"/>
    <tableColumn id="8314" xr3:uid="{ABF80A2F-7E4B-4C7E-817F-91A952C3F0AA}" name="Column8306"/>
    <tableColumn id="8315" xr3:uid="{4C9C08A1-2ECD-4F42-A927-46B4B2F7BCE6}" name="Column8307"/>
    <tableColumn id="8316" xr3:uid="{CC78E0DD-FBB5-4B7E-9A2B-16332DF10731}" name="Column8308"/>
    <tableColumn id="8317" xr3:uid="{DA682B51-519D-475A-9D48-EB765E3D96B4}" name="Column8309"/>
    <tableColumn id="8318" xr3:uid="{ACDB82CD-29FE-466C-96A3-E8F991AB08F2}" name="Column8310"/>
    <tableColumn id="8319" xr3:uid="{F38E2524-03FB-4689-8F85-DFB3096FEFE1}" name="Column8311"/>
    <tableColumn id="8320" xr3:uid="{865426DB-109D-4C7B-BC9F-7F028907414F}" name="Column8312"/>
    <tableColumn id="8321" xr3:uid="{024E57EF-347A-40AF-97FD-A9285CA81B62}" name="Column8313"/>
    <tableColumn id="8322" xr3:uid="{1788CACD-3AB1-4E15-80F5-C8A03611652B}" name="Column8314"/>
    <tableColumn id="8323" xr3:uid="{769721DA-F3C9-4D9A-B351-22F81F3B9EE7}" name="Column8315"/>
    <tableColumn id="8324" xr3:uid="{7328E40D-AF4B-4A2A-91C0-BD3D39E9EAE6}" name="Column8316"/>
    <tableColumn id="8325" xr3:uid="{FCEF0B38-7164-4E4E-B5D2-ABE31FF5FC5C}" name="Column8317"/>
    <tableColumn id="8326" xr3:uid="{A44A136C-4364-4064-88BD-32AE0148C8F8}" name="Column8318"/>
    <tableColumn id="8327" xr3:uid="{E0304F49-7EE7-4971-BABF-CC026A545068}" name="Column8319"/>
    <tableColumn id="8328" xr3:uid="{5D3B012E-AC9B-4E1B-942D-EDC97359ADE8}" name="Column8320"/>
    <tableColumn id="8329" xr3:uid="{BD3EFB42-1ECB-43AF-817E-3E692066496F}" name="Column8321"/>
    <tableColumn id="8330" xr3:uid="{471115DA-EB81-4A78-8CE0-8B487FAEF309}" name="Column8322"/>
    <tableColumn id="8331" xr3:uid="{4BE6C621-B5C8-4210-93E2-0C0D3A10D66C}" name="Column8323"/>
    <tableColumn id="8332" xr3:uid="{1A7A1B65-95DB-45B7-82E8-3019257E2F93}" name="Column8324"/>
    <tableColumn id="8333" xr3:uid="{767898D2-C7F7-4366-B392-F745498BB8E7}" name="Column8325"/>
    <tableColumn id="8334" xr3:uid="{C0EEF61A-829E-47F7-BDC0-570186E2968A}" name="Column8326"/>
    <tableColumn id="8335" xr3:uid="{7CE1D71E-5903-4112-B61A-69B455EF5D85}" name="Column8327"/>
    <tableColumn id="8336" xr3:uid="{DE4F53F5-7B6E-4693-9C4E-CCDF6C987BB8}" name="Column8328"/>
    <tableColumn id="8337" xr3:uid="{2E59EDC5-D9FC-4A48-B792-B383DD0DB285}" name="Column8329"/>
    <tableColumn id="8338" xr3:uid="{5A5A15B7-054E-4EAB-B9C2-31B637508CC5}" name="Column8330"/>
    <tableColumn id="8339" xr3:uid="{C6F5EA43-8754-4703-B144-D5352910869C}" name="Column8331"/>
    <tableColumn id="8340" xr3:uid="{A36ABB97-38E1-496F-9451-DF2A9BE00642}" name="Column8332"/>
    <tableColumn id="8341" xr3:uid="{C2743836-C134-47A7-8580-CCC8A8AE72C9}" name="Column8333"/>
    <tableColumn id="8342" xr3:uid="{C64EEC6B-2D57-4E17-8494-BE5C0EBB1905}" name="Column8334"/>
    <tableColumn id="8343" xr3:uid="{84D69EE2-7FD0-4DB3-A976-DADAE9789565}" name="Column8335"/>
    <tableColumn id="8344" xr3:uid="{C38F54A4-44D9-4500-A28C-4E47FB440C9C}" name="Column8336"/>
    <tableColumn id="8345" xr3:uid="{6203474D-C50F-40E5-A7B8-20E08C134C6C}" name="Column8337"/>
    <tableColumn id="8346" xr3:uid="{E10C7795-3298-4BB4-82F6-B38FF742B46E}" name="Column8338"/>
    <tableColumn id="8347" xr3:uid="{F230EC81-FF25-4ADD-B160-B1ECA23EC6BF}" name="Column8339"/>
    <tableColumn id="8348" xr3:uid="{A568734B-CDC0-411E-B52D-22FBF3DAC10A}" name="Column8340"/>
    <tableColumn id="8349" xr3:uid="{E019353B-E33C-43A7-9114-703FF58D291E}" name="Column8341"/>
    <tableColumn id="8350" xr3:uid="{67A10192-041A-44B4-BD65-3D2A935ABC98}" name="Column8342"/>
    <tableColumn id="8351" xr3:uid="{90E497AA-E5C4-43DB-B9ED-296331A9EE27}" name="Column8343"/>
    <tableColumn id="8352" xr3:uid="{66626D0E-09A7-4697-AFC8-416209D21AFD}" name="Column8344"/>
    <tableColumn id="8353" xr3:uid="{A96A4895-4A62-4E81-A2F2-7A8ED5DC9185}" name="Column8345"/>
    <tableColumn id="8354" xr3:uid="{3B3E264B-94AF-4248-9C80-37F49A235E85}" name="Column8346"/>
    <tableColumn id="8355" xr3:uid="{A8A215BE-CC5F-4BD3-BA1F-029BB7CAD481}" name="Column8347"/>
    <tableColumn id="8356" xr3:uid="{2900B1C8-6A46-4607-A5BB-EA47A9539FEA}" name="Column8348"/>
    <tableColumn id="8357" xr3:uid="{4E808B7F-C7AB-4FD4-8F69-CEA766621058}" name="Column8349"/>
    <tableColumn id="8358" xr3:uid="{8952C7EE-3477-4A35-8B51-5EFB0F8CCC83}" name="Column8350"/>
    <tableColumn id="8359" xr3:uid="{FBFF096C-F829-4BFC-8A4A-223F2D09AA6C}" name="Column8351"/>
    <tableColumn id="8360" xr3:uid="{2A7D220E-8C39-444C-B491-E098E8E13B0A}" name="Column8352"/>
    <tableColumn id="8361" xr3:uid="{661BB846-7102-4F48-864F-0983A7050C4C}" name="Column8353"/>
    <tableColumn id="8362" xr3:uid="{7A82D8E2-460C-45E6-8ACB-4FA4A3FC0BB8}" name="Column8354"/>
    <tableColumn id="8363" xr3:uid="{54F0D6D6-160A-4AD9-8500-792E19EDC544}" name="Column8355"/>
    <tableColumn id="8364" xr3:uid="{3D83116B-0D42-46E7-B488-57A41082767D}" name="Column8356"/>
    <tableColumn id="8365" xr3:uid="{C1F948F4-0D45-4420-B3A8-CB29A6A01401}" name="Column8357"/>
    <tableColumn id="8366" xr3:uid="{67DEAC04-878F-4D85-BBA3-6A2FF09136AC}" name="Column8358"/>
    <tableColumn id="8367" xr3:uid="{6462DC1E-53EE-43D9-A217-C788CF1026F7}" name="Column8359"/>
    <tableColumn id="8368" xr3:uid="{40E82B03-3EAE-4153-85A7-A9F78CB98DBB}" name="Column8360"/>
    <tableColumn id="8369" xr3:uid="{3DE96132-B3E6-4ED5-A9B4-55733A71C40D}" name="Column8361"/>
    <tableColumn id="8370" xr3:uid="{70326EE1-17F3-4AD5-8037-A16A447F5305}" name="Column8362"/>
    <tableColumn id="8371" xr3:uid="{76A15B5C-D9B7-42EA-9704-FB26BFE97A70}" name="Column8363"/>
    <tableColumn id="8372" xr3:uid="{1277193B-A516-4631-A472-407D14953031}" name="Column8364"/>
    <tableColumn id="8373" xr3:uid="{F9C8D78A-6F7B-4CCA-89F8-18017DF27ED5}" name="Column8365"/>
    <tableColumn id="8374" xr3:uid="{6648A2A9-005C-4DE5-AA75-A4EFBABB2D8F}" name="Column8366"/>
    <tableColumn id="8375" xr3:uid="{E6237FDB-837A-4CF3-A983-4712FE8C296C}" name="Column8367"/>
    <tableColumn id="8376" xr3:uid="{261A86BB-42D7-432E-9589-B180BE474EF3}" name="Column8368"/>
    <tableColumn id="8377" xr3:uid="{9B61B99D-3182-43B8-AFB6-6BADCBB27D45}" name="Column8369"/>
    <tableColumn id="8378" xr3:uid="{9A5A8304-F703-4498-90B7-C1DECA272C1E}" name="Column8370"/>
    <tableColumn id="8379" xr3:uid="{9F023FD1-4BEF-4559-B41D-2CA11DDB9627}" name="Column8371"/>
    <tableColumn id="8380" xr3:uid="{D1933498-F9A7-4953-BC5E-B6B45E82FCEB}" name="Column8372"/>
    <tableColumn id="8381" xr3:uid="{6A6A677C-8DE8-4E0E-8D5A-CA63B849AE5C}" name="Column8373"/>
    <tableColumn id="8382" xr3:uid="{D012AF5B-CD34-4E1C-AD3A-1FBE3DABC0F0}" name="Column8374"/>
    <tableColumn id="8383" xr3:uid="{0B53B175-3DA3-4655-802F-B04B459F3717}" name="Column8375"/>
    <tableColumn id="8384" xr3:uid="{AD854434-92A3-466C-AB0A-C7ED78BC1FD4}" name="Column8376"/>
    <tableColumn id="8385" xr3:uid="{CCF14AE6-8996-4582-B24F-773171350E87}" name="Column8377"/>
    <tableColumn id="8386" xr3:uid="{C625CA22-31F3-46FF-97A1-2106D24EB942}" name="Column8378"/>
    <tableColumn id="8387" xr3:uid="{49F838A7-6544-4AF5-986A-43E7D6BE21CF}" name="Column8379"/>
    <tableColumn id="8388" xr3:uid="{01D23B18-26B8-4645-8754-8D9F376E207F}" name="Column8380"/>
    <tableColumn id="8389" xr3:uid="{F92ED430-9AD6-4678-B703-EBF380716181}" name="Column8381"/>
    <tableColumn id="8390" xr3:uid="{40AF537B-F71C-41E5-B5FC-9194565B8E70}" name="Column8382"/>
    <tableColumn id="8391" xr3:uid="{F0C48445-62EA-4356-AFD5-CF172F6BAA3A}" name="Column8383"/>
    <tableColumn id="8392" xr3:uid="{F7DB3F59-DF9E-4D4A-96FD-9925A7AE5B77}" name="Column8384"/>
    <tableColumn id="8393" xr3:uid="{08A9DA3B-DAF8-4841-81F7-186423EBCC39}" name="Column8385"/>
    <tableColumn id="8394" xr3:uid="{94241048-A04A-4759-959A-E5F2D275FCE6}" name="Column8386"/>
    <tableColumn id="8395" xr3:uid="{B66E2099-7CE8-4448-A3EC-482C032B0D7A}" name="Column8387"/>
    <tableColumn id="8396" xr3:uid="{9E90E30E-5DCE-4A02-8A37-7ED4C9D05BF0}" name="Column8388"/>
    <tableColumn id="8397" xr3:uid="{7E482798-F42B-4390-AD65-748D8DC67F70}" name="Column8389"/>
    <tableColumn id="8398" xr3:uid="{68BBA5CB-5492-4F0C-A255-E959C0CE6F09}" name="Column8390"/>
    <tableColumn id="8399" xr3:uid="{2C46BA6B-8B08-47AA-A1EE-DE587CCB2DB3}" name="Column8391"/>
    <tableColumn id="8400" xr3:uid="{2EDB8801-4B06-4E37-BB0D-F9770BF752B1}" name="Column8392"/>
    <tableColumn id="8401" xr3:uid="{70890028-01DC-47F0-87EF-1F9844CE5325}" name="Column8393"/>
    <tableColumn id="8402" xr3:uid="{6B84CCD1-77DE-425C-A9C9-8EFB58F10F79}" name="Column8394"/>
    <tableColumn id="8403" xr3:uid="{2F047242-4F6D-41A2-9D41-94616BBF9DC5}" name="Column8395"/>
    <tableColumn id="8404" xr3:uid="{B4A7E231-269D-4FA1-A7AD-A3A262558FBC}" name="Column8396"/>
    <tableColumn id="8405" xr3:uid="{8DBF8D23-EEAA-44A8-944A-DABDBDD1B227}" name="Column8397"/>
    <tableColumn id="8406" xr3:uid="{45D16C0B-5AED-423A-87B4-243EBE156B8C}" name="Column8398"/>
    <tableColumn id="8407" xr3:uid="{575E12B3-9862-41E0-8FE3-DB6EE60B5A1D}" name="Column8399"/>
    <tableColumn id="8408" xr3:uid="{3CAF9FEF-FD0C-48A6-9C44-E54D6189D677}" name="Column8400"/>
    <tableColumn id="8409" xr3:uid="{F6A40778-B80F-430E-BAC5-3CBEA5BDD865}" name="Column8401"/>
    <tableColumn id="8410" xr3:uid="{A4D51D9B-727B-45BF-8259-FDF69C794C80}" name="Column8402"/>
    <tableColumn id="8411" xr3:uid="{964516B4-4B66-4A65-9C6F-9C2294C7313B}" name="Column8403"/>
    <tableColumn id="8412" xr3:uid="{942EC81F-7B4E-4855-BE6B-E8EF233CE580}" name="Column8404"/>
    <tableColumn id="8413" xr3:uid="{AEC09CC3-88D5-4E64-B5FA-4057399959C6}" name="Column8405"/>
    <tableColumn id="8414" xr3:uid="{D7DE4C4F-22B8-433C-A164-110A533A112A}" name="Column8406"/>
    <tableColumn id="8415" xr3:uid="{16B52170-A261-440B-AFCB-C28AB4533C92}" name="Column8407"/>
    <tableColumn id="8416" xr3:uid="{659E7B69-C351-4E35-9D1D-5CD63BFAC1AF}" name="Column8408"/>
    <tableColumn id="8417" xr3:uid="{74E553A9-4B26-4DFF-A69C-378B6044F868}" name="Column8409"/>
    <tableColumn id="8418" xr3:uid="{BC63EA02-A3E4-466C-A2B2-E8E0776DD9AB}" name="Column8410"/>
    <tableColumn id="8419" xr3:uid="{B432AFDD-B6DF-443B-AB60-19BB94FA631D}" name="Column8411"/>
    <tableColumn id="8420" xr3:uid="{797F5A3B-1F00-4319-9DF1-7BA3D9D4488C}" name="Column8412"/>
    <tableColumn id="8421" xr3:uid="{746A8999-F4ED-44FF-9C16-05895F012918}" name="Column8413"/>
    <tableColumn id="8422" xr3:uid="{FD2EC2A8-FE89-45BC-9624-46073C264597}" name="Column8414"/>
    <tableColumn id="8423" xr3:uid="{BEC48A53-7E40-4F59-8764-C0D2797CDF17}" name="Column8415"/>
    <tableColumn id="8424" xr3:uid="{5373DA84-1038-48B1-AA14-519ED2456BF9}" name="Column8416"/>
    <tableColumn id="8425" xr3:uid="{1C347AB1-00E5-4521-AB41-8186FDA7E0F4}" name="Column8417"/>
    <tableColumn id="8426" xr3:uid="{DD99B934-26B5-4643-91C3-74152D1B2B81}" name="Column8418"/>
    <tableColumn id="8427" xr3:uid="{BDCC8DBE-8132-4E71-9583-1E5C3DB82739}" name="Column8419"/>
    <tableColumn id="8428" xr3:uid="{92CB5982-C22D-4BF8-A899-752876CE8C13}" name="Column8420"/>
    <tableColumn id="8429" xr3:uid="{EFFDC0CD-08E3-4207-A2C7-10D667FE04D8}" name="Column8421"/>
    <tableColumn id="8430" xr3:uid="{77E94BE7-A5B6-4B66-91A5-E00AB33F7507}" name="Column8422"/>
    <tableColumn id="8431" xr3:uid="{4FD1409D-EF24-48F5-9BB8-FB0B46704416}" name="Column8423"/>
    <tableColumn id="8432" xr3:uid="{800E8403-8C35-4A95-9834-91A2BA282002}" name="Column8424"/>
    <tableColumn id="8433" xr3:uid="{CE36C84A-693B-4DDD-AA78-2C96C6DCEF99}" name="Column8425"/>
    <tableColumn id="8434" xr3:uid="{C112A7E3-8CBC-4DFE-A854-CB0F0DDBF36B}" name="Column8426"/>
    <tableColumn id="8435" xr3:uid="{E7B39716-77E3-4570-88F1-FE975B114FC3}" name="Column8427"/>
    <tableColumn id="8436" xr3:uid="{D28B5B64-2CC5-4599-B627-9C5C2E0BB7CD}" name="Column8428"/>
    <tableColumn id="8437" xr3:uid="{2BFABF1E-8DAC-47B5-B639-FEC588581556}" name="Column8429"/>
    <tableColumn id="8438" xr3:uid="{69F1AC83-8907-4119-B1EA-69C02E412DB2}" name="Column8430"/>
    <tableColumn id="8439" xr3:uid="{09B2BC00-B6EE-4EDB-B0EE-5F9AD664136D}" name="Column8431"/>
    <tableColumn id="8440" xr3:uid="{A8F22E2C-DF2A-4ABC-A335-14B6083DF6FD}" name="Column8432"/>
    <tableColumn id="8441" xr3:uid="{7650643A-3EA3-4057-967C-1E60560C3258}" name="Column8433"/>
    <tableColumn id="8442" xr3:uid="{C4C7F5FD-E1DA-48DF-9EB4-EB940CA75F41}" name="Column8434"/>
    <tableColumn id="8443" xr3:uid="{15A44ACA-11EF-49CC-A884-B60B202DF762}" name="Column8435"/>
    <tableColumn id="8444" xr3:uid="{59670B23-1E59-437C-BDCD-9FAE249D44F2}" name="Column8436"/>
    <tableColumn id="8445" xr3:uid="{9DA575BB-4499-4F42-80AB-6D1239AA9B05}" name="Column8437"/>
    <tableColumn id="8446" xr3:uid="{759611F6-7C3B-4CC1-B14D-D9D722E5D17D}" name="Column8438"/>
    <tableColumn id="8447" xr3:uid="{4E8C9B1D-CC9A-46DE-BF4B-E55E10494AA8}" name="Column8439"/>
    <tableColumn id="8448" xr3:uid="{CF7CAA7B-EF09-4AA4-B3E8-886B66C8C839}" name="Column8440"/>
    <tableColumn id="8449" xr3:uid="{D9DB4269-6483-44F4-AD99-B8FFE436FB09}" name="Column8441"/>
    <tableColumn id="8450" xr3:uid="{D1E41803-C8F8-4D76-A449-D5022A1040AC}" name="Column8442"/>
    <tableColumn id="8451" xr3:uid="{62179887-AB63-4139-B11A-4C16447A395D}" name="Column8443"/>
    <tableColumn id="8452" xr3:uid="{6AADFED0-FB8D-4CA8-A9D4-07433D22B2E1}" name="Column8444"/>
    <tableColumn id="8453" xr3:uid="{08625331-F0E8-498A-86FB-98F9D846321E}" name="Column8445"/>
    <tableColumn id="8454" xr3:uid="{5149A3D5-73AC-46C8-813D-8B23A3EA3A28}" name="Column8446"/>
    <tableColumn id="8455" xr3:uid="{B5D80C7B-512D-4AF2-94FF-75FE4CB266C8}" name="Column8447"/>
    <tableColumn id="8456" xr3:uid="{ACADCF1F-A6D6-4B96-ABF9-7EFFE375EA98}" name="Column8448"/>
    <tableColumn id="8457" xr3:uid="{40EDF831-C348-4E09-BA9A-D5FD3FA36B4F}" name="Column8449"/>
    <tableColumn id="8458" xr3:uid="{2A37240D-813F-4238-8607-EBB541C05C96}" name="Column8450"/>
    <tableColumn id="8459" xr3:uid="{61988277-AAE9-4D14-A154-E1692F04524B}" name="Column8451"/>
    <tableColumn id="8460" xr3:uid="{2E2BF567-5D72-4A98-B914-2D483C893E82}" name="Column8452"/>
    <tableColumn id="8461" xr3:uid="{9E74EEFC-0531-4FEE-88C7-FF4034BBA9CE}" name="Column8453"/>
    <tableColumn id="8462" xr3:uid="{E7035211-5F8A-4727-A1E7-26D1B57B05A9}" name="Column8454"/>
    <tableColumn id="8463" xr3:uid="{3DCA7067-0AC6-4CA7-A196-C7473C4FA5C9}" name="Column8455"/>
    <tableColumn id="8464" xr3:uid="{02805BB3-D82E-4D3B-AD3F-ADF0D5983380}" name="Column8456"/>
    <tableColumn id="8465" xr3:uid="{6FEFC7BF-4067-488F-A107-0E037C00C93E}" name="Column8457"/>
    <tableColumn id="8466" xr3:uid="{5FF28F7F-BDE9-4AF7-B7F8-523BE5472CF5}" name="Column8458"/>
    <tableColumn id="8467" xr3:uid="{9A4E8AA0-724A-46B8-80DD-FB6C05965ED8}" name="Column8459"/>
    <tableColumn id="8468" xr3:uid="{4BB240D0-86E2-4BF8-9376-1C0084158D15}" name="Column8460"/>
    <tableColumn id="8469" xr3:uid="{D80BDE04-4460-4A0A-8657-F5DA6E97D6A5}" name="Column8461"/>
    <tableColumn id="8470" xr3:uid="{4A5D7F43-BFF9-4096-89F5-B70E50871711}" name="Column8462"/>
    <tableColumn id="8471" xr3:uid="{DB2B0280-05EA-433A-86D3-D6EFC4B6D48B}" name="Column8463"/>
    <tableColumn id="8472" xr3:uid="{B772D535-6F2A-4B99-8171-F7192930D2A9}" name="Column8464"/>
    <tableColumn id="8473" xr3:uid="{D928779A-1B0C-42BC-9A3A-79F8730AF18F}" name="Column8465"/>
    <tableColumn id="8474" xr3:uid="{06920814-7A8F-45CF-A75B-389CD7F5509A}" name="Column8466"/>
    <tableColumn id="8475" xr3:uid="{38F8501E-54BB-4CC4-B5E5-B921EFDCC8C3}" name="Column8467"/>
    <tableColumn id="8476" xr3:uid="{F026C19E-2120-4EB0-A776-C666743767D1}" name="Column8468"/>
    <tableColumn id="8477" xr3:uid="{43633A0F-920A-43DD-8ED9-E9FE481C7EA7}" name="Column8469"/>
    <tableColumn id="8478" xr3:uid="{A1FD074E-C865-4F29-BCFF-11DFDD454C4B}" name="Column8470"/>
    <tableColumn id="8479" xr3:uid="{4E1CC9DC-F8F4-49AD-89BD-B6606DB473B0}" name="Column8471"/>
    <tableColumn id="8480" xr3:uid="{0709836D-7F95-41FD-B8C7-8DE5478A1B53}" name="Column8472"/>
    <tableColumn id="8481" xr3:uid="{8F6D0061-473B-480C-9671-29A79E943C56}" name="Column8473"/>
    <tableColumn id="8482" xr3:uid="{FC0773A7-F0FF-4B03-A530-58AA6FACB567}" name="Column8474"/>
    <tableColumn id="8483" xr3:uid="{75B82D42-12E6-4E38-92EB-E0A810177D27}" name="Column8475"/>
    <tableColumn id="8484" xr3:uid="{98876B05-8968-4173-A65D-6917902CA697}" name="Column8476"/>
    <tableColumn id="8485" xr3:uid="{2A276A75-A916-48B5-905F-43568C0921A8}" name="Column8477"/>
    <tableColumn id="8486" xr3:uid="{6AAEB9C6-B2A0-4A6C-AF79-FE9EF9C3E2CA}" name="Column8478"/>
    <tableColumn id="8487" xr3:uid="{31631350-A7A8-4C70-8BB6-D645882E0A2D}" name="Column8479"/>
    <tableColumn id="8488" xr3:uid="{6E704E16-1F92-46D4-A6A2-FDE023817955}" name="Column8480"/>
    <tableColumn id="8489" xr3:uid="{DE05179A-D7E4-49A7-9A70-919EE4F4CA85}" name="Column8481"/>
    <tableColumn id="8490" xr3:uid="{DC80D0E1-2250-4DC5-BC82-697D2BCB8CE0}" name="Column8482"/>
    <tableColumn id="8491" xr3:uid="{A2707A46-7041-4D5C-B6E0-5E5C3270257C}" name="Column8483"/>
    <tableColumn id="8492" xr3:uid="{28578712-F885-4EE9-A5EE-176F47B92E0D}" name="Column8484"/>
    <tableColumn id="8493" xr3:uid="{870EE12E-5F2A-42C4-B742-5EE590BACCAE}" name="Column8485"/>
    <tableColumn id="8494" xr3:uid="{0260F326-13D7-4AAC-8AEB-CD44D2BE4611}" name="Column8486"/>
    <tableColumn id="8495" xr3:uid="{D0A669FC-9C87-4F54-9A41-1BBFE6BE5095}" name="Column8487"/>
    <tableColumn id="8496" xr3:uid="{736F81EA-1896-40E1-B5C1-D88010BF1FBE}" name="Column8488"/>
    <tableColumn id="8497" xr3:uid="{C514C55C-D57B-49BA-B08D-9878937FCC7C}" name="Column8489"/>
    <tableColumn id="8498" xr3:uid="{B24554D5-5DF5-4BB8-AEEA-748CD4F6EB08}" name="Column8490"/>
    <tableColumn id="8499" xr3:uid="{27989B7A-155A-4509-852F-7F1034614718}" name="Column8491"/>
    <tableColumn id="8500" xr3:uid="{A9C6D86B-04E1-4B21-83B0-56C1520E4A0E}" name="Column8492"/>
    <tableColumn id="8501" xr3:uid="{C2CA211F-BD7E-4F33-A54D-FCF150EDCECD}" name="Column8493"/>
    <tableColumn id="8502" xr3:uid="{67BE0688-A9AA-4430-BE37-42AC6C98E343}" name="Column8494"/>
    <tableColumn id="8503" xr3:uid="{A49C5C1E-4336-491A-BED4-558998C82298}" name="Column8495"/>
    <tableColumn id="8504" xr3:uid="{4C094647-E838-4179-8B2E-03F7824D31FE}" name="Column8496"/>
    <tableColumn id="8505" xr3:uid="{442D69F1-8600-4AA4-AADD-8B0B2E4133D5}" name="Column8497"/>
    <tableColumn id="8506" xr3:uid="{6B16C389-18FA-4F90-B87D-4F3C6941F24D}" name="Column8498"/>
    <tableColumn id="8507" xr3:uid="{6B605C8E-7559-423B-BC11-A3C023F828A7}" name="Column8499"/>
    <tableColumn id="8508" xr3:uid="{D0B92B7D-0C74-41B2-807F-440951A013EE}" name="Column8500"/>
    <tableColumn id="8509" xr3:uid="{32E05E7E-7915-4115-833A-586D8C161615}" name="Column8501"/>
    <tableColumn id="8510" xr3:uid="{430F49CE-2BAD-475F-892C-06E301B5B5FE}" name="Column8502"/>
    <tableColumn id="8511" xr3:uid="{ECFE14A6-384E-4F15-A17D-BE588646F3AE}" name="Column8503"/>
    <tableColumn id="8512" xr3:uid="{8EB7CDE8-7B2C-4C7B-9B3E-FF37B179775B}" name="Column8504"/>
    <tableColumn id="8513" xr3:uid="{835E335B-39BF-41CF-866B-698E522510C2}" name="Column8505"/>
    <tableColumn id="8514" xr3:uid="{39DE7801-11D9-46BA-AA09-753FB1A375E8}" name="Column8506"/>
    <tableColumn id="8515" xr3:uid="{FAADC0B7-3811-4585-844F-32285228B6C3}" name="Column8507"/>
    <tableColumn id="8516" xr3:uid="{3815B915-642F-4A73-B23A-9B8B6182541B}" name="Column8508"/>
    <tableColumn id="8517" xr3:uid="{0962CA21-DA34-480E-B45F-CA21F3C33060}" name="Column8509"/>
    <tableColumn id="8518" xr3:uid="{5A157F0B-DB9F-4BC7-BAF3-5C3969A77FE2}" name="Column8510"/>
    <tableColumn id="8519" xr3:uid="{7D99927E-3798-4E1E-98C8-276C64CEDE73}" name="Column8511"/>
    <tableColumn id="8520" xr3:uid="{43EC5139-EC79-4F06-8705-3332F86D13B7}" name="Column8512"/>
    <tableColumn id="8521" xr3:uid="{AFF4F3B2-28F3-489A-A0F9-5B059A33C7ED}" name="Column8513"/>
    <tableColumn id="8522" xr3:uid="{5FF0BA39-308E-4EFD-84FD-0ADA5270238F}" name="Column8514"/>
    <tableColumn id="8523" xr3:uid="{4004873B-9A91-447D-ABAC-AC4CEFD691BD}" name="Column8515"/>
    <tableColumn id="8524" xr3:uid="{725AD9B0-17D2-40C6-BB2D-3BBA0381719C}" name="Column8516"/>
    <tableColumn id="8525" xr3:uid="{FE26B896-9683-463F-9E51-D31FBDC7D967}" name="Column8517"/>
    <tableColumn id="8526" xr3:uid="{837B6292-AD78-4DF0-A9B5-EB8653B23D7E}" name="Column8518"/>
    <tableColumn id="8527" xr3:uid="{ABEECB07-2E2A-4043-B2E7-F0203C4E8E44}" name="Column8519"/>
    <tableColumn id="8528" xr3:uid="{412F2CA2-4294-44CB-9C20-E9E69778FE78}" name="Column8520"/>
    <tableColumn id="8529" xr3:uid="{4FCF2D7B-1F07-43D0-AC4F-31D896B3313A}" name="Column8521"/>
    <tableColumn id="8530" xr3:uid="{F06DFC7D-BAF1-4041-BB4A-23BEF2798493}" name="Column8522"/>
    <tableColumn id="8531" xr3:uid="{26A0664A-206F-4994-8383-951F8D66D514}" name="Column8523"/>
    <tableColumn id="8532" xr3:uid="{36532840-1EAA-42FD-8E23-539DE5C4CCD1}" name="Column8524"/>
    <tableColumn id="8533" xr3:uid="{311DDC67-5557-42DE-BE0B-CE471FA4AE50}" name="Column8525"/>
    <tableColumn id="8534" xr3:uid="{0F9ED5FE-F6F9-4EE7-90A3-0FB318762B0A}" name="Column8526"/>
    <tableColumn id="8535" xr3:uid="{53462A32-1ADF-445A-A0C1-F846EB3B83AE}" name="Column8527"/>
    <tableColumn id="8536" xr3:uid="{E1786088-BA06-4E11-B06C-8A2D00E62706}" name="Column8528"/>
    <tableColumn id="8537" xr3:uid="{D96C3427-B253-442E-B449-328329969941}" name="Column8529"/>
    <tableColumn id="8538" xr3:uid="{21285F50-FBD0-4C1A-A7F2-7CEDA412C431}" name="Column8530"/>
    <tableColumn id="8539" xr3:uid="{E788C3A4-56D3-4CB4-8078-04C629D86DF5}" name="Column8531"/>
    <tableColumn id="8540" xr3:uid="{706AA986-2B89-4E7C-ACC9-16FD8BD3BBD2}" name="Column8532"/>
    <tableColumn id="8541" xr3:uid="{848CB22D-5C53-458F-9E7B-288EE6C76BC1}" name="Column8533"/>
    <tableColumn id="8542" xr3:uid="{0C9F683B-762D-47DB-9B46-ABFF86B5AEDC}" name="Column8534"/>
    <tableColumn id="8543" xr3:uid="{787B7C98-FBF4-4491-B9D5-5B23D4241EAF}" name="Column8535"/>
    <tableColumn id="8544" xr3:uid="{6C010267-6EB0-4820-9F06-81FF152CEC48}" name="Column8536"/>
    <tableColumn id="8545" xr3:uid="{27049E86-AEBE-4044-A687-8DFA7F706F23}" name="Column8537"/>
    <tableColumn id="8546" xr3:uid="{B590DB42-1C8F-40A6-B909-DE8B921D92F8}" name="Column8538"/>
    <tableColumn id="8547" xr3:uid="{81E42A14-B0C3-46BD-AD09-4A19F634BF6F}" name="Column8539"/>
    <tableColumn id="8548" xr3:uid="{AAE7934F-CEA7-40CB-8CF6-8F579F2B6E1B}" name="Column8540"/>
    <tableColumn id="8549" xr3:uid="{F192604D-44EA-4BA1-B5F7-AB5F5E6AD773}" name="Column8541"/>
    <tableColumn id="8550" xr3:uid="{5871DBBB-B9AC-4C95-91BD-DA8E2A165875}" name="Column8542"/>
    <tableColumn id="8551" xr3:uid="{BFA0D7F6-391C-4A79-9B34-45B93B78E9DA}" name="Column8543"/>
    <tableColumn id="8552" xr3:uid="{912049EF-99FA-4B97-B8AA-A3DC5DCE2586}" name="Column8544"/>
    <tableColumn id="8553" xr3:uid="{39A02CFA-D265-4E8A-9F24-ED1FC1BC07C4}" name="Column8545"/>
    <tableColumn id="8554" xr3:uid="{CA986662-604A-4315-9F03-139B823BBA91}" name="Column8546"/>
    <tableColumn id="8555" xr3:uid="{16E2BDD8-6422-4E7C-9AC7-36AC6F370B4A}" name="Column8547"/>
    <tableColumn id="8556" xr3:uid="{BB871AF1-8F7E-4F6A-8FF7-E56418549891}" name="Column8548"/>
    <tableColumn id="8557" xr3:uid="{FD51773B-6D26-4508-B4B0-957B07B438DB}" name="Column8549"/>
    <tableColumn id="8558" xr3:uid="{53F08127-893F-489D-A361-74015824B820}" name="Column8550"/>
    <tableColumn id="8559" xr3:uid="{59CE14EB-D65D-4BCF-BD4A-50912FF2CE34}" name="Column8551"/>
    <tableColumn id="8560" xr3:uid="{ED401FB9-9EF2-4CB5-A096-3B2E971B1153}" name="Column8552"/>
    <tableColumn id="8561" xr3:uid="{ACA27CE3-DA1B-43BE-B8B2-5A8D9CF7B8AF}" name="Column8553"/>
    <tableColumn id="8562" xr3:uid="{C3B3C0D3-2CF3-4F1D-9B99-7802CF797C3D}" name="Column8554"/>
    <tableColumn id="8563" xr3:uid="{0E13C4EF-8923-42C6-938E-5A1A10C89329}" name="Column8555"/>
    <tableColumn id="8564" xr3:uid="{1E59A261-0E7C-4469-9BFC-5F717559BD6F}" name="Column8556"/>
    <tableColumn id="8565" xr3:uid="{EA9CF115-5373-4CFC-BB45-53A15435DB8A}" name="Column8557"/>
    <tableColumn id="8566" xr3:uid="{48F98758-95FA-4DDD-AA36-CD98D1C7EED3}" name="Column8558"/>
    <tableColumn id="8567" xr3:uid="{D7A02BFE-FB8F-4BAA-A29B-68720D9DC737}" name="Column8559"/>
    <tableColumn id="8568" xr3:uid="{24E55EC2-995F-4431-830A-45BC53CFDD41}" name="Column8560"/>
    <tableColumn id="8569" xr3:uid="{915C2F58-E1EF-4885-A2FA-42A1A9E9E98B}" name="Column8561"/>
    <tableColumn id="8570" xr3:uid="{2B3E3DB5-0958-4398-97C5-F7DD583C8862}" name="Column8562"/>
    <tableColumn id="8571" xr3:uid="{7DCD9E80-566B-441E-BE36-0D2845A89B3C}" name="Column8563"/>
    <tableColumn id="8572" xr3:uid="{8C17EA1B-CD00-40F5-9AE1-2013BD26902F}" name="Column8564"/>
    <tableColumn id="8573" xr3:uid="{AA3B4C7D-3359-4AE7-AA04-62524BAB9515}" name="Column8565"/>
    <tableColumn id="8574" xr3:uid="{C92B9D54-FDE7-4586-8BB4-E9B913E2914D}" name="Column8566"/>
    <tableColumn id="8575" xr3:uid="{87AE6D00-6F21-43F0-9F06-B7EE9E924E5E}" name="Column8567"/>
    <tableColumn id="8576" xr3:uid="{3FCA4CC6-8023-441D-8647-1DA1B0862045}" name="Column8568"/>
    <tableColumn id="8577" xr3:uid="{D2393A47-8A29-4FA8-949D-1959AACCB071}" name="Column8569"/>
    <tableColumn id="8578" xr3:uid="{DFBBAF53-578A-4C6C-867A-7B8F1F2A374C}" name="Column8570"/>
    <tableColumn id="8579" xr3:uid="{37510885-DDA0-47F5-86C4-666C1BD1755A}" name="Column8571"/>
    <tableColumn id="8580" xr3:uid="{2E4F0AB1-7E18-4AF9-938D-CDAC0FE0CF70}" name="Column8572"/>
    <tableColumn id="8581" xr3:uid="{335693B0-2E7D-489D-9A11-D019CBE08FCD}" name="Column8573"/>
    <tableColumn id="8582" xr3:uid="{F034BF60-E30E-42B5-AB53-49215DD056B7}" name="Column8574"/>
    <tableColumn id="8583" xr3:uid="{0B718DBB-6BFF-4E53-8CA6-0054BA4A3BC5}" name="Column8575"/>
    <tableColumn id="8584" xr3:uid="{6DD97F01-AD1E-4914-A337-833E728BC5D8}" name="Column8576"/>
    <tableColumn id="8585" xr3:uid="{D72FBD16-0CF9-4BE3-BCF9-62421614F929}" name="Column8577"/>
    <tableColumn id="8586" xr3:uid="{17F8788F-363B-46F1-B554-0125402B959E}" name="Column8578"/>
    <tableColumn id="8587" xr3:uid="{DA5E2BD8-3549-4EFC-933B-CA660F9727DD}" name="Column8579"/>
    <tableColumn id="8588" xr3:uid="{B2F64FE3-EEDE-47CE-8B51-7E0D54819A87}" name="Column8580"/>
    <tableColumn id="8589" xr3:uid="{98DACB54-D267-4CF0-9008-4538916C4969}" name="Column8581"/>
    <tableColumn id="8590" xr3:uid="{6E102F0E-0E00-45E2-91A0-71CFD920EDAA}" name="Column8582"/>
    <tableColumn id="8591" xr3:uid="{F1CF271B-436A-4926-9130-F5FAD9F21070}" name="Column8583"/>
    <tableColumn id="8592" xr3:uid="{561B3721-CC46-4D97-8837-BEA6E4748A8F}" name="Column8584"/>
    <tableColumn id="8593" xr3:uid="{841BA46C-273C-4528-8233-DB14DFA40CDF}" name="Column8585"/>
    <tableColumn id="8594" xr3:uid="{BEA92B7B-18F2-43C8-A4C4-F42B233F36A2}" name="Column8586"/>
    <tableColumn id="8595" xr3:uid="{D3F547CF-3783-49E1-8E2F-0E065F45FC4F}" name="Column8587"/>
    <tableColumn id="8596" xr3:uid="{076DCF60-A7EF-453E-9402-ADE27E2175DF}" name="Column8588"/>
    <tableColumn id="8597" xr3:uid="{54A12F67-28F4-4A40-8FCA-3BE1BFDD581C}" name="Column8589"/>
    <tableColumn id="8598" xr3:uid="{600ECB06-857C-416F-A732-73410CA0BC15}" name="Column8590"/>
    <tableColumn id="8599" xr3:uid="{3BC5578A-992D-49E3-8E0F-FA71E868B9D0}" name="Column8591"/>
    <tableColumn id="8600" xr3:uid="{BD1AF0C8-A057-42FC-9E47-3DE72A3CCD30}" name="Column8592"/>
    <tableColumn id="8601" xr3:uid="{146E2289-BB18-450D-B7E0-270F25C10CD0}" name="Column8593"/>
    <tableColumn id="8602" xr3:uid="{D90B4F31-7C63-432C-9FB0-710C5B156BBD}" name="Column8594"/>
    <tableColumn id="8603" xr3:uid="{39CC2E7F-D53D-4979-ACFC-CFD5AF3A9826}" name="Column8595"/>
    <tableColumn id="8604" xr3:uid="{2ED75C1E-37A7-4B95-AE92-5E76531ABC8B}" name="Column8596"/>
    <tableColumn id="8605" xr3:uid="{3D4C2FAA-F982-4A1C-A433-06769B0C9E95}" name="Column8597"/>
    <tableColumn id="8606" xr3:uid="{32B1EF35-0A1A-402C-82FF-7CA1CABECF04}" name="Column8598"/>
    <tableColumn id="8607" xr3:uid="{3164990A-180A-4548-A9B2-E4AA5633F668}" name="Column8599"/>
    <tableColumn id="8608" xr3:uid="{49F35D81-0440-4CED-BFC4-F3F9D19D179A}" name="Column8600"/>
    <tableColumn id="8609" xr3:uid="{75896A85-72C3-41FC-BCDF-C292CBAB3191}" name="Column8601"/>
    <tableColumn id="8610" xr3:uid="{A4443D5F-20BE-4442-A215-7320934124C5}" name="Column8602"/>
    <tableColumn id="8611" xr3:uid="{B2DE5F02-6BB0-4924-A0D2-8E98EEF667B3}" name="Column8603"/>
    <tableColumn id="8612" xr3:uid="{49E835CB-04D7-450F-9990-14087A9D14F5}" name="Column8604"/>
    <tableColumn id="8613" xr3:uid="{A5DDC7DB-B9C5-4916-8C86-E6D38E7DC0E2}" name="Column8605"/>
    <tableColumn id="8614" xr3:uid="{833D25A3-C138-415F-8A46-5C879509FD1F}" name="Column8606"/>
    <tableColumn id="8615" xr3:uid="{AB9F6258-820A-4044-8D0A-AE55C8F0414C}" name="Column8607"/>
    <tableColumn id="8616" xr3:uid="{4195A1A8-417F-4569-A945-8A02FD400DA4}" name="Column8608"/>
    <tableColumn id="8617" xr3:uid="{B2652B7C-962B-4570-B641-9805740BD4A6}" name="Column8609"/>
    <tableColumn id="8618" xr3:uid="{3165765F-B96A-470F-916C-6F2ADBE0055F}" name="Column8610"/>
    <tableColumn id="8619" xr3:uid="{87564F71-2D21-4A62-8661-164E13B44D24}" name="Column8611"/>
    <tableColumn id="8620" xr3:uid="{4979D3D4-DFB0-431A-B101-938ACE48893A}" name="Column8612"/>
    <tableColumn id="8621" xr3:uid="{AE84A687-39A2-4230-A0E6-C47346CDA6D3}" name="Column8613"/>
    <tableColumn id="8622" xr3:uid="{D672FFD3-29BD-49D1-BEC9-AF971C466BF2}" name="Column8614"/>
    <tableColumn id="8623" xr3:uid="{32153548-C961-4ADF-94E4-69EA5B55ED6A}" name="Column8615"/>
    <tableColumn id="8624" xr3:uid="{B2A391C1-D85E-4040-B4D8-531C6353CBDC}" name="Column8616"/>
    <tableColumn id="8625" xr3:uid="{2198BD87-CFD7-4948-8C1A-D3B94F81CDC9}" name="Column8617"/>
    <tableColumn id="8626" xr3:uid="{67B72262-FC70-473D-9B0A-D55C5C340BB5}" name="Column8618"/>
    <tableColumn id="8627" xr3:uid="{D450C72D-834C-4A34-B222-BC69522B3256}" name="Column8619"/>
    <tableColumn id="8628" xr3:uid="{F07310D5-D1B7-4446-A642-4D9B15A6F4F3}" name="Column8620"/>
    <tableColumn id="8629" xr3:uid="{9D91A90E-CFB3-4BB2-95A2-7B0B6A8B9471}" name="Column8621"/>
    <tableColumn id="8630" xr3:uid="{C0697718-F357-4C37-AF42-56076A6E9282}" name="Column8622"/>
    <tableColumn id="8631" xr3:uid="{C916B0A3-E0ED-4AF3-8F29-D4F63F1CDEC3}" name="Column8623"/>
    <tableColumn id="8632" xr3:uid="{F8F39F1F-3406-47B6-8991-B71BCD0CB3CB}" name="Column8624"/>
    <tableColumn id="8633" xr3:uid="{D3E4090E-8226-499B-A250-151D7BE05A10}" name="Column8625"/>
    <tableColumn id="8634" xr3:uid="{5A2AC50A-9D18-4570-95C3-28126A7C8685}" name="Column8626"/>
    <tableColumn id="8635" xr3:uid="{8CFB5594-553A-466D-86BD-3910A3F86633}" name="Column8627"/>
    <tableColumn id="8636" xr3:uid="{70E53976-FD5E-46DE-8920-FEB3648B05F1}" name="Column8628"/>
    <tableColumn id="8637" xr3:uid="{9FAF044E-2F25-4A82-A0B8-A4103BCBFF5C}" name="Column8629"/>
    <tableColumn id="8638" xr3:uid="{A904A55A-9D7B-49BD-AC73-A8DA73257ACB}" name="Column8630"/>
    <tableColumn id="8639" xr3:uid="{ABB2E780-EAD8-4074-BE4F-EC0ACCC086DC}" name="Column8631"/>
    <tableColumn id="8640" xr3:uid="{DA383745-F8E4-4A8E-B947-0B85749A5D85}" name="Column8632"/>
    <tableColumn id="8641" xr3:uid="{8D61FC42-24BB-484A-B6F7-88885E9330F0}" name="Column8633"/>
    <tableColumn id="8642" xr3:uid="{9D595F7F-0991-4AF9-829E-6484FBE69AE1}" name="Column8634"/>
    <tableColumn id="8643" xr3:uid="{080A3628-2FBA-4DBC-AF58-6E08BDCDE0FF}" name="Column8635"/>
    <tableColumn id="8644" xr3:uid="{3F998C50-8E1A-4674-A55F-ECA0BBA7F367}" name="Column8636"/>
    <tableColumn id="8645" xr3:uid="{19032088-8EDE-4B3C-BA3E-23982D18F449}" name="Column8637"/>
    <tableColumn id="8646" xr3:uid="{514E1118-BD9E-4D35-A134-E7ADCB14B451}" name="Column8638"/>
    <tableColumn id="8647" xr3:uid="{12431E29-C2CF-408E-80D7-38176BCF87D9}" name="Column8639"/>
    <tableColumn id="8648" xr3:uid="{F1BC0B48-2C25-4994-A604-189F16339C78}" name="Column8640"/>
    <tableColumn id="8649" xr3:uid="{80471348-F59D-49B8-8AFA-3AE523590851}" name="Column8641"/>
    <tableColumn id="8650" xr3:uid="{0000FFFE-FD71-4902-B4D6-0E80050636B1}" name="Column8642"/>
    <tableColumn id="8651" xr3:uid="{B61C8075-C78C-441F-96FF-B51F0BD4BC1E}" name="Column8643"/>
    <tableColumn id="8652" xr3:uid="{8AED1003-3C04-42E0-8A51-ED5697A34649}" name="Column8644"/>
    <tableColumn id="8653" xr3:uid="{F466BB69-2E70-4B9F-B459-317F20ECF870}" name="Column8645"/>
    <tableColumn id="8654" xr3:uid="{74CB9C9E-8DF1-4203-922A-70CF04D7D728}" name="Column8646"/>
    <tableColumn id="8655" xr3:uid="{42DF585A-1F92-44D5-93C4-270BAAE6FE2D}" name="Column8647"/>
    <tableColumn id="8656" xr3:uid="{C537230E-75F5-4ECA-9331-A2DB59476AA6}" name="Column8648"/>
    <tableColumn id="8657" xr3:uid="{BBC5B4EB-9A87-4AF8-93AC-E9D12A68CA93}" name="Column8649"/>
    <tableColumn id="8658" xr3:uid="{BC8D5B82-257C-405E-B177-BF84BFE7C49D}" name="Column8650"/>
    <tableColumn id="8659" xr3:uid="{386532F9-2A50-4CC5-824C-EC8A7562F8AC}" name="Column8651"/>
    <tableColumn id="8660" xr3:uid="{0DC8AA56-9AAA-463E-9D98-F025F9D0180E}" name="Column8652"/>
    <tableColumn id="8661" xr3:uid="{EC206B46-06F9-4A6E-A5D9-0AD862710F3E}" name="Column8653"/>
    <tableColumn id="8662" xr3:uid="{F185818F-EFB8-4828-82E9-7C7151DC37FC}" name="Column8654"/>
    <tableColumn id="8663" xr3:uid="{D2FD5F61-B2D9-4D1B-89ED-F180F2111552}" name="Column8655"/>
    <tableColumn id="8664" xr3:uid="{5DA49503-1468-4908-B6C2-00E044F7B144}" name="Column8656"/>
    <tableColumn id="8665" xr3:uid="{943AD6B0-A6CB-452E-BC8F-F1E7175FFF53}" name="Column8657"/>
    <tableColumn id="8666" xr3:uid="{201C8E4F-EFB1-4C87-AF1B-6436457E5A5F}" name="Column8658"/>
    <tableColumn id="8667" xr3:uid="{7C36BB2F-A591-487A-8CF5-ACE43C23049F}" name="Column8659"/>
    <tableColumn id="8668" xr3:uid="{52A05F1A-121C-4793-BA44-DF26BD2EB60E}" name="Column8660"/>
    <tableColumn id="8669" xr3:uid="{7D692BEE-327D-4E50-BEB4-1E9562CFAC40}" name="Column8661"/>
    <tableColumn id="8670" xr3:uid="{B85718F5-E3F0-4ED2-8868-D195BD728AB5}" name="Column8662"/>
    <tableColumn id="8671" xr3:uid="{EE0BFCAC-0A1F-46AF-9350-829976F9EDA2}" name="Column8663"/>
    <tableColumn id="8672" xr3:uid="{FE9F692C-9822-4956-8239-89DBFDF94EC0}" name="Column8664"/>
    <tableColumn id="8673" xr3:uid="{599B7DFB-A6B8-402B-80CF-367D452742F2}" name="Column8665"/>
    <tableColumn id="8674" xr3:uid="{A1BC4825-1E60-4D6F-A6EB-8FC7D8BEA3FB}" name="Column8666"/>
    <tableColumn id="8675" xr3:uid="{C19F3610-818C-445A-A11F-14A330C593DE}" name="Column8667"/>
    <tableColumn id="8676" xr3:uid="{27F41EE6-E4B0-442B-9792-AD83CD21EA31}" name="Column8668"/>
    <tableColumn id="8677" xr3:uid="{072062A0-55C1-480C-BA90-AC238565BF1D}" name="Column8669"/>
    <tableColumn id="8678" xr3:uid="{3518B807-0A70-4016-9A7F-F5E7ED94EACA}" name="Column8670"/>
    <tableColumn id="8679" xr3:uid="{A3150E4A-B114-43AA-B73F-C8F0D78F8098}" name="Column8671"/>
    <tableColumn id="8680" xr3:uid="{8B19E704-61B6-40D0-8F32-BEF25C32372D}" name="Column8672"/>
    <tableColumn id="8681" xr3:uid="{47AC35C2-E88D-4FEC-972D-DF76E174D0EB}" name="Column8673"/>
    <tableColumn id="8682" xr3:uid="{A9F156A3-012B-4CC0-B9EE-AE52047C1D96}" name="Column8674"/>
    <tableColumn id="8683" xr3:uid="{EFFE2EE4-E54A-4977-8FAD-C73BCA7CB4F7}" name="Column8675"/>
    <tableColumn id="8684" xr3:uid="{65E83946-B84D-4FB1-A89D-AF096D502D68}" name="Column8676"/>
    <tableColumn id="8685" xr3:uid="{F6AA525D-5138-4B92-9439-7DB9E8DB8730}" name="Column8677"/>
    <tableColumn id="8686" xr3:uid="{4743C4BA-8E85-444A-8EF5-C7C376245273}" name="Column8678"/>
    <tableColumn id="8687" xr3:uid="{5CF2D6E2-6A5B-4D94-8789-BF9455FE3285}" name="Column8679"/>
    <tableColumn id="8688" xr3:uid="{4FBAABD7-95ED-4B78-80BB-081FC4E59700}" name="Column8680"/>
    <tableColumn id="8689" xr3:uid="{E9CCC904-69BB-470D-BB02-4FF24FB6AC5B}" name="Column8681"/>
    <tableColumn id="8690" xr3:uid="{7A2C720D-2E4F-4502-9326-513B71A2F1FE}" name="Column8682"/>
    <tableColumn id="8691" xr3:uid="{1048CCF1-D35A-4A76-B5D9-04A7E177CA9C}" name="Column8683"/>
    <tableColumn id="8692" xr3:uid="{104D80F8-9EF4-4222-82FE-4DC591C02323}" name="Column8684"/>
    <tableColumn id="8693" xr3:uid="{6CC0697D-49A4-4A01-A77C-6EA63A4EBCD8}" name="Column8685"/>
    <tableColumn id="8694" xr3:uid="{1928967F-6384-44E5-9D4F-8ABD637B16B8}" name="Column8686"/>
    <tableColumn id="8695" xr3:uid="{2FD47B6E-124E-4F28-BF8B-A51EBF1920BC}" name="Column8687"/>
    <tableColumn id="8696" xr3:uid="{6EC4CB8F-8902-49D3-A170-0B355C226330}" name="Column8688"/>
    <tableColumn id="8697" xr3:uid="{C7533DCF-87B3-4462-B4EF-A69BC0871B86}" name="Column8689"/>
    <tableColumn id="8698" xr3:uid="{42A26980-C374-4917-B6BC-4B55EBE77C28}" name="Column8690"/>
    <tableColumn id="8699" xr3:uid="{87EA7D27-440A-4A22-B237-C7A199FCA71C}" name="Column8691"/>
    <tableColumn id="8700" xr3:uid="{ADB2028F-0183-4915-A224-B21B9525117B}" name="Column8692"/>
    <tableColumn id="8701" xr3:uid="{68A1A6E2-2719-4856-8115-6A842A6D3EE3}" name="Column8693"/>
    <tableColumn id="8702" xr3:uid="{806174FA-B18B-427B-8ADB-AD219FD0776A}" name="Column8694"/>
    <tableColumn id="8703" xr3:uid="{D8BBFE7A-4AF7-473C-806A-573B23F82AF7}" name="Column8695"/>
    <tableColumn id="8704" xr3:uid="{D6AB321A-5F51-41A8-8477-2CD5F7BA741A}" name="Column8696"/>
    <tableColumn id="8705" xr3:uid="{41C1BC94-9F3C-4241-9060-55CB7E45D439}" name="Column8697"/>
    <tableColumn id="8706" xr3:uid="{BCA66E8B-8F41-427B-AE89-9C4D3D5A37F7}" name="Column8698"/>
    <tableColumn id="8707" xr3:uid="{120CA553-0A26-4750-9A10-980D6B6634A3}" name="Column8699"/>
    <tableColumn id="8708" xr3:uid="{2573DCCD-3677-483B-B737-989AD5C1E005}" name="Column8700"/>
    <tableColumn id="8709" xr3:uid="{6C8D84E2-0494-4327-A10D-5BFB77C9D898}" name="Column8701"/>
    <tableColumn id="8710" xr3:uid="{E6B7BC68-7FF6-41BB-A84B-5D39CA29F21E}" name="Column8702"/>
    <tableColumn id="8711" xr3:uid="{208B36D7-5F57-4E02-AC54-1C74763AFDF2}" name="Column8703"/>
    <tableColumn id="8712" xr3:uid="{BACFEA47-E928-4F23-AFDD-B9C591F05FCF}" name="Column8704"/>
    <tableColumn id="8713" xr3:uid="{8B001E4B-4471-485B-98DD-D8ED46F4FD5B}" name="Column8705"/>
    <tableColumn id="8714" xr3:uid="{3B1596D0-9A8A-469F-A4C9-020AE0B1F523}" name="Column8706"/>
    <tableColumn id="8715" xr3:uid="{EE4D92A7-490E-43D0-92F7-4B011719D559}" name="Column8707"/>
    <tableColumn id="8716" xr3:uid="{EC0FB5A0-E6BA-4C4C-BD53-41F056289853}" name="Column8708"/>
    <tableColumn id="8717" xr3:uid="{7011A597-7C61-473B-8820-3959B4D5D6D8}" name="Column8709"/>
    <tableColumn id="8718" xr3:uid="{70435A88-8EE2-47C8-9DC6-3C21E8378AD7}" name="Column8710"/>
    <tableColumn id="8719" xr3:uid="{07CF9013-20B5-40AB-B97E-21FD22C8250E}" name="Column8711"/>
    <tableColumn id="8720" xr3:uid="{C76CE195-6216-4F69-AFE8-43B49EF3B520}" name="Column8712"/>
    <tableColumn id="8721" xr3:uid="{710891EF-F90D-43E1-89C9-C494552F7466}" name="Column8713"/>
    <tableColumn id="8722" xr3:uid="{18C79D17-A3AB-4AD5-A6B9-99D79F6494E2}" name="Column8714"/>
    <tableColumn id="8723" xr3:uid="{529B982C-35FA-4D43-B40D-E66C1CF82670}" name="Column8715"/>
    <tableColumn id="8724" xr3:uid="{7CC270C9-5949-49C2-8963-4F84054B6FAF}" name="Column8716"/>
    <tableColumn id="8725" xr3:uid="{D14DD6A8-5955-4CF7-B468-FC11C24E0E9A}" name="Column8717"/>
    <tableColumn id="8726" xr3:uid="{FD40F2F8-8821-4D80-A5EC-3EC62A7DDEA0}" name="Column8718"/>
    <tableColumn id="8727" xr3:uid="{B26AEE90-413F-41E3-94A1-2E7CCEEBFA80}" name="Column8719"/>
    <tableColumn id="8728" xr3:uid="{4661AAFD-092C-42DA-BD22-E54A8973F3F0}" name="Column8720"/>
    <tableColumn id="8729" xr3:uid="{750A20D9-99B9-4E0A-B749-1AD39E0BE8DB}" name="Column8721"/>
    <tableColumn id="8730" xr3:uid="{00369C98-8036-483B-9F84-9D55F68745B2}" name="Column8722"/>
    <tableColumn id="8731" xr3:uid="{D6AB244B-349B-4C6B-A84B-4CC6E656D659}" name="Column8723"/>
    <tableColumn id="8732" xr3:uid="{DE1F455E-5E57-4B90-9A44-27968F4FFE42}" name="Column8724"/>
    <tableColumn id="8733" xr3:uid="{E5A74A4A-9DE4-4449-B656-65F3FEAFE6F7}" name="Column8725"/>
    <tableColumn id="8734" xr3:uid="{DB463D34-312B-42C3-B87C-B269379A1CD4}" name="Column8726"/>
    <tableColumn id="8735" xr3:uid="{EDEE38E4-F0D3-471D-9F8C-03CC748FBFBB}" name="Column8727"/>
    <tableColumn id="8736" xr3:uid="{839F8153-5F46-4699-909D-CC1C2AABA236}" name="Column8728"/>
    <tableColumn id="8737" xr3:uid="{DCCBD13C-B89B-4682-B8BB-FBFEFF78DBD4}" name="Column8729"/>
    <tableColumn id="8738" xr3:uid="{D91A6479-AF3C-432D-A840-8FA4A37339D7}" name="Column8730"/>
    <tableColumn id="8739" xr3:uid="{1C809CBC-75BB-4723-B587-28AC98B1E33E}" name="Column8731"/>
    <tableColumn id="8740" xr3:uid="{06944BD9-A965-4B69-A218-471294D73FE4}" name="Column8732"/>
    <tableColumn id="8741" xr3:uid="{E8B1D9A8-F7D4-4527-A551-915BC5BA6649}" name="Column8733"/>
    <tableColumn id="8742" xr3:uid="{EF530DAC-B244-48B1-901C-44E7736E8C7D}" name="Column8734"/>
    <tableColumn id="8743" xr3:uid="{9760E80C-B1DE-4F0C-859F-7D7BB15D6A5B}" name="Column8735"/>
    <tableColumn id="8744" xr3:uid="{F7ED1080-1EC8-4D9B-910D-9C462C0E99BC}" name="Column8736"/>
    <tableColumn id="8745" xr3:uid="{29F4DDE7-FE1D-46F4-BCD9-522221D7257D}" name="Column8737"/>
    <tableColumn id="8746" xr3:uid="{FCA395F6-74A0-49E3-A3F6-FE36F389A7AC}" name="Column8738"/>
    <tableColumn id="8747" xr3:uid="{08C47B75-C80C-4CE6-A311-1512919A34F5}" name="Column8739"/>
    <tableColumn id="8748" xr3:uid="{2DF3BF00-9775-4AFC-91DC-15574D42426E}" name="Column8740"/>
    <tableColumn id="8749" xr3:uid="{5008D979-5639-481A-B885-41066DC389AD}" name="Column8741"/>
    <tableColumn id="8750" xr3:uid="{4976FEF0-0084-435B-8B50-249F38DDAF4B}" name="Column8742"/>
    <tableColumn id="8751" xr3:uid="{C2A9EC0F-DE90-4969-8E0E-B2775598AE9B}" name="Column8743"/>
    <tableColumn id="8752" xr3:uid="{030B2063-A38F-4208-8FE5-0979F138F632}" name="Column8744"/>
    <tableColumn id="8753" xr3:uid="{32B1D078-B4CB-4634-9778-8AEBB639F9B2}" name="Column8745"/>
    <tableColumn id="8754" xr3:uid="{34718A18-C32B-47C6-BDA9-4F8D36140B3B}" name="Column8746"/>
    <tableColumn id="8755" xr3:uid="{EC4B8356-DA33-485B-8398-F08D8AB8F793}" name="Column8747"/>
    <tableColumn id="8756" xr3:uid="{56F44445-33F9-475A-9BDC-E5078E3F67E2}" name="Column8748"/>
    <tableColumn id="8757" xr3:uid="{DF133329-2DB5-455D-8121-F42D9C6D08D2}" name="Column8749"/>
    <tableColumn id="8758" xr3:uid="{9E913482-FC40-441A-9DF2-EED9E52EE7F7}" name="Column8750"/>
    <tableColumn id="8759" xr3:uid="{EE141265-3A06-4907-A64D-4240A6E1AD21}" name="Column8751"/>
    <tableColumn id="8760" xr3:uid="{13A8D57F-A9A0-41D0-B78F-013C7BBE267B}" name="Column8752"/>
    <tableColumn id="8761" xr3:uid="{C920D77A-8439-4D89-BE28-0358716E354C}" name="Column8753"/>
    <tableColumn id="8762" xr3:uid="{BD281E77-E429-4B0C-B86A-791CBCF9A2EB}" name="Column8754"/>
    <tableColumn id="8763" xr3:uid="{8F2FB037-B7F1-4E46-A44E-BC46DD844F3C}" name="Column8755"/>
    <tableColumn id="8764" xr3:uid="{C0D92032-0D21-4F80-BE24-043EC82C6430}" name="Column8756"/>
    <tableColumn id="8765" xr3:uid="{258573D6-412D-4FF2-9428-B3FD71A7036A}" name="Column8757"/>
    <tableColumn id="8766" xr3:uid="{C359886B-CA48-4A33-9544-590BF80E6BA6}" name="Column8758"/>
    <tableColumn id="8767" xr3:uid="{840B861F-2079-44E7-8F64-3503D0B7ED79}" name="Column8759"/>
    <tableColumn id="8768" xr3:uid="{089D64D6-AA76-4E94-A0E3-51E7773623BA}" name="Column8760"/>
    <tableColumn id="8769" xr3:uid="{4D4049F6-F389-4B29-8E23-C6855E018D96}" name="Column8761"/>
    <tableColumn id="8770" xr3:uid="{6229DB67-92BA-4184-B32F-869714B4F197}" name="Column8762"/>
    <tableColumn id="8771" xr3:uid="{36B24694-3BC5-4C26-B9B8-27A62D04CCE0}" name="Column8763"/>
    <tableColumn id="8772" xr3:uid="{3F3CE0D6-FE2D-4F5D-B7D5-D43C8A01BDAD}" name="Column8764"/>
    <tableColumn id="8773" xr3:uid="{B4D2D900-210D-48D8-B6A1-EB5E89CF345C}" name="Column8765"/>
    <tableColumn id="8774" xr3:uid="{CE4480F4-3265-4BA1-9806-A9A7B658C702}" name="Column8766"/>
    <tableColumn id="8775" xr3:uid="{9EE03AEF-A636-4B90-9CEC-611453FA22EF}" name="Column8767"/>
    <tableColumn id="8776" xr3:uid="{57F7FEBD-E7B1-4CCA-AD22-5C51F228F3B2}" name="Column8768"/>
    <tableColumn id="8777" xr3:uid="{8C5C5587-3C8C-4751-B124-80B89CFE3DD6}" name="Column8769"/>
    <tableColumn id="8778" xr3:uid="{EBC95C39-FEB2-4074-BF41-4A2D3CE1E362}" name="Column8770"/>
    <tableColumn id="8779" xr3:uid="{19B2504E-6D75-4FF7-9D81-14F1256E88F9}" name="Column8771"/>
    <tableColumn id="8780" xr3:uid="{31257BE5-523B-4F7C-8BB0-202D25A15CB8}" name="Column8772"/>
    <tableColumn id="8781" xr3:uid="{340D7B82-10C2-4E9B-8689-922077BDB9DB}" name="Column8773"/>
    <tableColumn id="8782" xr3:uid="{E5F7DC58-7F2B-4D8C-BC39-D6F2B5D90C17}" name="Column8774"/>
    <tableColumn id="8783" xr3:uid="{B4E16E80-6C68-4651-B891-CB4FCCCAE795}" name="Column8775"/>
    <tableColumn id="8784" xr3:uid="{A69CCB95-E571-4E5A-A5DA-1215EB1841CB}" name="Column8776"/>
    <tableColumn id="8785" xr3:uid="{B2CDF1E4-602D-4560-A30E-33AEDAC9E662}" name="Column8777"/>
    <tableColumn id="8786" xr3:uid="{4D8DED76-1E4E-4018-9DA7-1C9BC390A7D6}" name="Column8778"/>
    <tableColumn id="8787" xr3:uid="{2ACB2DAB-03B6-46F6-A8BF-6C36A2D659F9}" name="Column8779"/>
    <tableColumn id="8788" xr3:uid="{C57BF534-EA46-4578-82D2-C04471DCAB3D}" name="Column8780"/>
    <tableColumn id="8789" xr3:uid="{C3777E33-7C1C-4E0D-AA23-08B961C562CA}" name="Column8781"/>
    <tableColumn id="8790" xr3:uid="{3134CC7E-1603-4628-ADFA-44A9611C6691}" name="Column8782"/>
    <tableColumn id="8791" xr3:uid="{54F5262C-E0BB-4379-B1C1-0CEE45844C20}" name="Column8783"/>
    <tableColumn id="8792" xr3:uid="{41CA52B2-086B-4D8B-8C8C-F2A5CE6F89E3}" name="Column8784"/>
    <tableColumn id="8793" xr3:uid="{48D107C3-680C-4EF3-B10F-823CEB24C666}" name="Column8785"/>
    <tableColumn id="8794" xr3:uid="{DDF093CE-D115-4C34-8DEE-C305284EA977}" name="Column8786"/>
    <tableColumn id="8795" xr3:uid="{887744FE-7128-4235-A61F-D54AB3A8D2F7}" name="Column8787"/>
    <tableColumn id="8796" xr3:uid="{5A367FFB-F8CE-4C41-83F3-0032FD1F0708}" name="Column8788"/>
    <tableColumn id="8797" xr3:uid="{1E6038F7-8566-47CC-88D0-D40A6340DE50}" name="Column8789"/>
    <tableColumn id="8798" xr3:uid="{D5D7410C-42FE-4037-A9D4-2A8A87A04A6F}" name="Column8790"/>
    <tableColumn id="8799" xr3:uid="{16623D46-EE9E-43A9-9302-28E127180F89}" name="Column8791"/>
    <tableColumn id="8800" xr3:uid="{84C7C873-A29F-4E9E-9B9A-40FB5B283AD6}" name="Column8792"/>
    <tableColumn id="8801" xr3:uid="{C0F5C725-B6BC-4FEB-879C-737A983EE2B2}" name="Column8793"/>
    <tableColumn id="8802" xr3:uid="{F671E744-4D29-4421-9861-E7D9A65604B8}" name="Column8794"/>
    <tableColumn id="8803" xr3:uid="{256DEC9A-9DDF-4EB3-BDC3-4FA1E47AFED3}" name="Column8795"/>
    <tableColumn id="8804" xr3:uid="{6BC26F9C-1B81-47E7-85C5-D7CDE2400D40}" name="Column8796"/>
    <tableColumn id="8805" xr3:uid="{D24AC533-EA80-415D-862F-A6EC1428DAF9}" name="Column8797"/>
    <tableColumn id="8806" xr3:uid="{9A693FDF-F90F-4E54-833E-B76E3DC078D6}" name="Column8798"/>
    <tableColumn id="8807" xr3:uid="{148C7F30-E654-4678-B808-87088EEEBAA8}" name="Column8799"/>
    <tableColumn id="8808" xr3:uid="{7A5DDCD3-2169-4869-8956-2E12FB3B53C6}" name="Column8800"/>
    <tableColumn id="8809" xr3:uid="{7F2DB2A0-34C6-4710-82A2-CB952DA40084}" name="Column8801"/>
    <tableColumn id="8810" xr3:uid="{7CCF808A-2588-409E-B68C-2E1E02C7AC44}" name="Column8802"/>
    <tableColumn id="8811" xr3:uid="{71725CB0-8EA1-4D20-8A81-C392EE051F55}" name="Column8803"/>
    <tableColumn id="8812" xr3:uid="{9127D51D-5D0C-499E-844F-943787046CCA}" name="Column8804"/>
    <tableColumn id="8813" xr3:uid="{E6CA04DF-40B9-4F63-A242-DAED0E566E73}" name="Column8805"/>
    <tableColumn id="8814" xr3:uid="{F02AEABB-6DD0-4067-A9CB-8332E2FFF830}" name="Column8806"/>
    <tableColumn id="8815" xr3:uid="{4ED99AFE-E5A4-4C21-A07D-11560D9694D2}" name="Column8807"/>
    <tableColumn id="8816" xr3:uid="{330E885A-12F0-4A2D-AEA0-83C9A2E6D926}" name="Column8808"/>
    <tableColumn id="8817" xr3:uid="{69F0CA74-193E-4C77-8E8B-87D951EBB660}" name="Column8809"/>
    <tableColumn id="8818" xr3:uid="{BDD6ACB1-A3A7-469B-909E-C3FEDB93EA79}" name="Column8810"/>
    <tableColumn id="8819" xr3:uid="{01112A2C-38C4-45D6-B9E1-DFC5D742B581}" name="Column8811"/>
    <tableColumn id="8820" xr3:uid="{A24D74EB-248B-4D2B-BF43-49C9DDFB5062}" name="Column8812"/>
    <tableColumn id="8821" xr3:uid="{B9F9E24B-9B8C-4BA0-9A28-34AA4A6FB7A8}" name="Column8813"/>
    <tableColumn id="8822" xr3:uid="{EB4059C7-FE99-47E1-A28A-E53AB31A8B51}" name="Column8814"/>
    <tableColumn id="8823" xr3:uid="{AED08E57-19E0-49D7-8764-39E62B06DA5B}" name="Column8815"/>
    <tableColumn id="8824" xr3:uid="{5BB7D2AC-5256-42A4-8CA4-E025761C0D16}" name="Column8816"/>
    <tableColumn id="8825" xr3:uid="{C21A76C9-643A-435E-BBB9-92F3BC0B95B7}" name="Column8817"/>
    <tableColumn id="8826" xr3:uid="{5F898DB5-F885-4A09-A107-94BDC7968468}" name="Column8818"/>
    <tableColumn id="8827" xr3:uid="{30C25257-B69F-4DA5-BDF9-D427A8A49506}" name="Column8819"/>
    <tableColumn id="8828" xr3:uid="{0AD5810C-626E-4664-A875-E235E5DC1454}" name="Column8820"/>
    <tableColumn id="8829" xr3:uid="{7E554212-3801-44DE-8497-0ECC42668134}" name="Column8821"/>
    <tableColumn id="8830" xr3:uid="{D8D601D2-6B39-4B34-A611-569540744D6E}" name="Column8822"/>
    <tableColumn id="8831" xr3:uid="{93764A6B-2835-4DB0-8A5C-F78C4C0B2AA9}" name="Column8823"/>
    <tableColumn id="8832" xr3:uid="{70045978-5413-44A4-8F15-FD9FB81DC3D5}" name="Column8824"/>
    <tableColumn id="8833" xr3:uid="{CE4BD1DB-4F28-4645-9AB3-61239839EB6C}" name="Column8825"/>
    <tableColumn id="8834" xr3:uid="{5EC81A0B-9A53-41D4-B438-4EAA1F01CC94}" name="Column8826"/>
    <tableColumn id="8835" xr3:uid="{593220C9-16FE-4349-A2E6-E5B7158AB1E3}" name="Column8827"/>
    <tableColumn id="8836" xr3:uid="{6B56E13A-AE0C-414E-91CD-A72975736F81}" name="Column8828"/>
    <tableColumn id="8837" xr3:uid="{EAD9C919-ED40-4E1B-8A8C-018F3F511CF7}" name="Column8829"/>
    <tableColumn id="8838" xr3:uid="{B19CCC6A-2778-474E-99FE-886F312A3765}" name="Column8830"/>
    <tableColumn id="8839" xr3:uid="{E6662101-DEB9-47D3-AA92-7D43391A2C11}" name="Column8831"/>
    <tableColumn id="8840" xr3:uid="{48588B9C-FD3F-4E86-A067-7CDF23C4672C}" name="Column8832"/>
    <tableColumn id="8841" xr3:uid="{49CEC8EB-1911-4FF9-90E9-A7680CB3BC0E}" name="Column8833"/>
    <tableColumn id="8842" xr3:uid="{3A041698-F9C0-490B-989F-E1A4F0255379}" name="Column8834"/>
    <tableColumn id="8843" xr3:uid="{BAF5E9D7-5E06-415E-B73E-1802798771C4}" name="Column8835"/>
    <tableColumn id="8844" xr3:uid="{B041FE78-75D2-4FAC-BB33-9D569B2D043A}" name="Column8836"/>
    <tableColumn id="8845" xr3:uid="{6375587F-9989-437C-884F-23C9DFE21A30}" name="Column8837"/>
    <tableColumn id="8846" xr3:uid="{1AA44A3C-7F3C-48E7-8F2A-1E506E049CC5}" name="Column8838"/>
    <tableColumn id="8847" xr3:uid="{FDBFF254-58A2-463B-838D-4BBF11CFB385}" name="Column8839"/>
    <tableColumn id="8848" xr3:uid="{9419D7B6-7E44-4B88-949E-BCAE9D94DBB6}" name="Column8840"/>
    <tableColumn id="8849" xr3:uid="{8D595ED4-3CCA-45DC-9320-A99AD5B66D93}" name="Column8841"/>
    <tableColumn id="8850" xr3:uid="{F3BFA945-ABB8-4393-B848-942F2F52ACB7}" name="Column8842"/>
    <tableColumn id="8851" xr3:uid="{9A53E7D3-F7E3-4AAD-9659-B666B1DE7DF8}" name="Column8843"/>
    <tableColumn id="8852" xr3:uid="{FEB133A2-0C93-466C-8C94-7EB147E8CD86}" name="Column8844"/>
    <tableColumn id="8853" xr3:uid="{59659257-791C-4386-B9F3-E1F69BAF9B92}" name="Column8845"/>
    <tableColumn id="8854" xr3:uid="{271597ED-D366-4582-8D00-F1FF2F8758B3}" name="Column8846"/>
    <tableColumn id="8855" xr3:uid="{461687CC-B553-4F9D-972E-B2F769273F3C}" name="Column8847"/>
    <tableColumn id="8856" xr3:uid="{1BAFC0D6-D001-48F5-B316-8ACE1EBF936D}" name="Column8848"/>
    <tableColumn id="8857" xr3:uid="{56CB391C-64E9-48F5-9149-F345ACF9846F}" name="Column8849"/>
    <tableColumn id="8858" xr3:uid="{45C3619A-E9C4-4E13-A601-FA3A95CAC923}" name="Column8850"/>
    <tableColumn id="8859" xr3:uid="{0B7BD47E-5E54-4A50-A406-A99504E2EC2F}" name="Column8851"/>
    <tableColumn id="8860" xr3:uid="{3A75BF83-35DC-4772-A846-6E2E6DDE5A7C}" name="Column8852"/>
    <tableColumn id="8861" xr3:uid="{DD313489-A3D1-4A15-8AE4-46E202B6CF63}" name="Column8853"/>
    <tableColumn id="8862" xr3:uid="{8238A8A0-F47F-4F49-B8AC-7CD107DD4F82}" name="Column8854"/>
    <tableColumn id="8863" xr3:uid="{58D2594B-9283-4D4B-9D59-CB59E17C6CBE}" name="Column8855"/>
    <tableColumn id="8864" xr3:uid="{A634AE97-3431-41A6-A5F5-06FA7F1AEBF2}" name="Column8856"/>
    <tableColumn id="8865" xr3:uid="{CB23D473-E866-4066-8DB4-22336DFA9EAA}" name="Column8857"/>
    <tableColumn id="8866" xr3:uid="{AB764977-EC0A-41AB-8E0C-8452FFC62E59}" name="Column8858"/>
    <tableColumn id="8867" xr3:uid="{51930E61-1D76-47C4-90FA-648C67819633}" name="Column8859"/>
    <tableColumn id="8868" xr3:uid="{D11CB7AC-2E93-472F-B224-41B175EADE1B}" name="Column8860"/>
    <tableColumn id="8869" xr3:uid="{715FD5E8-5965-4131-ADF7-796BD419277F}" name="Column8861"/>
    <tableColumn id="8870" xr3:uid="{2FBB7CD2-CF6B-4A82-8CAF-B6773A07DB2C}" name="Column8862"/>
    <tableColumn id="8871" xr3:uid="{78B948A3-891B-4256-BF7C-CBA1424C0AA3}" name="Column8863"/>
    <tableColumn id="8872" xr3:uid="{E32F4F3C-8A2E-425E-8187-282B37A75992}" name="Column8864"/>
    <tableColumn id="8873" xr3:uid="{72C4B8D5-1844-4D62-A6D1-B75D4340241B}" name="Column8865"/>
    <tableColumn id="8874" xr3:uid="{41800715-0C5E-4FCA-812A-279C9D825ABA}" name="Column8866"/>
    <tableColumn id="8875" xr3:uid="{4DE8CC96-52C5-4BE1-B9DE-4E7DA8D07011}" name="Column8867"/>
    <tableColumn id="8876" xr3:uid="{16D31FAD-8F2D-4A72-A174-96495BFBFE92}" name="Column8868"/>
    <tableColumn id="8877" xr3:uid="{0ED85AF4-2833-49B2-A194-0BA401BD5321}" name="Column8869"/>
    <tableColumn id="8878" xr3:uid="{B8AFE096-5C51-4C15-8CC8-793F285CF7C7}" name="Column8870"/>
    <tableColumn id="8879" xr3:uid="{BE70C3A7-0B8F-49F5-8F6C-F68C5263C50E}" name="Column8871"/>
    <tableColumn id="8880" xr3:uid="{A1B64E67-A969-4F54-A2B2-0045806CED57}" name="Column8872"/>
    <tableColumn id="8881" xr3:uid="{BE8B2514-20C9-4DD6-9C56-FB18F8522BE5}" name="Column8873"/>
    <tableColumn id="8882" xr3:uid="{365E5A64-BD13-43E6-8774-92475CEBF4FA}" name="Column8874"/>
    <tableColumn id="8883" xr3:uid="{88E45215-4932-4FC1-81E8-E02EBBCB65B3}" name="Column8875"/>
    <tableColumn id="8884" xr3:uid="{F3E6AF40-A32D-427F-AED6-DC8CDD30B1B1}" name="Column8876"/>
    <tableColumn id="8885" xr3:uid="{AB2AFB7A-06F6-46ED-8FD6-D58F51A96581}" name="Column8877"/>
    <tableColumn id="8886" xr3:uid="{A99B599D-C64C-46BF-8E5B-5A111517A578}" name="Column8878"/>
    <tableColumn id="8887" xr3:uid="{7C6BAEF0-2574-417F-AED5-A0800590531E}" name="Column8879"/>
    <tableColumn id="8888" xr3:uid="{1E172B96-0950-4805-9C89-6169350A4741}" name="Column8880"/>
    <tableColumn id="8889" xr3:uid="{A1A8D2CE-D304-4FCC-AB84-9CB3E556FE78}" name="Column8881"/>
    <tableColumn id="8890" xr3:uid="{D418993E-8F95-47F5-B40E-E0A2DF82375B}" name="Column8882"/>
    <tableColumn id="8891" xr3:uid="{4626EC04-94E8-4CC5-909C-8A33DF9F76A5}" name="Column8883"/>
    <tableColumn id="8892" xr3:uid="{1723577F-4CF0-4132-A1B4-3F1F9C78DC8B}" name="Column8884"/>
    <tableColumn id="8893" xr3:uid="{C053321E-8C41-4B8D-90C0-9ED5CF32699C}" name="Column8885"/>
    <tableColumn id="8894" xr3:uid="{10BA557B-A123-4F9A-B54C-A9EA9D741514}" name="Column8886"/>
    <tableColumn id="8895" xr3:uid="{3A2D50CD-92FD-4367-A0AF-5585576D3794}" name="Column8887"/>
    <tableColumn id="8896" xr3:uid="{5FD93D4F-652B-4979-8443-C2AE9003B6E0}" name="Column8888"/>
    <tableColumn id="8897" xr3:uid="{376AC6B1-D508-4E8C-8A21-D5ACC35AECA0}" name="Column8889"/>
    <tableColumn id="8898" xr3:uid="{1F0EF174-6AF1-4CD3-8668-52AB2C5587E4}" name="Column8890"/>
    <tableColumn id="8899" xr3:uid="{EA9A58E2-C7FB-4032-999A-75B451E49594}" name="Column8891"/>
    <tableColumn id="8900" xr3:uid="{7FA146D5-8356-4136-8C30-2F59F6442A5F}" name="Column8892"/>
    <tableColumn id="8901" xr3:uid="{ECF7EC0E-4457-4BA8-A5E1-46DB58818CB9}" name="Column8893"/>
    <tableColumn id="8902" xr3:uid="{7207F15B-C532-40A4-8C9C-6593AE61C899}" name="Column8894"/>
    <tableColumn id="8903" xr3:uid="{84E21F14-8F44-4437-A806-3BAAF29B6DEC}" name="Column8895"/>
    <tableColumn id="8904" xr3:uid="{BD88CE08-E342-401E-8D6E-EACC1C38B4BB}" name="Column8896"/>
    <tableColumn id="8905" xr3:uid="{4FE3AD90-F900-4E89-AA25-AD92B2368CDC}" name="Column8897"/>
    <tableColumn id="8906" xr3:uid="{3A070638-BB85-4375-A486-39DD6B4B884A}" name="Column8898"/>
    <tableColumn id="8907" xr3:uid="{6DBC1B28-F580-452E-B624-BCDD0F3D1BEA}" name="Column8899"/>
    <tableColumn id="8908" xr3:uid="{A5CC57ED-3CC8-4175-949C-3298A27578C4}" name="Column8900"/>
    <tableColumn id="8909" xr3:uid="{2C6E0127-F0C7-45B6-87C6-458332C17DC6}" name="Column8901"/>
    <tableColumn id="8910" xr3:uid="{B1945187-D21A-4A56-A8FC-E0693C571344}" name="Column8902"/>
    <tableColumn id="8911" xr3:uid="{98918D9C-2D18-4E51-BB2F-5F332C6FE81E}" name="Column8903"/>
    <tableColumn id="8912" xr3:uid="{C4529955-A196-427A-9F8E-7B212E7C2A88}" name="Column8904"/>
    <tableColumn id="8913" xr3:uid="{97C994AB-076D-4813-BBF9-E3624611A50A}" name="Column8905"/>
    <tableColumn id="8914" xr3:uid="{F90E3120-3306-46F5-8849-9C621A098C7C}" name="Column8906"/>
    <tableColumn id="8915" xr3:uid="{EA5CDF2A-5F15-435F-991E-DDEC7DB33F18}" name="Column8907"/>
    <tableColumn id="8916" xr3:uid="{3B2600CC-E60C-415C-A208-4311AFA73C73}" name="Column8908"/>
    <tableColumn id="8917" xr3:uid="{9489D815-EA5E-4F52-821B-B1CAD80A0D05}" name="Column8909"/>
    <tableColumn id="8918" xr3:uid="{B2E84584-D306-4E82-A9EB-48E3EC5AD356}" name="Column8910"/>
    <tableColumn id="8919" xr3:uid="{F9E87868-A307-4F89-8D82-F1383FB410CA}" name="Column8911"/>
    <tableColumn id="8920" xr3:uid="{6A1EEE5F-B05D-4158-AF3D-96EC194B32CB}" name="Column8912"/>
    <tableColumn id="8921" xr3:uid="{29105AA1-C259-456E-ABBC-270E3D920960}" name="Column8913"/>
    <tableColumn id="8922" xr3:uid="{86AC5907-F06C-4370-9FA3-3D812AA8ABB2}" name="Column8914"/>
    <tableColumn id="8923" xr3:uid="{B2C4326C-B0E6-4322-85B6-18E7B330AFF4}" name="Column8915"/>
    <tableColumn id="8924" xr3:uid="{AA630E3F-93C5-45E9-9DB5-E7583C501232}" name="Column8916"/>
    <tableColumn id="8925" xr3:uid="{00195F31-875E-44A8-AB5A-2B6CC0CE20C7}" name="Column8917"/>
    <tableColumn id="8926" xr3:uid="{CFAAAA5F-5811-4C87-85EC-1AD0AE13E090}" name="Column8918"/>
    <tableColumn id="8927" xr3:uid="{2268088B-DCCB-4AA6-A234-5CD7C4367C62}" name="Column8919"/>
    <tableColumn id="8928" xr3:uid="{35ECAD5E-084C-4E55-A049-96C3EF22143C}" name="Column8920"/>
    <tableColumn id="8929" xr3:uid="{83FD9D1C-01FE-4016-80CC-AD0046592DFA}" name="Column8921"/>
    <tableColumn id="8930" xr3:uid="{9F10E4D6-8E59-4DDA-A80D-738A01AD4D6C}" name="Column8922"/>
    <tableColumn id="8931" xr3:uid="{E358FEEE-2880-4A9D-A163-D1D6811EB6AB}" name="Column8923"/>
    <tableColumn id="8932" xr3:uid="{CD4C1627-9E50-40F4-981B-8035580F4FF9}" name="Column8924"/>
    <tableColumn id="8933" xr3:uid="{ED9C690F-2D24-4CF3-83D5-33D571260044}" name="Column8925"/>
    <tableColumn id="8934" xr3:uid="{F8E5866F-2349-46F2-9093-D7A7073ACA7F}" name="Column8926"/>
    <tableColumn id="8935" xr3:uid="{3D8A4505-2268-4570-88AF-7E1323D6B258}" name="Column8927"/>
    <tableColumn id="8936" xr3:uid="{E95C1280-BE77-494E-A3C1-E1DB06A0A1E4}" name="Column8928"/>
    <tableColumn id="8937" xr3:uid="{FF6AF8D6-C853-47FE-A594-A383B0EE7745}" name="Column8929"/>
    <tableColumn id="8938" xr3:uid="{FB495D20-775A-4644-BA67-A4B0514B7F5E}" name="Column8930"/>
    <tableColumn id="8939" xr3:uid="{BFC81DBB-9D48-4CB3-BE7C-5CFE4DD9FB39}" name="Column8931"/>
    <tableColumn id="8940" xr3:uid="{E53262BF-7EAB-4AF2-8442-00725DFB75D4}" name="Column8932"/>
    <tableColumn id="8941" xr3:uid="{29E960DE-75C8-41F4-8D4E-F719900F1D05}" name="Column8933"/>
    <tableColumn id="8942" xr3:uid="{D68DA5A5-4B55-492E-85BA-55902014AE2F}" name="Column8934"/>
    <tableColumn id="8943" xr3:uid="{8AB4C4D2-A868-4484-B64D-9DADFF3C84A9}" name="Column8935"/>
    <tableColumn id="8944" xr3:uid="{C978EDFB-F4D8-424F-9BEE-451A0C66E0B4}" name="Column8936"/>
    <tableColumn id="8945" xr3:uid="{7933DF26-F736-4E45-8150-52575489F79F}" name="Column8937"/>
    <tableColumn id="8946" xr3:uid="{B64901E6-327B-4E7F-A842-2E7DC68FEAEB}" name="Column8938"/>
    <tableColumn id="8947" xr3:uid="{D63F2A54-5BCA-45F2-92E3-C812E4DBF83A}" name="Column8939"/>
    <tableColumn id="8948" xr3:uid="{7D6E203B-71D4-42BA-B155-3FE12EA1CBB1}" name="Column8940"/>
    <tableColumn id="8949" xr3:uid="{0369540D-0C6B-46C0-ACFC-1AA171006F25}" name="Column8941"/>
    <tableColumn id="8950" xr3:uid="{CACD675F-8C7F-4DC7-AAF7-E9F4A9D3CD7C}" name="Column8942"/>
    <tableColumn id="8951" xr3:uid="{0E05E51D-46B3-4AD7-9A0A-CCEC31539085}" name="Column8943"/>
    <tableColumn id="8952" xr3:uid="{8575CBD6-F971-4A5C-B4D4-C7E2A363478F}" name="Column8944"/>
    <tableColumn id="8953" xr3:uid="{0655E83C-4603-4C4C-9845-2CC8A34EE408}" name="Column8945"/>
    <tableColumn id="8954" xr3:uid="{0165841B-72C7-4238-98A1-B7B2981A959F}" name="Column8946"/>
    <tableColumn id="8955" xr3:uid="{BBD0B910-D6E1-4069-829F-8EA6AD3A1E56}" name="Column8947"/>
    <tableColumn id="8956" xr3:uid="{23255918-321F-449A-9F16-7F760D3306DF}" name="Column8948"/>
    <tableColumn id="8957" xr3:uid="{A7A2E3BB-4298-43BC-AD88-B374EE73D093}" name="Column8949"/>
    <tableColumn id="8958" xr3:uid="{4029265C-D8C8-4ABD-A273-2DC6455BBA0B}" name="Column8950"/>
    <tableColumn id="8959" xr3:uid="{0F6F7A58-7A61-4E6F-AE42-81E78B639AC0}" name="Column8951"/>
    <tableColumn id="8960" xr3:uid="{5ECC109F-10E5-4D54-AAE9-5AC32B16DDE8}" name="Column8952"/>
    <tableColumn id="8961" xr3:uid="{9CC56A00-8D82-476D-AE3E-2CB4C63962E9}" name="Column8953"/>
    <tableColumn id="8962" xr3:uid="{354F77A8-A1B4-41AF-982D-1DF039DC3770}" name="Column8954"/>
    <tableColumn id="8963" xr3:uid="{6B6B4E01-33A0-4F9B-8704-FFE50EB1A405}" name="Column8955"/>
    <tableColumn id="8964" xr3:uid="{3D412B04-F21D-4BBC-990C-6AE2AF47F18D}" name="Column8956"/>
    <tableColumn id="8965" xr3:uid="{04130DD0-EE39-4DC8-97F5-FC5587ED30EF}" name="Column8957"/>
    <tableColumn id="8966" xr3:uid="{3946D6AF-E11E-4D04-838F-6D8C673AF2A1}" name="Column8958"/>
    <tableColumn id="8967" xr3:uid="{DA1B3C2E-C29C-42B0-B69D-EA1D873FCAA5}" name="Column8959"/>
    <tableColumn id="8968" xr3:uid="{9606B486-7D30-4979-A59B-665892F725A3}" name="Column8960"/>
    <tableColumn id="8969" xr3:uid="{7E299D8B-2D3F-4B24-AC6D-8A5EADA32DDC}" name="Column8961"/>
    <tableColumn id="8970" xr3:uid="{CB15E315-41D8-4918-B839-2DEF3ECDCD54}" name="Column8962"/>
    <tableColumn id="8971" xr3:uid="{C5DEEF83-FFB3-4473-99C8-273584217FC5}" name="Column8963"/>
    <tableColumn id="8972" xr3:uid="{3B67C6FA-1DE1-43E2-9DF3-6A96A1EED5D9}" name="Column8964"/>
    <tableColumn id="8973" xr3:uid="{E208B2FE-A663-4FB0-912B-75E36D2CBEC0}" name="Column8965"/>
    <tableColumn id="8974" xr3:uid="{4E96C532-BEB1-4C6C-A4BD-6C18ECD80D30}" name="Column8966"/>
    <tableColumn id="8975" xr3:uid="{26353545-F3F9-407B-8086-B0F17B149F85}" name="Column8967"/>
    <tableColumn id="8976" xr3:uid="{1FBE8A89-EF11-4358-8D48-4BD521F31654}" name="Column8968"/>
    <tableColumn id="8977" xr3:uid="{FCB63830-D401-4885-9230-DB52F48C4160}" name="Column8969"/>
    <tableColumn id="8978" xr3:uid="{86C97090-AAA1-49A3-B014-E80412E1A86D}" name="Column8970"/>
    <tableColumn id="8979" xr3:uid="{08FD4783-F4F2-4894-AC85-77A230CE7C14}" name="Column8971"/>
    <tableColumn id="8980" xr3:uid="{6ED45E58-6EA2-430C-AED9-2C0FF3697646}" name="Column8972"/>
    <tableColumn id="8981" xr3:uid="{62CAA370-396F-4EE4-AB3E-BC5A053515E9}" name="Column8973"/>
    <tableColumn id="8982" xr3:uid="{CECAC8FF-6EE8-465D-A489-D18C5DB55A6B}" name="Column8974"/>
    <tableColumn id="8983" xr3:uid="{4D239562-AEB2-4234-8DDF-572ABEFA1E73}" name="Column8975"/>
    <tableColumn id="8984" xr3:uid="{B4EEBC19-429E-4147-AEAB-63415DD1BCD0}" name="Column8976"/>
    <tableColumn id="8985" xr3:uid="{25EADA8D-6F1B-4AF1-BF05-C8662F70E8C3}" name="Column8977"/>
    <tableColumn id="8986" xr3:uid="{823D54F4-C0A7-409B-B549-FE28DA0FE679}" name="Column8978"/>
    <tableColumn id="8987" xr3:uid="{44190596-4842-4832-B0B5-9AA374588F2D}" name="Column8979"/>
    <tableColumn id="8988" xr3:uid="{B7B762DC-702C-4FD5-B392-9C0F952565C0}" name="Column8980"/>
    <tableColumn id="8989" xr3:uid="{3A93584E-71C7-4FB1-A69E-AF7FEC363D45}" name="Column8981"/>
    <tableColumn id="8990" xr3:uid="{5B4C7902-9C26-499F-912E-120ABD165240}" name="Column8982"/>
    <tableColumn id="8991" xr3:uid="{3FCD136E-974E-420E-93DD-5417F15B6B5C}" name="Column8983"/>
    <tableColumn id="8992" xr3:uid="{E7653F58-B031-44CA-9E29-84EB99FE6325}" name="Column8984"/>
    <tableColumn id="8993" xr3:uid="{68AF1AD4-28A4-49E2-A8C4-7E16DF1DEDA1}" name="Column8985"/>
    <tableColumn id="8994" xr3:uid="{D4D5B2CE-EF7B-4A1D-9EB5-46160CA894AC}" name="Column8986"/>
    <tableColumn id="8995" xr3:uid="{8F343F70-5247-4C24-A60B-19E69F885236}" name="Column8987"/>
    <tableColumn id="8996" xr3:uid="{950D525D-F5EB-496B-AF5C-7A26C27A4B93}" name="Column8988"/>
    <tableColumn id="8997" xr3:uid="{D919483A-C274-4EDC-AF38-C0028EF4F3AB}" name="Column8989"/>
    <tableColumn id="8998" xr3:uid="{7B13B52A-ABE9-4F79-AAC9-F4F5EFA1F32E}" name="Column8990"/>
    <tableColumn id="8999" xr3:uid="{A4F5A92D-CBF1-4515-A4AE-4FFFE5BDCF47}" name="Column8991"/>
    <tableColumn id="9000" xr3:uid="{AF3E79CB-A7BF-4F6D-B387-000970071ABB}" name="Column8992"/>
    <tableColumn id="9001" xr3:uid="{D721AA52-8C70-4774-820F-4B1EC4853488}" name="Column8993"/>
    <tableColumn id="9002" xr3:uid="{C4319289-24C6-45F3-8E5F-A1D0B485CECC}" name="Column8994"/>
    <tableColumn id="9003" xr3:uid="{ED4C37F9-AC6E-4DA7-98B6-9A0066D041F1}" name="Column8995"/>
    <tableColumn id="9004" xr3:uid="{4A481747-1307-48FB-AEA0-611216EA6ACF}" name="Column8996"/>
    <tableColumn id="9005" xr3:uid="{1A96B33C-CEA3-45C8-89E8-7E6E08DD39B9}" name="Column8997"/>
    <tableColumn id="9006" xr3:uid="{5B88608C-CEF3-4656-A7F8-29B93C14F2A2}" name="Column8998"/>
    <tableColumn id="9007" xr3:uid="{30F9D71E-2C7C-40DF-9248-B09E3527581B}" name="Column8999"/>
    <tableColumn id="9008" xr3:uid="{041B6667-FA45-4AE6-9C2B-6EF9419BAE47}" name="Column9000"/>
    <tableColumn id="9009" xr3:uid="{A0DD8D9B-0886-48D4-8232-A962AF3F6C3E}" name="Column9001"/>
    <tableColumn id="9010" xr3:uid="{F035A2DC-03CD-4080-86D6-20BACB8D6E75}" name="Column9002"/>
    <tableColumn id="9011" xr3:uid="{BF506DA1-C99F-46D3-9F37-CC21364A247A}" name="Column9003"/>
    <tableColumn id="9012" xr3:uid="{3FA4CBF3-9C6E-448F-88C4-1AD01656BDA4}" name="Column9004"/>
    <tableColumn id="9013" xr3:uid="{C1CA2354-E6FD-4B27-A4A8-F8D03F946409}" name="Column9005"/>
    <tableColumn id="9014" xr3:uid="{2F564340-D5BA-4389-B159-4700DAE45DE1}" name="Column9006"/>
    <tableColumn id="9015" xr3:uid="{463D0B49-8D0B-413F-9F9B-037CB05D81AF}" name="Column9007"/>
    <tableColumn id="9016" xr3:uid="{A54835A1-8809-4B92-A522-B84CE21ACABD}" name="Column9008"/>
    <tableColumn id="9017" xr3:uid="{4645CA83-EB57-447B-B4C1-3FED281DD2DA}" name="Column9009"/>
    <tableColumn id="9018" xr3:uid="{C11523F7-963C-4A44-98F5-2A8E380301D8}" name="Column9010"/>
    <tableColumn id="9019" xr3:uid="{0238BFF5-9CC3-448F-BE94-08841CC909CA}" name="Column9011"/>
    <tableColumn id="9020" xr3:uid="{5370320C-2495-4EA5-8A16-6FF8627B4F13}" name="Column9012"/>
    <tableColumn id="9021" xr3:uid="{E68BDD65-94A0-4DEA-A7C5-D440FD6C5373}" name="Column9013"/>
    <tableColumn id="9022" xr3:uid="{EBEA2F1D-7C72-4C08-AF27-B96820DEFE9D}" name="Column9014"/>
    <tableColumn id="9023" xr3:uid="{6E88E8FD-E4D0-4AFC-A74C-BD490282AC57}" name="Column9015"/>
    <tableColumn id="9024" xr3:uid="{2FB95F27-BE07-417F-A7C1-1462E97D68E9}" name="Column9016"/>
    <tableColumn id="9025" xr3:uid="{F8E6ED9D-3085-4C3C-B59B-2DCEFEEF5573}" name="Column9017"/>
    <tableColumn id="9026" xr3:uid="{FB57B00F-DF5F-4DE9-BC0D-A36843C87591}" name="Column9018"/>
    <tableColumn id="9027" xr3:uid="{F0A24E56-6430-42A6-805D-79FA727BDFD8}" name="Column9019"/>
    <tableColumn id="9028" xr3:uid="{8049A313-4CCE-4CA8-B242-0CF75D42A98A}" name="Column9020"/>
    <tableColumn id="9029" xr3:uid="{F78527CE-A3A2-4B7D-8224-9CADE9C6F7CD}" name="Column9021"/>
    <tableColumn id="9030" xr3:uid="{5C3965C6-1850-4269-8DCC-96544AF45731}" name="Column9022"/>
    <tableColumn id="9031" xr3:uid="{881E7CC6-D7DE-45E0-80EF-2DA7F4EA50F7}" name="Column9023"/>
    <tableColumn id="9032" xr3:uid="{FA696D79-E99D-415E-9576-8EDEBD0343E2}" name="Column9024"/>
    <tableColumn id="9033" xr3:uid="{60034307-EED7-4C67-875F-8527CD98FDBA}" name="Column9025"/>
    <tableColumn id="9034" xr3:uid="{BA1012C3-D89F-4C9E-8FDC-1AB32245387A}" name="Column9026"/>
    <tableColumn id="9035" xr3:uid="{E9ED0339-7B37-4FF5-9282-FF81CF86331B}" name="Column9027"/>
    <tableColumn id="9036" xr3:uid="{9AA1A575-65B8-459E-82F6-4630D0D186C2}" name="Column9028"/>
    <tableColumn id="9037" xr3:uid="{57A6FEA8-674A-4343-9C52-5E4A4D06DDB6}" name="Column9029"/>
    <tableColumn id="9038" xr3:uid="{61225F2F-4C92-4B31-9AFE-BE9058216D0B}" name="Column9030"/>
    <tableColumn id="9039" xr3:uid="{2AF6FF49-D397-4172-A63D-4F0D39DB3949}" name="Column9031"/>
    <tableColumn id="9040" xr3:uid="{308B536B-83F3-4339-AB51-EF595AFACC7B}" name="Column9032"/>
    <tableColumn id="9041" xr3:uid="{E4EB287B-D579-4261-A522-DBC1B9E5A94F}" name="Column9033"/>
    <tableColumn id="9042" xr3:uid="{2D04D0EF-4C56-44BC-8F79-CB463208760E}" name="Column9034"/>
    <tableColumn id="9043" xr3:uid="{611205F3-5DA1-4894-96BB-59A30F8C2C33}" name="Column9035"/>
    <tableColumn id="9044" xr3:uid="{3356CED6-9385-48C5-BABD-A7ABD458AE84}" name="Column9036"/>
    <tableColumn id="9045" xr3:uid="{A2DF18E6-A0C4-4958-B12F-C2DCBD3DE7A5}" name="Column9037"/>
    <tableColumn id="9046" xr3:uid="{2E9DEE8B-B2A4-4104-9E12-F6D62A585309}" name="Column9038"/>
    <tableColumn id="9047" xr3:uid="{E16B014E-8796-4A5D-89C6-77B6F877A8DB}" name="Column9039"/>
    <tableColumn id="9048" xr3:uid="{D95BCA55-05A4-4025-A873-951AD4C09F8E}" name="Column9040"/>
    <tableColumn id="9049" xr3:uid="{17F6C7A7-2C59-4B2E-9910-1A19BFB68888}" name="Column9041"/>
    <tableColumn id="9050" xr3:uid="{2E38AEE5-BF9C-4CDD-ACD4-0924AAB89438}" name="Column9042"/>
    <tableColumn id="9051" xr3:uid="{D5A3AC0A-D08C-4233-8100-233F50FF9C37}" name="Column9043"/>
    <tableColumn id="9052" xr3:uid="{2318A805-FF3F-41D8-9660-B988C9B987A6}" name="Column9044"/>
    <tableColumn id="9053" xr3:uid="{67FC6495-F16F-4620-A2A0-0D24531577DF}" name="Column9045"/>
    <tableColumn id="9054" xr3:uid="{5FBD5982-A178-48F3-9AF9-4953C74D6817}" name="Column9046"/>
    <tableColumn id="9055" xr3:uid="{EC3043C2-AB3F-4060-AB85-5ACAAE14B813}" name="Column9047"/>
    <tableColumn id="9056" xr3:uid="{0039755C-94F9-4C64-BF23-7D33436ED01B}" name="Column9048"/>
    <tableColumn id="9057" xr3:uid="{BA30ADB4-4193-48CA-A511-8C2B83996BB9}" name="Column9049"/>
    <tableColumn id="9058" xr3:uid="{A4AB502B-7BED-4E5E-92FF-DD546E8FC3E9}" name="Column9050"/>
    <tableColumn id="9059" xr3:uid="{0F5FEF5E-8365-4838-919F-6A7ACFD97ED9}" name="Column9051"/>
    <tableColumn id="9060" xr3:uid="{6E3F15D0-260E-4641-8807-DA2E0E307599}" name="Column9052"/>
    <tableColumn id="9061" xr3:uid="{C9315ED2-469A-495E-85A5-89CF2BA9FCDB}" name="Column9053"/>
    <tableColumn id="9062" xr3:uid="{DA134F8C-F345-4D68-B2F8-EA3C41841162}" name="Column9054"/>
    <tableColumn id="9063" xr3:uid="{8C005610-BD31-42DF-A36D-821563E46C1C}" name="Column9055"/>
    <tableColumn id="9064" xr3:uid="{49BAB063-9A13-40E8-8B43-FC99FCB2650D}" name="Column9056"/>
    <tableColumn id="9065" xr3:uid="{FE976414-8153-4359-BE1E-65B255EC76F7}" name="Column9057"/>
    <tableColumn id="9066" xr3:uid="{769639E2-B30D-4C98-BA9F-D6B042133FF0}" name="Column9058"/>
    <tableColumn id="9067" xr3:uid="{AF38588F-9F58-4457-B9B5-7C63339A225A}" name="Column9059"/>
    <tableColumn id="9068" xr3:uid="{3EA4811E-8C82-4921-98B2-C0F62CA68F8D}" name="Column9060"/>
    <tableColumn id="9069" xr3:uid="{5EFE782C-9596-4D69-BE3E-C535D0ABA64F}" name="Column9061"/>
    <tableColumn id="9070" xr3:uid="{498B6613-D782-46EA-83FD-50423532DB84}" name="Column9062"/>
    <tableColumn id="9071" xr3:uid="{30667B08-A274-42E2-B6D1-97099A3B0D84}" name="Column9063"/>
    <tableColumn id="9072" xr3:uid="{F389EFE3-66CE-48D4-BD75-0EDD1AA14A7F}" name="Column9064"/>
    <tableColumn id="9073" xr3:uid="{A594F88A-DFA8-4B04-9160-9806D0222D62}" name="Column9065"/>
    <tableColumn id="9074" xr3:uid="{7D5F4257-3681-456F-9D7F-7EDEBE1C1E36}" name="Column9066"/>
    <tableColumn id="9075" xr3:uid="{49656AB9-55C1-4122-8C45-1D3957A9897A}" name="Column9067"/>
    <tableColumn id="9076" xr3:uid="{915A12AA-F2C4-46B2-963E-5DF54ED2358B}" name="Column9068"/>
    <tableColumn id="9077" xr3:uid="{CA85A59D-A699-463F-B921-062AAF08543B}" name="Column9069"/>
    <tableColumn id="9078" xr3:uid="{35E530AF-2940-45B8-A1AE-E09482081EDE}" name="Column9070"/>
    <tableColumn id="9079" xr3:uid="{89E15A5D-98EA-4E67-9471-FA3E5E698EEF}" name="Column9071"/>
    <tableColumn id="9080" xr3:uid="{E905CA77-143D-49CD-93AC-E9F4DB8379F5}" name="Column9072"/>
    <tableColumn id="9081" xr3:uid="{39600B5B-1BAB-4FF7-A695-B8A7F688EC88}" name="Column9073"/>
    <tableColumn id="9082" xr3:uid="{418DDD46-627C-4723-9410-F448F707E999}" name="Column9074"/>
    <tableColumn id="9083" xr3:uid="{95DC1228-DDDD-4C41-8C5A-8716AC32D58F}" name="Column9075"/>
    <tableColumn id="9084" xr3:uid="{6FE81894-3B14-49DC-9EAC-E5930908910E}" name="Column9076"/>
    <tableColumn id="9085" xr3:uid="{67EBBF01-7CE4-4AD3-96E4-E0AE0139FDE4}" name="Column9077"/>
    <tableColumn id="9086" xr3:uid="{92C0BB3F-53CB-4E37-A6BA-B20A86C6AF15}" name="Column9078"/>
    <tableColumn id="9087" xr3:uid="{2C4806DB-AF83-4C2B-A18F-CB875801583E}" name="Column9079"/>
    <tableColumn id="9088" xr3:uid="{B012E7B0-BF92-4657-8A91-91B03269526A}" name="Column9080"/>
    <tableColumn id="9089" xr3:uid="{D9AF5494-6491-4B5C-AE8B-542665429911}" name="Column9081"/>
    <tableColumn id="9090" xr3:uid="{35391FB5-515A-486E-98B2-8C53503565FD}" name="Column9082"/>
    <tableColumn id="9091" xr3:uid="{F61E0A2B-7AB4-4AAE-A9B1-FD8D5EFDE79D}" name="Column9083"/>
    <tableColumn id="9092" xr3:uid="{6E672A39-9D96-4FD2-8D53-E78158554EDB}" name="Column9084"/>
    <tableColumn id="9093" xr3:uid="{FE59DFCC-FEC2-4629-B55D-C02E649EFAA5}" name="Column9085"/>
    <tableColumn id="9094" xr3:uid="{86B4A952-BB6F-44B7-A326-783F3E424641}" name="Column9086"/>
    <tableColumn id="9095" xr3:uid="{0979F82A-E5E8-4589-A291-29B12195F573}" name="Column9087"/>
    <tableColumn id="9096" xr3:uid="{956BE5A4-9412-4E9F-A701-B02708948907}" name="Column9088"/>
    <tableColumn id="9097" xr3:uid="{698C1FD4-563A-4896-855A-E5555BCF9D9E}" name="Column9089"/>
    <tableColumn id="9098" xr3:uid="{603DE5A5-46B5-4C8C-9E28-FD51F02EA3B3}" name="Column9090"/>
    <tableColumn id="9099" xr3:uid="{E167B263-B9B7-4FDD-8DD1-5436AD00727C}" name="Column9091"/>
    <tableColumn id="9100" xr3:uid="{F746DDE7-D511-4201-BC66-30E4CA3BBA57}" name="Column9092"/>
    <tableColumn id="9101" xr3:uid="{AA0690CD-D5D2-465E-B387-2C43ADA30634}" name="Column9093"/>
    <tableColumn id="9102" xr3:uid="{5D78C790-5D78-4048-A1DF-0FAD66930A0B}" name="Column9094"/>
    <tableColumn id="9103" xr3:uid="{94C8CF02-6368-4D4B-9A27-112D911B60E2}" name="Column9095"/>
    <tableColumn id="9104" xr3:uid="{BBF4CB70-939E-4655-A910-7CE06997AC1C}" name="Column9096"/>
    <tableColumn id="9105" xr3:uid="{C98ED225-7642-430B-9221-D056194E802A}" name="Column9097"/>
    <tableColumn id="9106" xr3:uid="{AA67BB5F-6002-4B9C-BC58-4FACCCC34879}" name="Column9098"/>
    <tableColumn id="9107" xr3:uid="{4138F6BA-376A-463F-80A3-09301564B8FD}" name="Column9099"/>
    <tableColumn id="9108" xr3:uid="{FC659F9A-89C9-4ECA-BEE1-C0C5B35E06EF}" name="Column9100"/>
    <tableColumn id="9109" xr3:uid="{4E48EA8C-8CFF-4D0E-BE1D-FA73751B6E41}" name="Column9101"/>
    <tableColumn id="9110" xr3:uid="{39CDC27D-E3C2-4A1C-AC65-AB6A62BB775F}" name="Column9102"/>
    <tableColumn id="9111" xr3:uid="{39F75652-B247-4DDD-AED6-365FF1B334BB}" name="Column9103"/>
    <tableColumn id="9112" xr3:uid="{9283EEAC-165D-492D-9E57-F110B3EAE33E}" name="Column9104"/>
    <tableColumn id="9113" xr3:uid="{4347D1AA-1A8B-4433-AC57-072DD6E7E186}" name="Column9105"/>
    <tableColumn id="9114" xr3:uid="{65B452D3-BDA7-4D6F-8BC4-A5411DC917EF}" name="Column9106"/>
    <tableColumn id="9115" xr3:uid="{431ED83A-21FC-457E-919E-AAD9BD6EC189}" name="Column9107"/>
    <tableColumn id="9116" xr3:uid="{EE60AD20-7E13-44E6-B324-C5925C2D6EC2}" name="Column9108"/>
    <tableColumn id="9117" xr3:uid="{8E8FDE4E-9B2F-445F-9D09-9DA5802A7622}" name="Column9109"/>
    <tableColumn id="9118" xr3:uid="{1BEE98B2-C043-4974-8374-A52AF2515CA1}" name="Column9110"/>
    <tableColumn id="9119" xr3:uid="{3ED18D5F-E0DC-46A4-8C41-2F9614DD0E4F}" name="Column9111"/>
    <tableColumn id="9120" xr3:uid="{0A8B08C1-C7C2-4307-AA95-6E13E7F9B399}" name="Column9112"/>
    <tableColumn id="9121" xr3:uid="{C1E4FEDA-F859-4EED-B986-E0CB54EA2038}" name="Column9113"/>
    <tableColumn id="9122" xr3:uid="{7A3352F0-9F48-4EC5-83A3-F3A02082503D}" name="Column9114"/>
    <tableColumn id="9123" xr3:uid="{920ED3F4-8009-4819-B636-0A6498D68B11}" name="Column9115"/>
    <tableColumn id="9124" xr3:uid="{A0773EE2-8040-498D-8AE9-50F4EF761169}" name="Column9116"/>
    <tableColumn id="9125" xr3:uid="{F8295D1A-E672-49E7-B8A1-8A8187B31BCE}" name="Column9117"/>
    <tableColumn id="9126" xr3:uid="{2CBC4520-1BA6-47C0-B2DC-4DD40E98EA47}" name="Column9118"/>
    <tableColumn id="9127" xr3:uid="{B634B1BE-14A8-4BBB-9FB0-156050B6151E}" name="Column9119"/>
    <tableColumn id="9128" xr3:uid="{81D8879A-EA83-4487-B297-C69A41873349}" name="Column9120"/>
    <tableColumn id="9129" xr3:uid="{54207169-044B-4228-9D25-6D552EAE7757}" name="Column9121"/>
    <tableColumn id="9130" xr3:uid="{4C65492A-FE83-4464-9DAD-E0B1295A04EC}" name="Column9122"/>
    <tableColumn id="9131" xr3:uid="{59ADAEE9-7B4B-48FD-95FE-2F2BDC68B07A}" name="Column9123"/>
    <tableColumn id="9132" xr3:uid="{8CDA8FBC-6EC1-435C-BC32-42D992387344}" name="Column9124"/>
    <tableColumn id="9133" xr3:uid="{6466598D-3425-454B-873F-EE4EB6670B1B}" name="Column9125"/>
    <tableColumn id="9134" xr3:uid="{13E3C1F2-86D8-4ECB-9514-EA8FAD4411BE}" name="Column9126"/>
    <tableColumn id="9135" xr3:uid="{C056C6C0-FAD2-435C-BA63-95ADEEE4E3D5}" name="Column9127"/>
    <tableColumn id="9136" xr3:uid="{B177FA94-9BE0-44B8-9CAE-9D919BB0515E}" name="Column9128"/>
    <tableColumn id="9137" xr3:uid="{6FAFB4FC-12A6-467A-9595-E0E3EE2E3489}" name="Column9129"/>
    <tableColumn id="9138" xr3:uid="{A006B5E9-9197-421D-9A22-C1DBD89B4E41}" name="Column9130"/>
    <tableColumn id="9139" xr3:uid="{591B14F8-EF9F-43D5-851B-67065AE03C58}" name="Column9131"/>
    <tableColumn id="9140" xr3:uid="{923AF885-AE9D-4012-BCFD-2AF630333C99}" name="Column9132"/>
    <tableColumn id="9141" xr3:uid="{A77EE35A-C714-4C45-BA1E-C02F58E100D2}" name="Column9133"/>
    <tableColumn id="9142" xr3:uid="{2E6E223A-9F0E-43A3-AF10-EDBBA366C1FA}" name="Column9134"/>
    <tableColumn id="9143" xr3:uid="{A716FF7C-F42C-4286-AF0B-8F33D8468758}" name="Column9135"/>
    <tableColumn id="9144" xr3:uid="{99F6BD26-CCF4-42D7-B269-045E58C5BE83}" name="Column9136"/>
    <tableColumn id="9145" xr3:uid="{0F626E8F-862D-430E-8C18-D30B2BE0FD6F}" name="Column9137"/>
    <tableColumn id="9146" xr3:uid="{50B37417-4114-4871-AC0D-A633A1FF31D8}" name="Column9138"/>
    <tableColumn id="9147" xr3:uid="{0DC2A1D9-F8AF-4D78-8C87-EC1632BEB894}" name="Column9139"/>
    <tableColumn id="9148" xr3:uid="{FBF0BB24-582D-4A60-843A-4F79EB7E3E87}" name="Column9140"/>
    <tableColumn id="9149" xr3:uid="{152003D0-266B-4442-91A0-8C78848461C4}" name="Column9141"/>
    <tableColumn id="9150" xr3:uid="{B34FFB2B-5A17-4D58-A0A1-FCDC6165E685}" name="Column9142"/>
    <tableColumn id="9151" xr3:uid="{AF604408-74A2-4300-88CA-D152F2202260}" name="Column9143"/>
    <tableColumn id="9152" xr3:uid="{BA761442-B9EE-411B-9C90-3929421B7223}" name="Column9144"/>
    <tableColumn id="9153" xr3:uid="{755F73CB-5052-4D3B-B424-B50629CEC8E4}" name="Column9145"/>
    <tableColumn id="9154" xr3:uid="{8802374A-9461-4F57-A7DD-AB0B06D20553}" name="Column9146"/>
    <tableColumn id="9155" xr3:uid="{7091AED1-BEC6-432C-B228-81EE0A947E64}" name="Column9147"/>
    <tableColumn id="9156" xr3:uid="{700ACFAE-5315-4291-B7F1-55A0C013AC86}" name="Column9148"/>
    <tableColumn id="9157" xr3:uid="{D034EE01-9FEF-4B44-9841-B73AC9B5480E}" name="Column9149"/>
    <tableColumn id="9158" xr3:uid="{C8531F39-E59E-4498-A8C4-04A947A0D41B}" name="Column9150"/>
    <tableColumn id="9159" xr3:uid="{3EC4AB97-CCCD-4484-8098-7FBB69DB6D7D}" name="Column9151"/>
    <tableColumn id="9160" xr3:uid="{68EEA22F-46D9-479E-B1C7-A2A4A994063F}" name="Column9152"/>
    <tableColumn id="9161" xr3:uid="{20D7546B-228A-4E0D-983C-5D6B1D47FA3F}" name="Column9153"/>
    <tableColumn id="9162" xr3:uid="{C6596F12-6390-4748-BAED-AB325D2CF1DA}" name="Column9154"/>
    <tableColumn id="9163" xr3:uid="{A3E70D1B-8B33-4C91-B661-384D9B8EBA08}" name="Column9155"/>
    <tableColumn id="9164" xr3:uid="{C145CA09-97F1-472B-B169-6F8CD0D0CE26}" name="Column9156"/>
    <tableColumn id="9165" xr3:uid="{F9B23C2A-A8C1-42E1-AB0E-89444989CE8D}" name="Column9157"/>
    <tableColumn id="9166" xr3:uid="{45BF1494-921D-4A7F-A944-B28069259227}" name="Column9158"/>
    <tableColumn id="9167" xr3:uid="{8EEA1566-E294-4A0A-9097-08E16AD5229E}" name="Column9159"/>
    <tableColumn id="9168" xr3:uid="{0B9B180B-A1D1-490B-86EE-469C988C22CD}" name="Column9160"/>
    <tableColumn id="9169" xr3:uid="{CFC583E0-BB4B-4F4E-88EC-A288D19EDECE}" name="Column9161"/>
    <tableColumn id="9170" xr3:uid="{38FD17C4-125B-419A-8355-98B10373AEA5}" name="Column9162"/>
    <tableColumn id="9171" xr3:uid="{72C4C508-5740-4574-B553-E0FAB7BBACE4}" name="Column9163"/>
    <tableColumn id="9172" xr3:uid="{45F243E6-658F-4EB6-8047-95A80192641D}" name="Column9164"/>
    <tableColumn id="9173" xr3:uid="{1D59262A-38E4-4EF1-AF95-BC726875B162}" name="Column9165"/>
    <tableColumn id="9174" xr3:uid="{5012F6DD-F5FE-4F49-BDE2-8CB49495080E}" name="Column9166"/>
    <tableColumn id="9175" xr3:uid="{DD8A6567-D6CF-4DB0-A2D1-877ECF977B0A}" name="Column9167"/>
    <tableColumn id="9176" xr3:uid="{5DB14A48-EF1D-4924-9FE5-5D92105BB684}" name="Column9168"/>
    <tableColumn id="9177" xr3:uid="{E6FDCA0F-1024-4EC3-BBFB-536D00770F5D}" name="Column9169"/>
    <tableColumn id="9178" xr3:uid="{70D1738E-D0CF-4D0B-92DC-64CAB8B72370}" name="Column9170"/>
    <tableColumn id="9179" xr3:uid="{1864B088-A73A-4D0E-B30C-6E117373E64B}" name="Column9171"/>
    <tableColumn id="9180" xr3:uid="{1BD2B991-0233-4B21-B11F-395E14221992}" name="Column9172"/>
    <tableColumn id="9181" xr3:uid="{A5145A12-2BD3-401E-B252-27FE31435A38}" name="Column9173"/>
    <tableColumn id="9182" xr3:uid="{7FBFE049-3559-4BD4-B190-F5EBC756BEA9}" name="Column9174"/>
    <tableColumn id="9183" xr3:uid="{04ECFB2A-791E-480A-96DE-0A164CF79A6A}" name="Column9175"/>
    <tableColumn id="9184" xr3:uid="{7BDE9BDD-8EEE-4A61-93B0-F3F59669DBFD}" name="Column9176"/>
    <tableColumn id="9185" xr3:uid="{E6A53ED6-64FC-4559-AF3D-107D5CA3D196}" name="Column9177"/>
    <tableColumn id="9186" xr3:uid="{8CA1B7F0-E110-4765-80E7-9BCE55146C79}" name="Column9178"/>
    <tableColumn id="9187" xr3:uid="{E58DBFE2-0CB1-485A-8CC1-387181BA79D7}" name="Column9179"/>
    <tableColumn id="9188" xr3:uid="{48443877-5D55-434F-86BB-6DE4F896FE03}" name="Column9180"/>
    <tableColumn id="9189" xr3:uid="{5F059A2D-CD6E-437C-A3CB-FA5D2AA9129E}" name="Column9181"/>
    <tableColumn id="9190" xr3:uid="{59999471-07C7-4476-A534-4116255A4859}" name="Column9182"/>
    <tableColumn id="9191" xr3:uid="{6F81B9C5-D256-44D8-9AFF-70847D096F78}" name="Column9183"/>
    <tableColumn id="9192" xr3:uid="{60DF83AE-1861-45CC-AD91-986C2A9ADFEB}" name="Column9184"/>
    <tableColumn id="9193" xr3:uid="{00C940C4-048E-487B-87E4-CE0A01F3F378}" name="Column9185"/>
    <tableColumn id="9194" xr3:uid="{F5DD3267-F2D9-4485-978F-1D62576BD2B4}" name="Column9186"/>
    <tableColumn id="9195" xr3:uid="{B3767CB1-BEA8-457B-BB22-965BF05E4319}" name="Column9187"/>
    <tableColumn id="9196" xr3:uid="{8A14DA38-2999-4A71-B193-92E9DC2ACE09}" name="Column9188"/>
    <tableColumn id="9197" xr3:uid="{8AB49EFF-CCE9-49BF-B352-DFAC65B33C7B}" name="Column9189"/>
    <tableColumn id="9198" xr3:uid="{B7A1E861-C169-45AC-BB51-C1371709D7CF}" name="Column9190"/>
    <tableColumn id="9199" xr3:uid="{A6F04F7C-31E3-418B-836C-B4C4CB3FBE35}" name="Column9191"/>
    <tableColumn id="9200" xr3:uid="{6BA713BF-3979-4955-B396-936FE38EE467}" name="Column9192"/>
    <tableColumn id="9201" xr3:uid="{5FE1AA90-AE2D-4D3D-B8FC-F7DE9435696A}" name="Column9193"/>
    <tableColumn id="9202" xr3:uid="{69100555-D03B-4473-A7E5-88586F7734FB}" name="Column9194"/>
    <tableColumn id="9203" xr3:uid="{F40ED9D1-E9AF-430C-A090-B892A260F5FE}" name="Column9195"/>
    <tableColumn id="9204" xr3:uid="{9F988E8A-B3D1-4E2A-97F8-C8FC9E1002BE}" name="Column9196"/>
    <tableColumn id="9205" xr3:uid="{42B2115B-DD47-47FD-AD90-55A7BC14C93C}" name="Column9197"/>
    <tableColumn id="9206" xr3:uid="{3AD95C9A-D205-4A0F-9DBA-CE0AD11716B9}" name="Column9198"/>
    <tableColumn id="9207" xr3:uid="{CD51EA55-BCBD-49D1-8508-FB2DA4C88971}" name="Column9199"/>
    <tableColumn id="9208" xr3:uid="{D099D114-4FD3-46B9-B0E9-2590B12A5B28}" name="Column9200"/>
    <tableColumn id="9209" xr3:uid="{FCE6DBA5-DDDB-4DAE-A20D-E44E31633899}" name="Column9201"/>
    <tableColumn id="9210" xr3:uid="{0BE82EB4-1663-4F33-9E44-F0A050CECF1B}" name="Column9202"/>
    <tableColumn id="9211" xr3:uid="{16600DE2-96E6-4F23-A874-61EE29F38C29}" name="Column9203"/>
    <tableColumn id="9212" xr3:uid="{69DFBA60-0844-4090-940D-062CEE66C759}" name="Column9204"/>
    <tableColumn id="9213" xr3:uid="{A562A8E5-E45F-4CAF-9400-F59E9B10072D}" name="Column9205"/>
    <tableColumn id="9214" xr3:uid="{8284042B-0AAB-4762-8581-A2A4CE17B2A6}" name="Column9206"/>
    <tableColumn id="9215" xr3:uid="{83D9AF91-D009-4101-BAD8-575E858715A4}" name="Column9207"/>
    <tableColumn id="9216" xr3:uid="{69FBA09E-192E-46C2-8DBC-34D1FB778BD5}" name="Column9208"/>
    <tableColumn id="9217" xr3:uid="{41764F4E-9688-4A37-B055-9F90BE939D0F}" name="Column9209"/>
    <tableColumn id="9218" xr3:uid="{C0F32DC9-8194-4199-9FA0-0FD679E02C74}" name="Column9210"/>
    <tableColumn id="9219" xr3:uid="{56411288-17DA-433E-BC20-3BDE3BCC9CF8}" name="Column9211"/>
    <tableColumn id="9220" xr3:uid="{083E9EBC-EDE7-40EC-8D14-9D67D8397219}" name="Column9212"/>
    <tableColumn id="9221" xr3:uid="{6D71B5AB-7036-4332-B3B1-75671C54CA9E}" name="Column9213"/>
    <tableColumn id="9222" xr3:uid="{8F8A03E1-69C2-4B5B-B526-87532801593A}" name="Column9214"/>
    <tableColumn id="9223" xr3:uid="{D733E831-5A7B-4F60-9DF2-13A0A735B10B}" name="Column9215"/>
    <tableColumn id="9224" xr3:uid="{72E7B330-3CC2-4E8B-B2B0-A788504AFCA9}" name="Column9216"/>
    <tableColumn id="9225" xr3:uid="{5D75FF96-9B15-4D63-878F-6EB78D82D11B}" name="Column9217"/>
    <tableColumn id="9226" xr3:uid="{682A33E2-3100-43E6-BF88-BA3ACFA0C390}" name="Column9218"/>
    <tableColumn id="9227" xr3:uid="{DA959A9B-8F11-403B-9F30-66E241D278B9}" name="Column9219"/>
    <tableColumn id="9228" xr3:uid="{1465B66E-1135-4974-A209-9277D131F6E0}" name="Column9220"/>
    <tableColumn id="9229" xr3:uid="{748BB2EE-5A0B-45C1-9D3A-8DD0E622D95B}" name="Column9221"/>
    <tableColumn id="9230" xr3:uid="{F27AD403-731F-42C2-9B21-1EDBD72E6A71}" name="Column9222"/>
    <tableColumn id="9231" xr3:uid="{B25D36FA-7C2C-460D-A797-C50A1401D03E}" name="Column9223"/>
    <tableColumn id="9232" xr3:uid="{CE4EC564-5293-4442-83C1-2DAD3036A05A}" name="Column9224"/>
    <tableColumn id="9233" xr3:uid="{BEEEA417-F54B-432F-8656-1836AD5AB30B}" name="Column9225"/>
    <tableColumn id="9234" xr3:uid="{338CBC03-D02B-4854-9FD7-8E19C9B3E26F}" name="Column9226"/>
    <tableColumn id="9235" xr3:uid="{AB922573-FDD6-4505-BBCF-FFF416E6A2B4}" name="Column9227"/>
    <tableColumn id="9236" xr3:uid="{FC68B397-440E-4FAA-A825-829D718573DE}" name="Column9228"/>
    <tableColumn id="9237" xr3:uid="{8A953B5E-FADD-40C0-B04C-2C81A2AA6C51}" name="Column9229"/>
    <tableColumn id="9238" xr3:uid="{F503E162-576D-4646-9A84-8EBED8AE45DD}" name="Column9230"/>
    <tableColumn id="9239" xr3:uid="{9D8DFFE0-142E-46C3-BC5D-092BD957E0D1}" name="Column9231"/>
    <tableColumn id="9240" xr3:uid="{1C0FA1B6-9AA3-4B1A-8A8D-A5D345C3ECA7}" name="Column9232"/>
    <tableColumn id="9241" xr3:uid="{CB31431E-648C-4CEE-8D74-8915C1618533}" name="Column9233"/>
    <tableColumn id="9242" xr3:uid="{5527BCB7-A127-4F6A-A580-74254CB574F1}" name="Column9234"/>
    <tableColumn id="9243" xr3:uid="{4480A57B-62D3-4AD3-82A4-9FA747B272CB}" name="Column9235"/>
    <tableColumn id="9244" xr3:uid="{307D3985-31E2-4675-A1BA-989E49D6BC91}" name="Column9236"/>
    <tableColumn id="9245" xr3:uid="{B7ECE98A-2CE5-470A-A0D4-33CBE13EE277}" name="Column9237"/>
    <tableColumn id="9246" xr3:uid="{D3BE6977-2564-4382-BBDE-C3DFEAC494FB}" name="Column9238"/>
    <tableColumn id="9247" xr3:uid="{7B75143B-0C95-4EBC-9C15-9409803AD738}" name="Column9239"/>
    <tableColumn id="9248" xr3:uid="{BADDC91A-1B0A-4CC7-8D0C-DFC7E1F44ABC}" name="Column9240"/>
    <tableColumn id="9249" xr3:uid="{9DC079BB-D604-4C8F-B934-76F85455BF59}" name="Column9241"/>
    <tableColumn id="9250" xr3:uid="{7C932F4C-EE96-4277-B8DA-F79A34F417BF}" name="Column9242"/>
    <tableColumn id="9251" xr3:uid="{11C404D4-CC72-4050-A577-788B0DE4E26E}" name="Column9243"/>
    <tableColumn id="9252" xr3:uid="{60FEF4E1-2E05-4B3F-918F-7B4271D646E0}" name="Column9244"/>
    <tableColumn id="9253" xr3:uid="{C3E3FE5A-A956-4A0A-8F7B-9CEAB2920058}" name="Column9245"/>
    <tableColumn id="9254" xr3:uid="{77E2E4D1-05FE-4219-BEDA-95AD4914E489}" name="Column9246"/>
    <tableColumn id="9255" xr3:uid="{A3C11C72-1711-461E-9F8E-0FDDCFEFF76D}" name="Column9247"/>
    <tableColumn id="9256" xr3:uid="{D3212578-4092-4832-9BFF-5404C5AC4B4F}" name="Column9248"/>
    <tableColumn id="9257" xr3:uid="{6DB9E48A-81A7-4B0A-8A01-14E6A7D1E306}" name="Column9249"/>
    <tableColumn id="9258" xr3:uid="{13C7996A-A73C-4A12-A96A-C1EC0A4D6334}" name="Column9250"/>
    <tableColumn id="9259" xr3:uid="{7E1A6067-AAAF-478A-BE59-A7F563A42220}" name="Column9251"/>
    <tableColumn id="9260" xr3:uid="{D4D11841-3008-4DD5-B205-130919231686}" name="Column9252"/>
    <tableColumn id="9261" xr3:uid="{D5C420A9-A572-4CF4-A4D5-95CE66E0A8BA}" name="Column9253"/>
    <tableColumn id="9262" xr3:uid="{A4C49D44-9F1D-4047-A603-7C24237C7F83}" name="Column9254"/>
    <tableColumn id="9263" xr3:uid="{73745B16-7B36-4036-A84E-4E66FBEDA520}" name="Column9255"/>
    <tableColumn id="9264" xr3:uid="{DFB9849F-326D-4F95-87EB-BD3323A25793}" name="Column9256"/>
    <tableColumn id="9265" xr3:uid="{37E54085-60C7-4F5F-8B41-917F28FB4CE4}" name="Column9257"/>
    <tableColumn id="9266" xr3:uid="{94A7CB96-9FD4-4541-BC3B-7BDB9ED6D0EC}" name="Column9258"/>
    <tableColumn id="9267" xr3:uid="{E829425F-F8C2-4869-80E0-D1E902A3D9F9}" name="Column9259"/>
    <tableColumn id="9268" xr3:uid="{84F2BD80-58F6-4A9A-A1FD-C899BFBF297C}" name="Column9260"/>
    <tableColumn id="9269" xr3:uid="{2C031F22-CA5F-4748-A245-48C5ECEF0DB3}" name="Column9261"/>
    <tableColumn id="9270" xr3:uid="{AAEEAE1E-5174-4E63-8946-16732D55BC97}" name="Column9262"/>
    <tableColumn id="9271" xr3:uid="{1DE6C482-D565-4A88-B2E5-C1A70DF3AB42}" name="Column9263"/>
    <tableColumn id="9272" xr3:uid="{26EB4D9D-EB45-424F-911D-407275DE88A6}" name="Column9264"/>
    <tableColumn id="9273" xr3:uid="{5078967C-2A10-4A6F-98E5-520784A90D01}" name="Column9265"/>
    <tableColumn id="9274" xr3:uid="{A44DA091-101F-47F2-93B1-8976D76CAA18}" name="Column9266"/>
    <tableColumn id="9275" xr3:uid="{C269D0D9-60A7-462F-B28F-9F45BFACF2D2}" name="Column9267"/>
    <tableColumn id="9276" xr3:uid="{E028D399-F2FD-4ED1-B1D1-0F003F3E635C}" name="Column9268"/>
    <tableColumn id="9277" xr3:uid="{201ACCEF-8C44-4371-984C-A42A430AD4C4}" name="Column9269"/>
    <tableColumn id="9278" xr3:uid="{B6797C66-E70B-4662-9D17-60E1889FE3A4}" name="Column9270"/>
    <tableColumn id="9279" xr3:uid="{1706728F-4452-4F6F-B4AE-8124DE854918}" name="Column9271"/>
    <tableColumn id="9280" xr3:uid="{57C684D1-F7FA-4661-8547-1B3784BE8B87}" name="Column9272"/>
    <tableColumn id="9281" xr3:uid="{D0BC36B6-2F3D-4CA3-B500-8414D7261138}" name="Column9273"/>
    <tableColumn id="9282" xr3:uid="{608F0D27-6FAB-405F-85F1-2E04A7BB6382}" name="Column9274"/>
    <tableColumn id="9283" xr3:uid="{B8BB9D5A-2C1D-40E2-8B39-EE56587AAF2D}" name="Column9275"/>
    <tableColumn id="9284" xr3:uid="{D0FF20B2-A96C-48F9-A0EA-D7DFF2CB2D6C}" name="Column9276"/>
    <tableColumn id="9285" xr3:uid="{64DF868F-0B3E-4AA1-9319-32554BF24182}" name="Column9277"/>
    <tableColumn id="9286" xr3:uid="{53062E55-3E72-465B-B80E-C011F320A4EF}" name="Column9278"/>
    <tableColumn id="9287" xr3:uid="{B7484843-DEA5-48E4-99BD-203625763EE3}" name="Column9279"/>
    <tableColumn id="9288" xr3:uid="{4FE420C2-6424-437E-A6EF-360AF4D2D39F}" name="Column9280"/>
    <tableColumn id="9289" xr3:uid="{AD3E093E-918B-47CF-9CCE-0A2FC2ADFEB5}" name="Column9281"/>
    <tableColumn id="9290" xr3:uid="{A7D46AA4-01D8-47D4-930F-A651079AD4C0}" name="Column9282"/>
    <tableColumn id="9291" xr3:uid="{1B42F4D8-D82F-4E5C-8581-DC7C97829706}" name="Column9283"/>
    <tableColumn id="9292" xr3:uid="{B0618233-C294-483C-9914-EDC11B1C2981}" name="Column9284"/>
    <tableColumn id="9293" xr3:uid="{1C84ED76-EAC6-412B-92EC-CC69D6EC956C}" name="Column9285"/>
    <tableColumn id="9294" xr3:uid="{78A6BDE3-A88C-4D06-8C12-2500C557799B}" name="Column9286"/>
    <tableColumn id="9295" xr3:uid="{E3AE570F-C160-42CF-BFC9-A103F696D1F8}" name="Column9287"/>
    <tableColumn id="9296" xr3:uid="{D8825F1D-0CF8-4373-B343-8CE3E7940C90}" name="Column9288"/>
    <tableColumn id="9297" xr3:uid="{1A447DE6-B000-4D2D-A609-8550C0600707}" name="Column9289"/>
    <tableColumn id="9298" xr3:uid="{048D7649-CE45-472E-8DC2-EDC8C30D3901}" name="Column9290"/>
    <tableColumn id="9299" xr3:uid="{E5906AAF-8D7A-43D4-9B4A-3DFE8BF310F4}" name="Column9291"/>
    <tableColumn id="9300" xr3:uid="{C7FAEE4F-43D9-4035-B376-4F71EED24CF4}" name="Column9292"/>
    <tableColumn id="9301" xr3:uid="{650BA22B-BB94-4D63-958A-6A96B628E34B}" name="Column9293"/>
    <tableColumn id="9302" xr3:uid="{76FFD553-8D07-4BB1-AB44-8D5B3D70DF25}" name="Column9294"/>
    <tableColumn id="9303" xr3:uid="{A0DE88DB-DB69-4EB0-97CC-4F5FEAE373D9}" name="Column9295"/>
    <tableColumn id="9304" xr3:uid="{5C4C31E5-765C-4EE0-885B-195CD6D8840B}" name="Column9296"/>
    <tableColumn id="9305" xr3:uid="{4F043AD5-C8E1-414E-BEF6-13775C2A9512}" name="Column9297"/>
    <tableColumn id="9306" xr3:uid="{E99F1493-2B8E-4109-AED1-651F7C3A1E97}" name="Column9298"/>
    <tableColumn id="9307" xr3:uid="{3E54A020-9290-407D-BA2A-C61B177B8A3F}" name="Column9299"/>
    <tableColumn id="9308" xr3:uid="{22E5B7C1-CC0A-4AA0-8988-A442FFDD58DD}" name="Column9300"/>
    <tableColumn id="9309" xr3:uid="{C385517B-A4C5-44B4-BCED-288AD6E47B48}" name="Column9301"/>
    <tableColumn id="9310" xr3:uid="{4755A913-1661-4C62-94A8-7E97C29929D8}" name="Column9302"/>
    <tableColumn id="9311" xr3:uid="{FB34A8BC-6AB9-42B2-AE4E-EE95B64703BD}" name="Column9303"/>
    <tableColumn id="9312" xr3:uid="{B25442B6-9341-4E78-9371-A3B90BFA3D46}" name="Column9304"/>
    <tableColumn id="9313" xr3:uid="{D7F91C01-2D8B-4253-B87E-FE99EFEFC350}" name="Column9305"/>
    <tableColumn id="9314" xr3:uid="{851BD325-464C-4233-AD55-40D9CB90B2B9}" name="Column9306"/>
    <tableColumn id="9315" xr3:uid="{A3C7EF46-80C3-4DBD-87B6-B070904A01EE}" name="Column9307"/>
    <tableColumn id="9316" xr3:uid="{2B281487-39AE-4B5C-9805-883DAA6BA4CE}" name="Column9308"/>
    <tableColumn id="9317" xr3:uid="{F4767A7B-2246-479F-A6B5-309D80791B12}" name="Column9309"/>
    <tableColumn id="9318" xr3:uid="{878B1DA4-473B-4E75-B760-D2D6CA6EF491}" name="Column9310"/>
    <tableColumn id="9319" xr3:uid="{9420F870-0CBA-4C7B-847A-F7490AA0180D}" name="Column9311"/>
    <tableColumn id="9320" xr3:uid="{49BF4BD2-2F34-41AB-9695-73397629AC72}" name="Column9312"/>
    <tableColumn id="9321" xr3:uid="{539E2FE8-5F48-4F8C-B8DA-4B458BBFA828}" name="Column9313"/>
    <tableColumn id="9322" xr3:uid="{7466A416-9068-40FE-B351-A012BF48760F}" name="Column9314"/>
    <tableColumn id="9323" xr3:uid="{A9F22A17-8D68-4FC2-AB69-03ADD1750F90}" name="Column9315"/>
    <tableColumn id="9324" xr3:uid="{4A5177F2-2980-4947-B318-DC3DABF2AE05}" name="Column9316"/>
    <tableColumn id="9325" xr3:uid="{13C388BA-3006-4C0A-88C5-635F8EE0A304}" name="Column9317"/>
    <tableColumn id="9326" xr3:uid="{81CA8857-F38E-458D-B3FC-7B936E4F9D14}" name="Column9318"/>
    <tableColumn id="9327" xr3:uid="{3F747012-58F6-4C8C-9847-F3ABFFC14FB2}" name="Column9319"/>
    <tableColumn id="9328" xr3:uid="{BCA3CC59-D779-4039-8EEC-53508CD46914}" name="Column9320"/>
    <tableColumn id="9329" xr3:uid="{535EB202-49E4-4C02-B2C5-70DDC1237B35}" name="Column9321"/>
    <tableColumn id="9330" xr3:uid="{25D05D65-F86B-4567-8131-C85C9F062155}" name="Column9322"/>
    <tableColumn id="9331" xr3:uid="{D89AFE5C-D865-4F4F-BDB9-E7095878FB70}" name="Column9323"/>
    <tableColumn id="9332" xr3:uid="{D58D0B16-3BF9-485F-95E4-2D4421B05D68}" name="Column9324"/>
    <tableColumn id="9333" xr3:uid="{FD98F86E-F6F1-4DD2-89BC-6FAE982EA63D}" name="Column9325"/>
    <tableColumn id="9334" xr3:uid="{CB163D07-B829-44ED-BD6D-19C8B7597609}" name="Column9326"/>
    <tableColumn id="9335" xr3:uid="{2A45FEF1-6A8D-40D5-A39D-91FC2F572BA2}" name="Column9327"/>
    <tableColumn id="9336" xr3:uid="{762D1FFD-6DB5-4256-BCEC-DA5F4B7E3B8D}" name="Column9328"/>
    <tableColumn id="9337" xr3:uid="{F28107DC-94A7-4A89-9196-E41A164208F0}" name="Column9329"/>
    <tableColumn id="9338" xr3:uid="{2F2B4FB1-814D-4FBC-87E7-081A26B11772}" name="Column9330"/>
    <tableColumn id="9339" xr3:uid="{2FA65F4A-EFD2-473D-8BFC-B137B87E0AF0}" name="Column9331"/>
    <tableColumn id="9340" xr3:uid="{F27A21D8-75AE-4FE2-8E36-D6899996389C}" name="Column9332"/>
    <tableColumn id="9341" xr3:uid="{B90F6B75-6489-4E8F-BC17-632D6E5A1425}" name="Column9333"/>
    <tableColumn id="9342" xr3:uid="{E2836C94-A2BB-49BA-AD40-D5531015256C}" name="Column9334"/>
    <tableColumn id="9343" xr3:uid="{8A8C30D2-9B9C-48C0-BA05-1660E964C5F8}" name="Column9335"/>
    <tableColumn id="9344" xr3:uid="{DF14A3ED-9E87-42D7-9F80-6528F4B2B45D}" name="Column9336"/>
    <tableColumn id="9345" xr3:uid="{8CB3F510-E26B-4492-82FD-AFFA42B3D6A7}" name="Column9337"/>
    <tableColumn id="9346" xr3:uid="{C6CDEB1F-0BF2-439B-B207-2E73F5A8F5A3}" name="Column9338"/>
    <tableColumn id="9347" xr3:uid="{749F3F0A-F666-484C-AC98-41DAE275FA7E}" name="Column9339"/>
    <tableColumn id="9348" xr3:uid="{108DC1CB-20C9-4859-8A2B-8B8DF3B64202}" name="Column9340"/>
    <tableColumn id="9349" xr3:uid="{EBB61CC2-E057-4A42-8F25-A79C94E8FA1F}" name="Column9341"/>
    <tableColumn id="9350" xr3:uid="{F598C26A-CF43-4720-9EEE-349E71272C09}" name="Column9342"/>
    <tableColumn id="9351" xr3:uid="{18187F45-62E6-4694-99E5-B155344C7BBB}" name="Column9343"/>
    <tableColumn id="9352" xr3:uid="{D9BEAD66-F196-44B8-801F-CB63050D3A3E}" name="Column9344"/>
    <tableColumn id="9353" xr3:uid="{4ADB58A1-6090-4688-86C3-91B1578A67A6}" name="Column9345"/>
    <tableColumn id="9354" xr3:uid="{D8B37C17-7133-4876-80D1-3A895947C405}" name="Column9346"/>
    <tableColumn id="9355" xr3:uid="{60A56C68-94B5-4315-A4D1-926BCF1B57BA}" name="Column9347"/>
    <tableColumn id="9356" xr3:uid="{E13DE84B-CB08-44C1-A32D-BFFC23251530}" name="Column9348"/>
    <tableColumn id="9357" xr3:uid="{95F467B8-D516-4228-835C-6676184B9173}" name="Column9349"/>
    <tableColumn id="9358" xr3:uid="{3316DBDB-D372-48A2-9679-E2BC5AE60D82}" name="Column9350"/>
    <tableColumn id="9359" xr3:uid="{619774CB-E41B-4B8C-81B1-0D6E61DB9515}" name="Column9351"/>
    <tableColumn id="9360" xr3:uid="{1A8B70B7-E613-4104-8AD2-DF5033DBFE02}" name="Column9352"/>
    <tableColumn id="9361" xr3:uid="{5A6D6E66-CC18-48DD-BAFF-E9BFD74CA5C3}" name="Column9353"/>
    <tableColumn id="9362" xr3:uid="{CB8486EF-E584-45DD-939D-85AE70653BA1}" name="Column9354"/>
    <tableColumn id="9363" xr3:uid="{0C1B6136-CF67-453D-AEE2-2A37EE97541C}" name="Column9355"/>
    <tableColumn id="9364" xr3:uid="{6DE5F9BB-9690-4B9A-955E-87B261E789B7}" name="Column9356"/>
    <tableColumn id="9365" xr3:uid="{FC43B292-C9BF-4AFF-A5A0-3BB43BC8B861}" name="Column9357"/>
    <tableColumn id="9366" xr3:uid="{A5421927-A207-4A2F-B36D-881E9EAFCAE4}" name="Column9358"/>
    <tableColumn id="9367" xr3:uid="{EB418110-3757-44F4-B247-E1A1687DF10B}" name="Column9359"/>
    <tableColumn id="9368" xr3:uid="{8FFC2B9A-22D6-4CB7-87DF-455FCD8C28B9}" name="Column9360"/>
    <tableColumn id="9369" xr3:uid="{C5E371D5-C315-4381-87F9-193D62953B9E}" name="Column9361"/>
    <tableColumn id="9370" xr3:uid="{71C660F5-BB71-42F9-AE5A-0225F80CDB0E}" name="Column9362"/>
    <tableColumn id="9371" xr3:uid="{29303B30-6A33-413A-8E63-A048FD148B1B}" name="Column9363"/>
    <tableColumn id="9372" xr3:uid="{632CB53C-39DF-4153-91C3-68676CD8F699}" name="Column9364"/>
    <tableColumn id="9373" xr3:uid="{61B3011F-73DE-4085-AFC2-03EDBD848AF1}" name="Column9365"/>
    <tableColumn id="9374" xr3:uid="{99CEA479-7179-4A4F-846F-90F8AEF9C968}" name="Column9366"/>
    <tableColumn id="9375" xr3:uid="{02B850B3-F5DA-43D0-9719-E25A0B18279D}" name="Column9367"/>
    <tableColumn id="9376" xr3:uid="{4F186123-9C28-4B40-91DB-790ADAD39360}" name="Column9368"/>
    <tableColumn id="9377" xr3:uid="{8AF06484-5A88-4656-83C0-5136482EDBA1}" name="Column9369"/>
    <tableColumn id="9378" xr3:uid="{AECA9CB4-9BBD-4E6F-8FF2-AFA12515114A}" name="Column9370"/>
    <tableColumn id="9379" xr3:uid="{1AB3A0BF-7B4B-400D-B839-6601FB1ABDFC}" name="Column9371"/>
    <tableColumn id="9380" xr3:uid="{D19D9D95-7200-4653-810A-06267CE4D75E}" name="Column9372"/>
    <tableColumn id="9381" xr3:uid="{E022DDDB-72EF-4524-B47E-E7A35EF1B98D}" name="Column9373"/>
    <tableColumn id="9382" xr3:uid="{6E8E7DC2-84B8-45E5-8136-93F4C0F85421}" name="Column9374"/>
    <tableColumn id="9383" xr3:uid="{A6EC99DA-A0C8-44D3-821A-9F8DCEAF80AE}" name="Column9375"/>
    <tableColumn id="9384" xr3:uid="{A5EAF207-7E60-4F13-A132-563424A85B10}" name="Column9376"/>
    <tableColumn id="9385" xr3:uid="{2AE46836-5104-427B-BE29-FA50C1715C69}" name="Column9377"/>
    <tableColumn id="9386" xr3:uid="{DEC25C2D-9F9D-4381-BFF1-7002120AC784}" name="Column9378"/>
    <tableColumn id="9387" xr3:uid="{E06D793A-EB94-4897-B0AA-30F4B7E13FD9}" name="Column9379"/>
    <tableColumn id="9388" xr3:uid="{CEDE5D2A-36A5-4387-A703-4BDE27EFBD92}" name="Column9380"/>
    <tableColumn id="9389" xr3:uid="{12234937-DA36-4F9F-97A1-54992A1A239C}" name="Column9381"/>
    <tableColumn id="9390" xr3:uid="{FF64DA83-32F6-49C9-B96F-AB393735CEBF}" name="Column9382"/>
    <tableColumn id="9391" xr3:uid="{B1C983BC-3B6C-4CBA-ABFB-04235CF3FD74}" name="Column9383"/>
    <tableColumn id="9392" xr3:uid="{004D9A0F-EF72-4C43-A903-2A835C896898}" name="Column9384"/>
    <tableColumn id="9393" xr3:uid="{5AB0F414-6216-4850-A1A4-1750EB55215A}" name="Column9385"/>
    <tableColumn id="9394" xr3:uid="{FC43674B-D5DB-4691-9DD6-8EB7DE1F8033}" name="Column9386"/>
    <tableColumn id="9395" xr3:uid="{45B9A257-0309-420E-AB8E-BEBD16762347}" name="Column9387"/>
    <tableColumn id="9396" xr3:uid="{AF06788A-39AC-400F-82F8-627745A143BD}" name="Column9388"/>
    <tableColumn id="9397" xr3:uid="{05EEBB00-B28A-430E-B4A6-1315B4C47E3F}" name="Column9389"/>
    <tableColumn id="9398" xr3:uid="{FEAACE9B-BAA9-4EC7-B934-F9F64D650562}" name="Column9390"/>
    <tableColumn id="9399" xr3:uid="{BE590935-6F61-4500-B1BF-85C0B48D3EB6}" name="Column9391"/>
    <tableColumn id="9400" xr3:uid="{FAEAD8E6-AE67-42E1-A65A-20BBE0030587}" name="Column9392"/>
    <tableColumn id="9401" xr3:uid="{88A369F5-D2D6-4BEA-8EDC-C57E4408818B}" name="Column9393"/>
    <tableColumn id="9402" xr3:uid="{76ABDA51-B6C8-4B4E-94AA-B94737E169A5}" name="Column9394"/>
    <tableColumn id="9403" xr3:uid="{1A4A0307-F7E1-420C-9D11-2177B4CFE127}" name="Column9395"/>
    <tableColumn id="9404" xr3:uid="{2E56A46B-0ADC-4276-8A2A-FB430A64652F}" name="Column9396"/>
    <tableColumn id="9405" xr3:uid="{E2BC2544-744B-471C-8D3F-86A05E637935}" name="Column9397"/>
    <tableColumn id="9406" xr3:uid="{30E9BA31-780B-452D-AEE2-006806059D5F}" name="Column9398"/>
    <tableColumn id="9407" xr3:uid="{E0826A1D-F5A8-4E04-AAD6-ADE20B686AAA}" name="Column9399"/>
    <tableColumn id="9408" xr3:uid="{DFC6A6D5-7166-4E5E-BE91-5ADBE1BBA0DD}" name="Column9400"/>
    <tableColumn id="9409" xr3:uid="{0A1CD8E6-FF80-47C6-9C16-509DE7B84BB0}" name="Column9401"/>
    <tableColumn id="9410" xr3:uid="{8FDBB337-03E3-4AB2-8076-BA72EA8FA7D0}" name="Column9402"/>
    <tableColumn id="9411" xr3:uid="{01D93D49-E5D8-48EB-9BF2-C31636CFC921}" name="Column9403"/>
    <tableColumn id="9412" xr3:uid="{517F522E-ECB1-47CD-B0EF-ED9C3FCD168D}" name="Column9404"/>
    <tableColumn id="9413" xr3:uid="{EEA46672-014C-44FF-AD7D-CC7DBEB14EF2}" name="Column9405"/>
    <tableColumn id="9414" xr3:uid="{4EC84F70-8D3F-4DE1-A270-FF6B99CB79DF}" name="Column9406"/>
    <tableColumn id="9415" xr3:uid="{675F14BB-AF79-4739-9599-064369B864CE}" name="Column9407"/>
    <tableColumn id="9416" xr3:uid="{D079DA8A-DD9D-44AE-B103-FA54125B6E22}" name="Column9408"/>
    <tableColumn id="9417" xr3:uid="{FB7AFEC4-5CF9-405A-AEC4-FEFFD02364F2}" name="Column9409"/>
    <tableColumn id="9418" xr3:uid="{2FD992ED-E609-4B55-B005-7651BA5258F4}" name="Column9410"/>
    <tableColumn id="9419" xr3:uid="{C396CA1B-B632-4EDD-93A5-D060B93D774E}" name="Column9411"/>
    <tableColumn id="9420" xr3:uid="{121B20E7-2C28-4DA2-A84E-C8DFC430C898}" name="Column9412"/>
    <tableColumn id="9421" xr3:uid="{316894ED-03FC-41B8-A13A-47144462DB96}" name="Column9413"/>
    <tableColumn id="9422" xr3:uid="{B440427A-EA04-4821-A83F-3250C673E59D}" name="Column9414"/>
    <tableColumn id="9423" xr3:uid="{EFEEBA0C-C7BE-436A-B907-2A3F2677D654}" name="Column9415"/>
    <tableColumn id="9424" xr3:uid="{905BCB3F-7205-4C01-841B-337F07D7819C}" name="Column9416"/>
    <tableColumn id="9425" xr3:uid="{6081CEEE-24E6-4237-ADC9-2935193B8DFB}" name="Column9417"/>
    <tableColumn id="9426" xr3:uid="{A1BC9F97-0852-4BB2-AF4C-209F4284CB85}" name="Column9418"/>
    <tableColumn id="9427" xr3:uid="{8B9AEDF0-2339-4DE6-98C0-1F8040132CC5}" name="Column9419"/>
    <tableColumn id="9428" xr3:uid="{E0D48962-BFE6-4AD2-B7DD-62658CE62C78}" name="Column9420"/>
    <tableColumn id="9429" xr3:uid="{811E1BBD-B385-4123-8EB1-D2A214C5691C}" name="Column9421"/>
    <tableColumn id="9430" xr3:uid="{6E341EE2-F2FC-41C9-8150-837AF210FC3B}" name="Column9422"/>
    <tableColumn id="9431" xr3:uid="{FF9E4298-470A-4A14-982B-49F3F763C489}" name="Column9423"/>
    <tableColumn id="9432" xr3:uid="{30423B02-C711-4F65-AE6C-CDB0AAA94A53}" name="Column9424"/>
    <tableColumn id="9433" xr3:uid="{F1F78A9F-835A-4062-9EAD-4E9E56D7D230}" name="Column9425"/>
    <tableColumn id="9434" xr3:uid="{33653761-25AC-4087-96D3-883530240CC5}" name="Column9426"/>
    <tableColumn id="9435" xr3:uid="{E31725A4-FDC9-4D85-B046-6FB62ABB65F1}" name="Column9427"/>
    <tableColumn id="9436" xr3:uid="{24F81289-6FC9-4B6C-9292-D54C6F581ACD}" name="Column9428"/>
    <tableColumn id="9437" xr3:uid="{1AD13B4A-FA2E-416B-A6C4-4019F2908D5F}" name="Column9429"/>
    <tableColumn id="9438" xr3:uid="{142E9FF8-3FC5-474C-9869-E4765F85C1F5}" name="Column9430"/>
    <tableColumn id="9439" xr3:uid="{E886217A-A5D3-4ACB-AD73-4577168A37E8}" name="Column9431"/>
    <tableColumn id="9440" xr3:uid="{E31300F9-AC74-4508-8AAF-2ED132068A37}" name="Column9432"/>
    <tableColumn id="9441" xr3:uid="{0C821FFB-5293-4254-9BBA-3FE46B894C5F}" name="Column9433"/>
    <tableColumn id="9442" xr3:uid="{E780D780-DBBF-4D54-B7A3-3141D10A977B}" name="Column9434"/>
    <tableColumn id="9443" xr3:uid="{E3745DCC-0AA4-4B31-9414-CDF9AEE2F8F0}" name="Column9435"/>
    <tableColumn id="9444" xr3:uid="{0AD921F3-2548-4A1D-91D6-F8E597DA6174}" name="Column9436"/>
    <tableColumn id="9445" xr3:uid="{FBB5B44D-64C6-4A2C-87D7-9F49B260E5C2}" name="Column9437"/>
    <tableColumn id="9446" xr3:uid="{0257EDE3-9CA6-46BB-A1C3-701B03261D3F}" name="Column9438"/>
    <tableColumn id="9447" xr3:uid="{94A7CCDE-B090-4A99-9A74-F9531D46B20B}" name="Column9439"/>
    <tableColumn id="9448" xr3:uid="{CDD4ACE9-3725-47B0-B508-0B8B73202C6C}" name="Column9440"/>
    <tableColumn id="9449" xr3:uid="{14AE5DED-BEDD-4192-BF49-7901217EB020}" name="Column9441"/>
    <tableColumn id="9450" xr3:uid="{F4E2D730-05DF-4CE7-BE31-795555AD663C}" name="Column9442"/>
    <tableColumn id="9451" xr3:uid="{CB31BF55-11CB-4D1E-A673-21E9F98A9620}" name="Column9443"/>
    <tableColumn id="9452" xr3:uid="{5FAD9124-8387-475A-9D26-ABA5DD56E2AA}" name="Column9444"/>
    <tableColumn id="9453" xr3:uid="{9BDE5FFB-DEC3-4409-B699-324DF686585C}" name="Column9445"/>
    <tableColumn id="9454" xr3:uid="{C81B707D-BD35-4CA8-AFD3-D5E9E24227E0}" name="Column9446"/>
    <tableColumn id="9455" xr3:uid="{5B4BCEB6-E8E0-4B85-A81A-D5C7BA136580}" name="Column9447"/>
    <tableColumn id="9456" xr3:uid="{7EE54E1D-0383-47BD-9B27-F5D622B703F8}" name="Column9448"/>
    <tableColumn id="9457" xr3:uid="{A394DA78-3905-4D00-9F57-DDD4A76DD2B3}" name="Column9449"/>
    <tableColumn id="9458" xr3:uid="{F54B0017-877B-45A6-81BF-D8D33BF14CC4}" name="Column9450"/>
    <tableColumn id="9459" xr3:uid="{35591DD3-4245-47AD-892A-066EEA78EABF}" name="Column9451"/>
    <tableColumn id="9460" xr3:uid="{DF0A3DD2-ECAB-459E-B23C-81351CF02BA4}" name="Column9452"/>
    <tableColumn id="9461" xr3:uid="{DBB61703-CF79-4B87-8027-C8399EA2BC23}" name="Column9453"/>
    <tableColumn id="9462" xr3:uid="{37791FAC-16CB-4E10-8CBF-C081C7BC854D}" name="Column9454"/>
    <tableColumn id="9463" xr3:uid="{60BB9919-237C-40DE-93F1-92084DEB5580}" name="Column9455"/>
    <tableColumn id="9464" xr3:uid="{4D08620C-FBC1-4035-983F-28593C603E05}" name="Column9456"/>
    <tableColumn id="9465" xr3:uid="{1D5820CF-0ACD-4896-80A0-8509A5B4C321}" name="Column9457"/>
    <tableColumn id="9466" xr3:uid="{5387A7D1-0867-47AA-BF0A-A199C456426A}" name="Column9458"/>
    <tableColumn id="9467" xr3:uid="{74EE91D4-452C-4FF9-BF9F-DBCF558FB08A}" name="Column9459"/>
    <tableColumn id="9468" xr3:uid="{3837618C-5F14-494A-BC49-6FD90663FEBF}" name="Column9460"/>
    <tableColumn id="9469" xr3:uid="{F0DC2C38-23A7-4B22-80F1-401433D9B017}" name="Column9461"/>
    <tableColumn id="9470" xr3:uid="{DF6935F8-99DF-4BB3-9ACB-21E866DA21B2}" name="Column9462"/>
    <tableColumn id="9471" xr3:uid="{CD52F9AE-90DC-471B-8ED3-E94D072EA3E2}" name="Column9463"/>
    <tableColumn id="9472" xr3:uid="{66CE7CB4-1451-4FE8-BA74-50F81D4B31F8}" name="Column9464"/>
    <tableColumn id="9473" xr3:uid="{E49E23BB-C83C-4C37-A208-CC5D5056047B}" name="Column9465"/>
    <tableColumn id="9474" xr3:uid="{78781A65-8573-4A80-AD9C-B1A70DD294C1}" name="Column9466"/>
    <tableColumn id="9475" xr3:uid="{C472F3E2-63F0-4909-AEC9-C721C463044E}" name="Column9467"/>
    <tableColumn id="9476" xr3:uid="{BA433549-C3A1-4C91-BA93-5E13BCD02150}" name="Column9468"/>
    <tableColumn id="9477" xr3:uid="{050B931B-7FFE-420E-85FA-BE98A8C61240}" name="Column9469"/>
    <tableColumn id="9478" xr3:uid="{FB6C88C1-EEE1-4302-AC73-250F3B60B077}" name="Column9470"/>
    <tableColumn id="9479" xr3:uid="{ABA90B77-8E04-47A8-9505-2C58CB2BD286}" name="Column9471"/>
    <tableColumn id="9480" xr3:uid="{6B46B2C8-8D36-4A90-86CE-9C6CA8C333F0}" name="Column9472"/>
    <tableColumn id="9481" xr3:uid="{CD02F628-962A-4301-B105-015F9A4E8088}" name="Column9473"/>
    <tableColumn id="9482" xr3:uid="{B77FE6DC-1230-48D0-8BB8-307D8483894D}" name="Column9474"/>
    <tableColumn id="9483" xr3:uid="{B6736EEA-6295-4FFE-A46F-613F87C1DEE2}" name="Column9475"/>
    <tableColumn id="9484" xr3:uid="{E300C7E3-C544-4572-B1B3-C3EE44555C0E}" name="Column9476"/>
    <tableColumn id="9485" xr3:uid="{046FA75F-F401-40C9-B1A5-7B161B4FA0AB}" name="Column9477"/>
    <tableColumn id="9486" xr3:uid="{DE61CB79-5A76-4FAA-8557-986AA93B3F02}" name="Column9478"/>
    <tableColumn id="9487" xr3:uid="{1E28B5A1-635A-4578-B1BF-3F6B8BA80B54}" name="Column9479"/>
    <tableColumn id="9488" xr3:uid="{86B8DB72-CE11-4BFC-94F3-0520ED09E6C6}" name="Column9480"/>
    <tableColumn id="9489" xr3:uid="{0950DFE1-744C-4EC6-98BB-AA4A989F9641}" name="Column9481"/>
    <tableColumn id="9490" xr3:uid="{118A6CB2-652B-4D3C-8ADF-D81415744449}" name="Column9482"/>
    <tableColumn id="9491" xr3:uid="{D218CA81-4E0E-4346-A01C-17BDB137B87B}" name="Column9483"/>
    <tableColumn id="9492" xr3:uid="{B1CA4254-5265-4296-B031-13995A5B8669}" name="Column9484"/>
    <tableColumn id="9493" xr3:uid="{13FFDF68-8C58-4A6D-AEC9-A95ED697F504}" name="Column9485"/>
    <tableColumn id="9494" xr3:uid="{F3C73E7C-27EB-4B1C-BB29-7067B64AB6DD}" name="Column9486"/>
    <tableColumn id="9495" xr3:uid="{9866E01A-2523-46DD-B932-E03968AABA80}" name="Column9487"/>
    <tableColumn id="9496" xr3:uid="{9A9B996C-BC3B-4684-931E-568FE982C4A8}" name="Column9488"/>
    <tableColumn id="9497" xr3:uid="{56075F0C-BFA0-42B6-8349-E37DAD3FEAAB}" name="Column9489"/>
    <tableColumn id="9498" xr3:uid="{E3AC36A1-79CD-4E36-89F1-4DFF3F90DA2B}" name="Column9490"/>
    <tableColumn id="9499" xr3:uid="{ABB46135-8E09-4C11-81A9-444F79A106D4}" name="Column9491"/>
    <tableColumn id="9500" xr3:uid="{0A9CDC40-B158-4548-9EC0-D4FCC8424821}" name="Column9492"/>
    <tableColumn id="9501" xr3:uid="{0250CAFC-682D-47C3-9ABA-DE854DEE09FE}" name="Column9493"/>
    <tableColumn id="9502" xr3:uid="{F09CB4AE-1EE9-4B08-BDF0-E1A1A2BED400}" name="Column9494"/>
    <tableColumn id="9503" xr3:uid="{F732AE0E-08B4-45F3-903A-C61893512E80}" name="Column9495"/>
    <tableColumn id="9504" xr3:uid="{F07D42C9-FD53-4E86-9B23-B1BEB971D17B}" name="Column9496"/>
    <tableColumn id="9505" xr3:uid="{D7BE0073-C531-4E96-87CB-49CC53BBF12F}" name="Column9497"/>
    <tableColumn id="9506" xr3:uid="{CF7CAEF9-0C5C-48EE-9548-46CC6AB2E019}" name="Column9498"/>
    <tableColumn id="9507" xr3:uid="{1B8C0B38-2294-4EA9-9B44-77C2097BF3DB}" name="Column9499"/>
    <tableColumn id="9508" xr3:uid="{6EC7F9A0-8E02-46F1-A330-F8FC0DB5F19A}" name="Column9500"/>
    <tableColumn id="9509" xr3:uid="{F92E2529-114C-4F71-8EB1-E6B95FB56E43}" name="Column9501"/>
    <tableColumn id="9510" xr3:uid="{3B4DF985-5997-4741-9909-8E5A48B2DF05}" name="Column9502"/>
    <tableColumn id="9511" xr3:uid="{E17CB098-ECA8-4A0B-9171-1195B5E4B610}" name="Column9503"/>
    <tableColumn id="9512" xr3:uid="{030062BC-F225-40C4-8AD8-48E2F88BB4DE}" name="Column9504"/>
    <tableColumn id="9513" xr3:uid="{4E0A04E6-4EBA-493B-8097-67EA304092DC}" name="Column9505"/>
    <tableColumn id="9514" xr3:uid="{134606CB-BFAD-4BFA-BF4C-B4D0F86E4EAB}" name="Column9506"/>
    <tableColumn id="9515" xr3:uid="{1D4ED5EA-5518-47CA-9AB9-0F514AF2E3B6}" name="Column9507"/>
    <tableColumn id="9516" xr3:uid="{FBCDAEF1-8F48-4E98-9EC0-DACAE2F1333F}" name="Column9508"/>
    <tableColumn id="9517" xr3:uid="{292EA7FA-D0ED-44CC-9F9E-C6814345B4A5}" name="Column9509"/>
    <tableColumn id="9518" xr3:uid="{C85AEEDA-5015-4D5F-BD01-9B6009D99DDF}" name="Column9510"/>
    <tableColumn id="9519" xr3:uid="{D5FAF1A3-76B6-463D-8695-63554AEAB239}" name="Column9511"/>
    <tableColumn id="9520" xr3:uid="{BFC0F725-AD77-415E-AF34-CBD1DB41682B}" name="Column9512"/>
    <tableColumn id="9521" xr3:uid="{05BBDFAB-2B3F-44AE-A893-E20605EA7E46}" name="Column9513"/>
    <tableColumn id="9522" xr3:uid="{61F9DF8E-274B-4716-8EF6-D7723F18EB0A}" name="Column9514"/>
    <tableColumn id="9523" xr3:uid="{269FE5A9-71E0-4FFB-99AA-336704A583E5}" name="Column9515"/>
    <tableColumn id="9524" xr3:uid="{E593900F-B2CD-4238-A448-8C9B70461641}" name="Column9516"/>
    <tableColumn id="9525" xr3:uid="{59D75173-3C60-4B13-9494-E06227835020}" name="Column9517"/>
    <tableColumn id="9526" xr3:uid="{76C14DF3-37F2-44DE-9959-B2A6DC20CA23}" name="Column9518"/>
    <tableColumn id="9527" xr3:uid="{80537C25-3259-4AD9-9CE1-C0F4EAC2E697}" name="Column9519"/>
    <tableColumn id="9528" xr3:uid="{86F31772-203E-480A-9875-B8FE5CCF16E3}" name="Column9520"/>
    <tableColumn id="9529" xr3:uid="{15350552-29AB-46DC-BD90-89C90AD7A7FA}" name="Column9521"/>
    <tableColumn id="9530" xr3:uid="{F5F6042E-8B1D-43EC-8B4B-381F5190A224}" name="Column9522"/>
    <tableColumn id="9531" xr3:uid="{1956F7E3-3403-4443-B233-48D5C1FE6DDF}" name="Column9523"/>
    <tableColumn id="9532" xr3:uid="{0C79DEFB-17F2-4DAD-B6F4-80AEDABB2E3C}" name="Column9524"/>
    <tableColumn id="9533" xr3:uid="{8511C261-91E0-4C65-AD7D-17B9F6A1C97B}" name="Column9525"/>
    <tableColumn id="9534" xr3:uid="{F7D7FE9B-14A7-4173-A76A-3A4E04C708D3}" name="Column9526"/>
    <tableColumn id="9535" xr3:uid="{91297B99-2AF3-4C1A-88A2-C248C4A766DC}" name="Column9527"/>
    <tableColumn id="9536" xr3:uid="{F8F4EA02-147E-4784-BD72-3E18CD4BE247}" name="Column9528"/>
    <tableColumn id="9537" xr3:uid="{7FC1DEC6-D644-4B4E-8FFC-B182940E738E}" name="Column9529"/>
    <tableColumn id="9538" xr3:uid="{1AD834D3-C088-4238-9D51-B184673523BE}" name="Column9530"/>
    <tableColumn id="9539" xr3:uid="{A2C350B0-D91D-42A3-ABA4-349BCBA3C537}" name="Column9531"/>
    <tableColumn id="9540" xr3:uid="{DFDB39BC-C6A7-4536-AAD5-12F61CAD0B6F}" name="Column9532"/>
    <tableColumn id="9541" xr3:uid="{9568D158-46B4-4201-88A4-F22A50696193}" name="Column9533"/>
    <tableColumn id="9542" xr3:uid="{EEFA9D1E-F75A-40CB-ABD9-8A7BE3DD3DB8}" name="Column9534"/>
    <tableColumn id="9543" xr3:uid="{BC8867CB-EF5B-45E7-9263-C0ABD0AB6E02}" name="Column9535"/>
    <tableColumn id="9544" xr3:uid="{1D27D6BF-F670-4420-96E6-CEB06B92E69B}" name="Column9536"/>
    <tableColumn id="9545" xr3:uid="{05E54C67-90F7-4209-9678-8B88F0BA0427}" name="Column9537"/>
    <tableColumn id="9546" xr3:uid="{2F015E2D-C542-447C-98E0-DE89FAD12CDC}" name="Column9538"/>
    <tableColumn id="9547" xr3:uid="{5AE5076E-EF32-4164-AF6F-30422D3BA142}" name="Column9539"/>
    <tableColumn id="9548" xr3:uid="{1047A7D6-D8FA-4452-8D35-25E74632B711}" name="Column9540"/>
    <tableColumn id="9549" xr3:uid="{E8694686-D713-4263-9579-F15CADC0DAB9}" name="Column9541"/>
    <tableColumn id="9550" xr3:uid="{6A36C755-51DB-407E-877D-35B4B7D2239C}" name="Column9542"/>
    <tableColumn id="9551" xr3:uid="{7533B3E5-C232-41A3-8DAD-EE70BDD9A638}" name="Column9543"/>
    <tableColumn id="9552" xr3:uid="{0D11915C-9385-4EF1-A4F9-09B148101B55}" name="Column9544"/>
    <tableColumn id="9553" xr3:uid="{D780509C-B923-4586-B98A-4634D2732002}" name="Column9545"/>
    <tableColumn id="9554" xr3:uid="{2106B919-1973-43B7-9136-BC95D79AACCE}" name="Column9546"/>
    <tableColumn id="9555" xr3:uid="{C34EB5C0-894F-40F4-8557-E55F0EE6BB0C}" name="Column9547"/>
    <tableColumn id="9556" xr3:uid="{6F1C18C3-7E05-4B81-A977-FDE12D45E8A0}" name="Column9548"/>
    <tableColumn id="9557" xr3:uid="{D1A362F6-D085-46B8-A50D-1368D22EB7B7}" name="Column9549"/>
    <tableColumn id="9558" xr3:uid="{0290A3D2-4DEE-4C5F-BC6D-1407286B8C2B}" name="Column9550"/>
    <tableColumn id="9559" xr3:uid="{9B843E1D-4B06-42FF-BEFE-993B4AB8DF3A}" name="Column9551"/>
    <tableColumn id="9560" xr3:uid="{84C90D76-8D32-4303-9D00-05C271A19FE6}" name="Column9552"/>
    <tableColumn id="9561" xr3:uid="{716510AC-7F1A-4EEC-BC7D-09613B96A58A}" name="Column9553"/>
    <tableColumn id="9562" xr3:uid="{A0CB8C1E-0365-4177-A655-63F177DA3D01}" name="Column9554"/>
    <tableColumn id="9563" xr3:uid="{FBD0950D-B7F6-4547-AFA3-BE2C04D07C1A}" name="Column9555"/>
    <tableColumn id="9564" xr3:uid="{FE7E8552-2A54-4AAA-9A29-7E1E4FAEAF94}" name="Column9556"/>
    <tableColumn id="9565" xr3:uid="{44FEDDD1-EAA4-44A4-BB7C-15692EA033DD}" name="Column9557"/>
    <tableColumn id="9566" xr3:uid="{7DE66743-B5A2-4897-8161-931209B032D6}" name="Column9558"/>
    <tableColumn id="9567" xr3:uid="{C97D257B-BB4B-406B-A910-97FA5F4998BF}" name="Column9559"/>
    <tableColumn id="9568" xr3:uid="{D418B937-6B12-4DCF-89DB-4710577D30EE}" name="Column9560"/>
    <tableColumn id="9569" xr3:uid="{82A18E9C-EB02-42BF-A6E6-DE0E3753814C}" name="Column9561"/>
    <tableColumn id="9570" xr3:uid="{1AD79126-AE8D-4942-AD44-5CD036DDBB4B}" name="Column9562"/>
    <tableColumn id="9571" xr3:uid="{3CB010E2-F175-429B-A1B0-ACBC0FE16ACA}" name="Column9563"/>
    <tableColumn id="9572" xr3:uid="{ED02EE4F-E1E4-4C04-AE04-F6EC7E30DECF}" name="Column9564"/>
    <tableColumn id="9573" xr3:uid="{9763DA59-3025-4F04-9281-0FBE71C60631}" name="Column9565"/>
    <tableColumn id="9574" xr3:uid="{BD12CDD6-526F-4D4D-A4F3-C479961A05EB}" name="Column9566"/>
    <tableColumn id="9575" xr3:uid="{B089A6CF-04DC-434B-8967-AFF32923F8BD}" name="Column9567"/>
    <tableColumn id="9576" xr3:uid="{45F17344-4D9E-47C9-AB0B-EA9BD7EBC55C}" name="Column9568"/>
    <tableColumn id="9577" xr3:uid="{4F4D0D30-BACF-48EE-B208-BE3D00F89077}" name="Column9569"/>
    <tableColumn id="9578" xr3:uid="{04AEB138-BA36-4730-AEF6-D72D9EEC9FF8}" name="Column9570"/>
    <tableColumn id="9579" xr3:uid="{C9E01AB5-6031-484C-9103-C5F6CEE90499}" name="Column9571"/>
    <tableColumn id="9580" xr3:uid="{E319ED6D-46E7-4218-8733-CAC7E28D9AD6}" name="Column9572"/>
    <tableColumn id="9581" xr3:uid="{F9D4E2A6-5972-4A1F-BFE6-773992E15A8A}" name="Column9573"/>
    <tableColumn id="9582" xr3:uid="{F17199D1-83B4-4A7D-8CA1-7EF299A7155E}" name="Column9574"/>
    <tableColumn id="9583" xr3:uid="{B0929FAE-9FE2-4DDA-977A-F48B3CFFA6EC}" name="Column9575"/>
    <tableColumn id="9584" xr3:uid="{19AD525F-C01F-4677-AC82-8E376B41268F}" name="Column9576"/>
    <tableColumn id="9585" xr3:uid="{92E39630-3FF5-481B-A57A-04EB9C43A8C7}" name="Column9577"/>
    <tableColumn id="9586" xr3:uid="{48D2EE66-7DC6-4C1A-86CC-5696FE346682}" name="Column9578"/>
    <tableColumn id="9587" xr3:uid="{07BE5B88-664F-492C-8D48-8BD3BDBCFCE7}" name="Column9579"/>
    <tableColumn id="9588" xr3:uid="{7471B2F6-B06E-43A8-96D5-9F78A8429990}" name="Column9580"/>
    <tableColumn id="9589" xr3:uid="{5D578AFE-C76A-4269-8B25-C2C31C8FF2BC}" name="Column9581"/>
    <tableColumn id="9590" xr3:uid="{AD0B7A4F-215D-4820-855C-A389CAA266B0}" name="Column9582"/>
    <tableColumn id="9591" xr3:uid="{35DA8586-9F59-4A68-84FC-1BAD4286AEBC}" name="Column9583"/>
    <tableColumn id="9592" xr3:uid="{50EBD4E1-20A0-4F6E-87D8-DC491E75DDEA}" name="Column9584"/>
    <tableColumn id="9593" xr3:uid="{79A94973-B303-4E37-8C3E-2420EE90A814}" name="Column9585"/>
    <tableColumn id="9594" xr3:uid="{314E91BE-B554-4747-B6DD-CDEB2FC57192}" name="Column9586"/>
    <tableColumn id="9595" xr3:uid="{6BC84EE5-3F61-4BB4-8043-95D9928BFB2B}" name="Column9587"/>
    <tableColumn id="9596" xr3:uid="{01E2EF14-5EA0-4CAC-AB7A-356C745AECED}" name="Column9588"/>
    <tableColumn id="9597" xr3:uid="{25E76267-404D-495B-9E54-D621F54728F2}" name="Column9589"/>
    <tableColumn id="9598" xr3:uid="{9996E9D7-0984-469E-BA0A-3328245761AC}" name="Column9590"/>
    <tableColumn id="9599" xr3:uid="{1C626424-30EE-480B-8BDD-D558A5D0A8C1}" name="Column9591"/>
    <tableColumn id="9600" xr3:uid="{D87DBD74-4090-48F8-B613-B9336B32CD6F}" name="Column9592"/>
    <tableColumn id="9601" xr3:uid="{C56E6A43-6FFD-44E4-8DAC-CDC0D5A17EAA}" name="Column9593"/>
    <tableColumn id="9602" xr3:uid="{9177051E-848B-422A-9D36-842DD26DE7BA}" name="Column9594"/>
    <tableColumn id="9603" xr3:uid="{0F52BD21-40A3-4ECE-BDD4-1750851DA24D}" name="Column9595"/>
    <tableColumn id="9604" xr3:uid="{46666821-5955-44EE-A94A-67D8ACE59125}" name="Column9596"/>
    <tableColumn id="9605" xr3:uid="{85E5E1C7-7D67-42B0-B7A8-8B948160215C}" name="Column9597"/>
    <tableColumn id="9606" xr3:uid="{B5E86CF2-79C2-4D99-9ECA-27BA50AC856D}" name="Column9598"/>
    <tableColumn id="9607" xr3:uid="{9173A548-6529-4FE9-9A63-BA7410959E15}" name="Column9599"/>
    <tableColumn id="9608" xr3:uid="{7A52474B-705B-44E2-BB91-A7AA1CFADA04}" name="Column9600"/>
    <tableColumn id="9609" xr3:uid="{F98BADDE-9E3E-4423-B1C0-A2B542D1296C}" name="Column9601"/>
    <tableColumn id="9610" xr3:uid="{0EDCF925-B530-4763-AEB1-63FCDF0AD8EF}" name="Column9602"/>
    <tableColumn id="9611" xr3:uid="{3B6BA3D9-D99A-4DF8-895E-CD8D60892D14}" name="Column9603"/>
    <tableColumn id="9612" xr3:uid="{4AE829C9-16D6-4261-B621-85AD4EC697C4}" name="Column9604"/>
    <tableColumn id="9613" xr3:uid="{64A69FF9-794F-4E89-A09E-644AB02AED91}" name="Column9605"/>
    <tableColumn id="9614" xr3:uid="{3D0466F0-CC20-4FCF-9C5B-6DFCE7F2CB79}" name="Column9606"/>
    <tableColumn id="9615" xr3:uid="{10B70E1A-0507-48A8-ABC4-C418138BD7CE}" name="Column9607"/>
    <tableColumn id="9616" xr3:uid="{EB752059-53E8-4EB4-9337-C57E64756ACF}" name="Column9608"/>
    <tableColumn id="9617" xr3:uid="{DD1F03F8-04A6-4038-8836-0198B4BD7325}" name="Column9609"/>
    <tableColumn id="9618" xr3:uid="{187F1B3A-AAF0-4C6E-A547-0088802C023F}" name="Column9610"/>
    <tableColumn id="9619" xr3:uid="{FB43BF46-37D8-4494-911C-015D9F0F4604}" name="Column9611"/>
    <tableColumn id="9620" xr3:uid="{24B42198-C459-47B5-AFA1-D0FDFCB31BC2}" name="Column9612"/>
    <tableColumn id="9621" xr3:uid="{637B37A9-A3C6-4A17-A1D5-2C7D75032350}" name="Column9613"/>
    <tableColumn id="9622" xr3:uid="{981AD210-63CB-479B-928C-206213EAB7BA}" name="Column9614"/>
    <tableColumn id="9623" xr3:uid="{54778F8F-80AA-4D3B-BFC5-9D13DEBE27F0}" name="Column9615"/>
    <tableColumn id="9624" xr3:uid="{A6CD7100-160B-4527-9F0E-836DC1F3C6A5}" name="Column9616"/>
    <tableColumn id="9625" xr3:uid="{E3280448-9FAD-43B6-B100-F2544A20B34C}" name="Column9617"/>
    <tableColumn id="9626" xr3:uid="{ECD9EB24-3B25-4811-9DC0-20C064BAD1B6}" name="Column9618"/>
    <tableColumn id="9627" xr3:uid="{43FD3D4B-CB41-4212-A306-BE6083680E22}" name="Column9619"/>
    <tableColumn id="9628" xr3:uid="{14136BFF-F561-4B9D-88EA-8CA571E4E062}" name="Column9620"/>
    <tableColumn id="9629" xr3:uid="{5ACF03B5-82E9-4268-8A5F-471ADB45C3E6}" name="Column9621"/>
    <tableColumn id="9630" xr3:uid="{53E5634D-31BC-4658-A3B2-39F26B5572F1}" name="Column9622"/>
    <tableColumn id="9631" xr3:uid="{531B5D9D-9C46-4D37-BB71-46C5EC9AE90A}" name="Column9623"/>
    <tableColumn id="9632" xr3:uid="{1E45E619-CFE3-4F9A-A14A-3674F54609C3}" name="Column9624"/>
    <tableColumn id="9633" xr3:uid="{00D1C9C1-6DB3-419D-AAD9-C49D3440FC3D}" name="Column9625"/>
    <tableColumn id="9634" xr3:uid="{0B9C3105-41FE-4DE5-9015-211E2370DF6B}" name="Column9626"/>
    <tableColumn id="9635" xr3:uid="{73CD86BB-9B58-4D92-906F-E3EA30F16DCA}" name="Column9627"/>
    <tableColumn id="9636" xr3:uid="{2875C284-0C4D-480E-8FC0-0E4B5B3A28EB}" name="Column9628"/>
    <tableColumn id="9637" xr3:uid="{2E6A07B7-0897-45BD-83B4-8712760FEA1D}" name="Column9629"/>
    <tableColumn id="9638" xr3:uid="{B3433B76-73F6-431E-8FD4-77C83232FFC3}" name="Column9630"/>
    <tableColumn id="9639" xr3:uid="{D7F941D1-20AC-43A5-AC77-CC17696BF4E7}" name="Column9631"/>
    <tableColumn id="9640" xr3:uid="{21911BD3-2995-4EDA-ACCB-67D29D252536}" name="Column9632"/>
    <tableColumn id="9641" xr3:uid="{E615424B-1A12-4ED5-8FD8-437034B09880}" name="Column9633"/>
    <tableColumn id="9642" xr3:uid="{B1ECE0FD-9802-4D9F-886E-F56BD8D9D92E}" name="Column9634"/>
    <tableColumn id="9643" xr3:uid="{F1A45117-0823-4F87-AE65-F6996C687864}" name="Column9635"/>
    <tableColumn id="9644" xr3:uid="{AE26D51C-26FB-44E4-9622-1C9828346696}" name="Column9636"/>
    <tableColumn id="9645" xr3:uid="{F2949295-4D94-4607-BCB0-01E117131D19}" name="Column9637"/>
    <tableColumn id="9646" xr3:uid="{AE7EFED8-F63F-4010-8437-C3A02CED3E21}" name="Column9638"/>
    <tableColumn id="9647" xr3:uid="{7FB2E58C-68C7-49DA-BC26-27EEB831A186}" name="Column9639"/>
    <tableColumn id="9648" xr3:uid="{28CCD17B-92F5-425B-817A-391801B020A5}" name="Column9640"/>
    <tableColumn id="9649" xr3:uid="{D37DE357-0800-4BB2-898E-82B798E60096}" name="Column9641"/>
    <tableColumn id="9650" xr3:uid="{73D0B439-FC58-4EE5-93D4-458C41998689}" name="Column9642"/>
    <tableColumn id="9651" xr3:uid="{434CD333-31A1-4020-9639-B2D16C9F6644}" name="Column9643"/>
    <tableColumn id="9652" xr3:uid="{DC9CEED9-DD9E-4E01-85F1-15AEAC001F27}" name="Column9644"/>
    <tableColumn id="9653" xr3:uid="{027D8F83-B632-4D3C-B56A-B703FA5EEC9C}" name="Column9645"/>
    <tableColumn id="9654" xr3:uid="{0851FE1B-84D3-4046-93FE-1EE093384B26}" name="Column9646"/>
    <tableColumn id="9655" xr3:uid="{DB1353C2-D9A1-485D-9E3F-5E5E2DC86C01}" name="Column9647"/>
    <tableColumn id="9656" xr3:uid="{475CBCC0-B05B-40CB-8F94-13DDC34AEB68}" name="Column9648"/>
    <tableColumn id="9657" xr3:uid="{A309598A-8C27-4EC3-8B1A-16AF0DDC79B2}" name="Column9649"/>
    <tableColumn id="9658" xr3:uid="{4DAFEA8B-D8C2-42F4-AAC9-0141755EFD91}" name="Column9650"/>
    <tableColumn id="9659" xr3:uid="{B767AEB7-96A0-4B6F-A832-8BA70A1F0C16}" name="Column9651"/>
    <tableColumn id="9660" xr3:uid="{5C0EB881-A18C-47D9-9BE7-BF86E8570C01}" name="Column9652"/>
    <tableColumn id="9661" xr3:uid="{52AA9BD5-18FF-4EED-8690-CF3209D79FCA}" name="Column9653"/>
    <tableColumn id="9662" xr3:uid="{DA765000-8E28-414D-8067-8DF60009F13E}" name="Column9654"/>
    <tableColumn id="9663" xr3:uid="{C7F50AC4-F0AD-4174-9A1C-C66C3D8D8D13}" name="Column9655"/>
    <tableColumn id="9664" xr3:uid="{4A934A5E-A9EC-4698-A272-C3E0DCE35443}" name="Column9656"/>
    <tableColumn id="9665" xr3:uid="{B568D079-7E54-4DCE-BF0A-83A04D2370E8}" name="Column9657"/>
    <tableColumn id="9666" xr3:uid="{8BB9DCD0-C503-4794-8A81-403D3B3017CA}" name="Column9658"/>
    <tableColumn id="9667" xr3:uid="{247D18CF-4A1F-4006-B7CD-C3A1BA93B389}" name="Column9659"/>
    <tableColumn id="9668" xr3:uid="{F03A9648-4F09-47C6-884A-5EBF22F4A94D}" name="Column9660"/>
    <tableColumn id="9669" xr3:uid="{989971B8-EA4B-4227-8776-275261D82D86}" name="Column9661"/>
    <tableColumn id="9670" xr3:uid="{E3F2CE45-5493-48DF-A3C5-10253ED40334}" name="Column9662"/>
    <tableColumn id="9671" xr3:uid="{B3DBB6A8-2FA7-4E15-B8CA-DC110DDA5AE2}" name="Column9663"/>
    <tableColumn id="9672" xr3:uid="{CB058F38-1EAA-468F-9C60-838CB5355E6E}" name="Column9664"/>
    <tableColumn id="9673" xr3:uid="{7BE82690-A87A-4546-B631-6A4650714FB8}" name="Column9665"/>
    <tableColumn id="9674" xr3:uid="{B3E066D7-00A2-4CF1-B9AB-DD84D6D08F07}" name="Column9666"/>
    <tableColumn id="9675" xr3:uid="{0E6FCB37-201C-4633-B463-2427B52B917A}" name="Column9667"/>
    <tableColumn id="9676" xr3:uid="{91AF53B9-DA67-4E9F-AA86-C9D000054B61}" name="Column9668"/>
    <tableColumn id="9677" xr3:uid="{52DEF91B-4F35-40EE-A57B-E8935766A833}" name="Column9669"/>
    <tableColumn id="9678" xr3:uid="{45E5F0AD-E6D2-41F8-9681-037B5B326B55}" name="Column9670"/>
    <tableColumn id="9679" xr3:uid="{842A7D87-5216-44B9-9151-A0BFE439A625}" name="Column9671"/>
    <tableColumn id="9680" xr3:uid="{2B5D13C4-EBAC-4ABF-9405-A18AB136A063}" name="Column9672"/>
    <tableColumn id="9681" xr3:uid="{2B47E25E-8398-4F8D-AE1D-D1068CFD533E}" name="Column9673"/>
    <tableColumn id="9682" xr3:uid="{C3B3AE9A-0510-44E6-AD7E-0832AABA8CFE}" name="Column9674"/>
    <tableColumn id="9683" xr3:uid="{B1F4A64B-D979-4B31-8035-FCA616B5BE4F}" name="Column9675"/>
    <tableColumn id="9684" xr3:uid="{177C677F-3C1F-4C4B-8661-4CD70CAF8A6F}" name="Column9676"/>
    <tableColumn id="9685" xr3:uid="{74201BC4-8276-40DA-A84E-AE10DC865C68}" name="Column9677"/>
    <tableColumn id="9686" xr3:uid="{12B29359-2A0A-4692-9701-23CB3F854308}" name="Column9678"/>
    <tableColumn id="9687" xr3:uid="{B33A9597-8697-4698-A0C4-70C76F3D2CD3}" name="Column9679"/>
    <tableColumn id="9688" xr3:uid="{6B14A9D9-E1F8-44E2-896F-DB43E6109F49}" name="Column9680"/>
    <tableColumn id="9689" xr3:uid="{8AF6D448-0387-4F27-8E01-6744264822DC}" name="Column9681"/>
    <tableColumn id="9690" xr3:uid="{05D8E433-FE31-43EE-9B5F-19C1C9397CE1}" name="Column9682"/>
    <tableColumn id="9691" xr3:uid="{7C210F4B-5AD9-4940-85B8-03F7C9A99A7D}" name="Column9683"/>
    <tableColumn id="9692" xr3:uid="{16E8734E-6D68-49AA-8D3D-1E35580F945A}" name="Column9684"/>
    <tableColumn id="9693" xr3:uid="{71DFC9AC-EF50-4F77-AD7A-DDEDECCE6C5A}" name="Column9685"/>
    <tableColumn id="9694" xr3:uid="{A7A697DE-FAA4-4FA2-9ECE-DEA339C6CD68}" name="Column9686"/>
    <tableColumn id="9695" xr3:uid="{3F13B22C-2E7C-40F3-871E-88630BFC3C26}" name="Column9687"/>
    <tableColumn id="9696" xr3:uid="{BCA24756-8540-4DCD-9F85-9FB91E73A97C}" name="Column9688"/>
    <tableColumn id="9697" xr3:uid="{76EAEE97-8020-440D-886B-ED6ACA4B4FA5}" name="Column9689"/>
    <tableColumn id="9698" xr3:uid="{663B29C4-6F22-42AD-AFC7-A9CF9BC99059}" name="Column9690"/>
    <tableColumn id="9699" xr3:uid="{A5B21700-9FE2-4957-842E-219441D8FF75}" name="Column9691"/>
    <tableColumn id="9700" xr3:uid="{7C7059DC-1D17-491C-AD5E-3C9A519E50D3}" name="Column9692"/>
    <tableColumn id="9701" xr3:uid="{BC68B402-7C8E-4CF8-BCF7-30BDFBCC469E}" name="Column9693"/>
    <tableColumn id="9702" xr3:uid="{04754870-C9D0-4EA0-9CEB-C779FE188AB1}" name="Column9694"/>
    <tableColumn id="9703" xr3:uid="{6E506450-E5DC-44FE-A625-2F64C3ED30D1}" name="Column9695"/>
    <tableColumn id="9704" xr3:uid="{C4FD8673-05D1-49C0-B524-513F8BAFC789}" name="Column9696"/>
    <tableColumn id="9705" xr3:uid="{14D42A8F-5CE3-40AF-BFF1-E145BF928DBF}" name="Column9697"/>
    <tableColumn id="9706" xr3:uid="{BFD287B5-E7E2-4148-83D8-F5BC685D5EC9}" name="Column9698"/>
    <tableColumn id="9707" xr3:uid="{6E110FBB-353F-42D0-BB52-11D99B4FC13B}" name="Column9699"/>
    <tableColumn id="9708" xr3:uid="{57755C68-11F8-4DA7-A0C6-68CB493DB1FF}" name="Column9700"/>
    <tableColumn id="9709" xr3:uid="{5DA2AAF0-5996-4404-8B33-7CD09934497B}" name="Column9701"/>
    <tableColumn id="9710" xr3:uid="{65933694-5B46-477C-8799-CF4C6E91460A}" name="Column9702"/>
    <tableColumn id="9711" xr3:uid="{D91B266F-E64C-46CC-9770-737B872D777E}" name="Column9703"/>
    <tableColumn id="9712" xr3:uid="{D450DAA0-C350-4000-9AD3-66825820350F}" name="Column9704"/>
    <tableColumn id="9713" xr3:uid="{D2401F4D-7872-4C2D-91C2-78B259688091}" name="Column9705"/>
    <tableColumn id="9714" xr3:uid="{52A94623-4144-4265-8D66-B758360C9C10}" name="Column9706"/>
    <tableColumn id="9715" xr3:uid="{F4161EDC-ED14-4AB8-9A6C-2024E9B16CC0}" name="Column9707"/>
    <tableColumn id="9716" xr3:uid="{A2FAF26C-26CF-486E-A4D7-E34AECE5E9C8}" name="Column9708"/>
    <tableColumn id="9717" xr3:uid="{3226AC8E-10F1-4E7F-A5E5-34CD66703A9C}" name="Column9709"/>
    <tableColumn id="9718" xr3:uid="{79323F6B-45C9-4956-8E7C-0BDEF712A9C7}" name="Column9710"/>
    <tableColumn id="9719" xr3:uid="{8AB5075F-10CB-4A6A-8FBF-1C78C3E2DED8}" name="Column9711"/>
    <tableColumn id="9720" xr3:uid="{6D5578BD-5453-49B7-8667-661D4DFCC6F6}" name="Column9712"/>
    <tableColumn id="9721" xr3:uid="{09320147-7E09-4C13-A28D-C1EFCD6757FF}" name="Column9713"/>
    <tableColumn id="9722" xr3:uid="{86D75821-ECEB-4CBA-B366-0A88DC40025B}" name="Column9714"/>
    <tableColumn id="9723" xr3:uid="{96D71074-5913-4E4D-899B-CB85A6E06347}" name="Column9715"/>
    <tableColumn id="9724" xr3:uid="{0E2D8F3B-FFE1-4B1C-96FB-AACD0536EAA2}" name="Column9716"/>
    <tableColumn id="9725" xr3:uid="{FE4A401D-BF2B-4879-9408-33A4DC17E0E3}" name="Column9717"/>
    <tableColumn id="9726" xr3:uid="{5C955EFF-67BC-4482-8BB4-E2DE0DCB8147}" name="Column9718"/>
    <tableColumn id="9727" xr3:uid="{E89AD3D0-CCD1-49A1-AC16-927BA0A09892}" name="Column9719"/>
    <tableColumn id="9728" xr3:uid="{34241AEB-41AE-47FC-B9E3-0E89B250A9DE}" name="Column9720"/>
    <tableColumn id="9729" xr3:uid="{90CB729F-B6B5-4E4E-B035-A17915004619}" name="Column9721"/>
    <tableColumn id="9730" xr3:uid="{80662FEA-BDE7-485D-8395-EA4FE4E569CE}" name="Column9722"/>
    <tableColumn id="9731" xr3:uid="{3BB4B139-885D-4849-B038-D5EA1ADA1F79}" name="Column9723"/>
    <tableColumn id="9732" xr3:uid="{1D8A9D24-944D-4DB6-873E-9743EC00F7F0}" name="Column9724"/>
    <tableColumn id="9733" xr3:uid="{561A37F9-657C-4A98-A00F-C98FCAB4FD9E}" name="Column9725"/>
    <tableColumn id="9734" xr3:uid="{F8A5E920-ACE0-4D1D-BE34-9C1651B34706}" name="Column9726"/>
    <tableColumn id="9735" xr3:uid="{7B54627E-7166-4D8A-AD7E-E025BECB460E}" name="Column9727"/>
    <tableColumn id="9736" xr3:uid="{F75E8355-FC52-459A-B2B3-4D2DD9206340}" name="Column9728"/>
    <tableColumn id="9737" xr3:uid="{FE3694BD-DE92-4801-B56F-7E87BD5C61B7}" name="Column9729"/>
    <tableColumn id="9738" xr3:uid="{504552CD-6D63-4BAC-B384-D1ED35B96547}" name="Column9730"/>
    <tableColumn id="9739" xr3:uid="{86D7D1B7-5EBB-4331-9A15-FBAF557EF9C0}" name="Column9731"/>
    <tableColumn id="9740" xr3:uid="{6AE168F4-3DC6-4A9C-93F1-7028AD93D2CF}" name="Column9732"/>
    <tableColumn id="9741" xr3:uid="{05BC2BD3-A0A0-4F0F-9FFB-FE5628C7C231}" name="Column9733"/>
    <tableColumn id="9742" xr3:uid="{5AB78C5B-F3E9-44D7-A936-4C8AF0F3B645}" name="Column9734"/>
    <tableColumn id="9743" xr3:uid="{D057FDC3-7C4D-436E-8161-8669F716456A}" name="Column9735"/>
    <tableColumn id="9744" xr3:uid="{1D9CC307-76FE-4E5B-982B-99E23B73A615}" name="Column9736"/>
    <tableColumn id="9745" xr3:uid="{8CB6C6B4-C90E-4439-AD7F-7136234CF551}" name="Column9737"/>
    <tableColumn id="9746" xr3:uid="{0E286B5E-5FEB-437C-9844-DCCD0259BFEE}" name="Column9738"/>
    <tableColumn id="9747" xr3:uid="{346FF93D-4E64-4C25-A02C-9EE17B69748C}" name="Column9739"/>
    <tableColumn id="9748" xr3:uid="{68F2C119-D548-40DC-B2D1-B786B8846FE3}" name="Column9740"/>
    <tableColumn id="9749" xr3:uid="{14496950-D195-4C8C-8DBD-4D06F8B3AA2C}" name="Column9741"/>
    <tableColumn id="9750" xr3:uid="{61D56535-E0F6-4F1A-A72F-154ECD3F2B29}" name="Column9742"/>
    <tableColumn id="9751" xr3:uid="{99FC83EE-9845-42B8-8CBB-AE1785F00497}" name="Column9743"/>
    <tableColumn id="9752" xr3:uid="{C8AC6B12-0629-4D35-BFC0-F70CB3B05189}" name="Column9744"/>
    <tableColumn id="9753" xr3:uid="{FBBF4540-4AE2-43F8-A476-685D4636AD30}" name="Column9745"/>
    <tableColumn id="9754" xr3:uid="{BEF37987-8E0B-4A63-A928-583E211CE831}" name="Column9746"/>
    <tableColumn id="9755" xr3:uid="{C8E560F9-1C5C-4EA2-A933-3AFDEA99BFFE}" name="Column9747"/>
    <tableColumn id="9756" xr3:uid="{ED28A1C7-6AF7-4418-83E7-2A01556C5D0C}" name="Column9748"/>
    <tableColumn id="9757" xr3:uid="{05A667CC-9512-4EB6-9188-1DD9BE2C686F}" name="Column9749"/>
    <tableColumn id="9758" xr3:uid="{45C7034E-B08D-48A6-8585-21174D6DFB7D}" name="Column9750"/>
    <tableColumn id="9759" xr3:uid="{AE6FC822-6740-4AEB-813A-2FBDFE69E544}" name="Column9751"/>
    <tableColumn id="9760" xr3:uid="{0EBFE225-0E11-4A62-93C4-AB9DBDF78E93}" name="Column9752"/>
    <tableColumn id="9761" xr3:uid="{4F365731-1F96-4DE2-BD2B-A2BF2765A64A}" name="Column9753"/>
    <tableColumn id="9762" xr3:uid="{FD4DAFB5-EBAD-4A62-9168-77C55000A6C8}" name="Column9754"/>
    <tableColumn id="9763" xr3:uid="{97E1912C-2E35-4396-BB84-889BC4BE4FA0}" name="Column9755"/>
    <tableColumn id="9764" xr3:uid="{588161A3-96AC-464A-BC34-7C7346FB9E91}" name="Column9756"/>
    <tableColumn id="9765" xr3:uid="{8F86BF5E-1187-4A4F-8EDA-E91E71757F16}" name="Column9757"/>
    <tableColumn id="9766" xr3:uid="{9A94EB05-A3FC-4C98-9370-1D8F3ACB29C9}" name="Column9758"/>
    <tableColumn id="9767" xr3:uid="{AC416C48-F2C3-4702-A625-1A14B6923A65}" name="Column9759"/>
    <tableColumn id="9768" xr3:uid="{C34DDA88-4F4D-4A21-8C71-7F4AB587DF0A}" name="Column9760"/>
    <tableColumn id="9769" xr3:uid="{0B8E59E2-1823-46CF-ACEE-82ED2A17A21B}" name="Column9761"/>
    <tableColumn id="9770" xr3:uid="{1269D0A8-A6C5-42E4-9FDB-3AC3E2A0A128}" name="Column9762"/>
    <tableColumn id="9771" xr3:uid="{4991D33A-AE6C-4C55-975E-B94FAEAA6D44}" name="Column9763"/>
    <tableColumn id="9772" xr3:uid="{753D8632-92FF-414F-82B4-369E04E12D43}" name="Column9764"/>
    <tableColumn id="9773" xr3:uid="{804C8B03-D9D6-4C68-97E7-F3616E9B846C}" name="Column9765"/>
    <tableColumn id="9774" xr3:uid="{E189B654-B6BF-46B8-834E-35488DD28CE5}" name="Column9766"/>
    <tableColumn id="9775" xr3:uid="{5C0329C1-D369-49FB-9831-F02BD3C9CA47}" name="Column9767"/>
    <tableColumn id="9776" xr3:uid="{0D2A34D4-7A51-4F86-8476-AD51ECB5D0C1}" name="Column9768"/>
    <tableColumn id="9777" xr3:uid="{BBBA1B0A-7673-4D73-81E2-056D41773B19}" name="Column9769"/>
    <tableColumn id="9778" xr3:uid="{EC94C92C-948B-474D-89C8-288027E5F7C7}" name="Column9770"/>
    <tableColumn id="9779" xr3:uid="{E6F85843-AC4D-46FE-8588-49C9F8093242}" name="Column9771"/>
    <tableColumn id="9780" xr3:uid="{D3BF04FB-C716-41C3-993F-ED386F64E8F5}" name="Column9772"/>
    <tableColumn id="9781" xr3:uid="{04731AF6-6660-44B1-83D5-B6907186A807}" name="Column9773"/>
    <tableColumn id="9782" xr3:uid="{CF12998C-0C6C-44D5-80B9-2327BDD24E7D}" name="Column9774"/>
    <tableColumn id="9783" xr3:uid="{C7BC5BD8-E68F-40F0-BFAE-935CD65D9BBA}" name="Column9775"/>
    <tableColumn id="9784" xr3:uid="{DAA360DD-12B3-470C-AC1F-28E6D5CD43EC}" name="Column9776"/>
    <tableColumn id="9785" xr3:uid="{4FAD6461-8EBB-4EAB-816C-1E64E115E25E}" name="Column9777"/>
    <tableColumn id="9786" xr3:uid="{41898C05-2D1C-48E1-8760-760D2E7253B4}" name="Column9778"/>
    <tableColumn id="9787" xr3:uid="{70000FAB-E0E5-4A98-ABD3-C23B25F60BE7}" name="Column9779"/>
    <tableColumn id="9788" xr3:uid="{EAD754A7-1F54-4D2F-B461-6519CE1ED834}" name="Column9780"/>
    <tableColumn id="9789" xr3:uid="{850FF6A1-34F1-4A95-952F-5BA9E7E07894}" name="Column9781"/>
    <tableColumn id="9790" xr3:uid="{641F5D87-D1DB-4A01-B695-085D68BC8253}" name="Column9782"/>
    <tableColumn id="9791" xr3:uid="{341FD0D8-DA6C-45CF-9FA2-A0C1F2E1CBB8}" name="Column9783"/>
    <tableColumn id="9792" xr3:uid="{0A67F5A9-338C-40BF-8384-A3640F6F9A49}" name="Column9784"/>
    <tableColumn id="9793" xr3:uid="{3E028C1B-831A-4982-8D93-AC3FE3D2C228}" name="Column9785"/>
    <tableColumn id="9794" xr3:uid="{005D001A-B24D-4AD8-BFEC-0F97F569FBFD}" name="Column9786"/>
    <tableColumn id="9795" xr3:uid="{67552753-7D9A-44B0-9B5F-8EE1860721C2}" name="Column9787"/>
    <tableColumn id="9796" xr3:uid="{5F431D81-8A71-47FC-86EB-0C8E57B44E70}" name="Column9788"/>
    <tableColumn id="9797" xr3:uid="{BE2A9083-3042-450C-BC8A-A0E216C0B197}" name="Column9789"/>
    <tableColumn id="9798" xr3:uid="{4481A6E0-B292-4B2D-A892-DFE03AAC71EA}" name="Column9790"/>
    <tableColumn id="9799" xr3:uid="{ADBC9D17-4982-43E0-A937-E161847EB16F}" name="Column9791"/>
    <tableColumn id="9800" xr3:uid="{DEC1DA2D-2178-434D-B1D4-7B160D993674}" name="Column9792"/>
    <tableColumn id="9801" xr3:uid="{BBE2971C-6CDA-46CD-9223-BBDDE6971D91}" name="Column9793"/>
    <tableColumn id="9802" xr3:uid="{32829E47-7DA8-460B-829E-58248685F436}" name="Column9794"/>
    <tableColumn id="9803" xr3:uid="{8457E43A-5385-4148-8A74-5020FD121AA3}" name="Column9795"/>
    <tableColumn id="9804" xr3:uid="{BA9FC73F-925D-4545-BC10-640FEA6ACAFD}" name="Column9796"/>
    <tableColumn id="9805" xr3:uid="{45353D23-DDA3-471B-816D-4BA3D07912E0}" name="Column9797"/>
    <tableColumn id="9806" xr3:uid="{709D9011-A66D-4916-A059-DEA588770DDF}" name="Column9798"/>
    <tableColumn id="9807" xr3:uid="{9190C9B4-C5D1-42D2-AE23-46A8D46C32D9}" name="Column9799"/>
    <tableColumn id="9808" xr3:uid="{BC8869D6-EB25-4B0F-8AE8-F4D5D10E4213}" name="Column9800"/>
    <tableColumn id="9809" xr3:uid="{6B56CE82-70EB-40D1-BC6E-D9A71E2740CD}" name="Column9801"/>
    <tableColumn id="9810" xr3:uid="{CD456687-AE23-436F-AC4A-5D63DA4F85A1}" name="Column9802"/>
    <tableColumn id="9811" xr3:uid="{B5A72E8B-0478-4910-AE47-3E8249016052}" name="Column9803"/>
    <tableColumn id="9812" xr3:uid="{2CEF41AD-C49B-44F5-8E2E-426F448D3D39}" name="Column9804"/>
    <tableColumn id="9813" xr3:uid="{B4B15BA6-A5E3-4C15-89A4-18ABEC6EBB0F}" name="Column9805"/>
    <tableColumn id="9814" xr3:uid="{4D53EEC8-6806-4E11-89F5-19790F0B28C5}" name="Column9806"/>
    <tableColumn id="9815" xr3:uid="{0C4C7634-5242-4A8E-8C7D-D93543EFFC04}" name="Column9807"/>
    <tableColumn id="9816" xr3:uid="{552BAEE7-1901-4AAB-A5FB-94E5FEB26E98}" name="Column9808"/>
    <tableColumn id="9817" xr3:uid="{554E0753-7C13-4F61-B52A-12FFFC947A82}" name="Column9809"/>
    <tableColumn id="9818" xr3:uid="{ACD5F389-2286-4E06-A053-13DECD8D671D}" name="Column9810"/>
    <tableColumn id="9819" xr3:uid="{C6FFAC55-6419-4256-93EA-D6B88E016634}" name="Column9811"/>
    <tableColumn id="9820" xr3:uid="{13A8E73A-8533-4CB3-95B6-5583A9D6CC72}" name="Column9812"/>
    <tableColumn id="9821" xr3:uid="{B6FB9092-408F-4B77-A92A-A6406A500790}" name="Column9813"/>
    <tableColumn id="9822" xr3:uid="{8D0D146A-225C-462A-B8F3-C517A5C2ED71}" name="Column9814"/>
    <tableColumn id="9823" xr3:uid="{701010BC-E608-4AC1-84E2-29CF03FF8F72}" name="Column9815"/>
    <tableColumn id="9824" xr3:uid="{BC967B09-0F26-4783-ABCF-402338006469}" name="Column9816"/>
    <tableColumn id="9825" xr3:uid="{2C603F81-B6F3-4D93-B8F0-282E7F42AF80}" name="Column9817"/>
    <tableColumn id="9826" xr3:uid="{3E5B69AC-57EA-4138-B86E-9CB1C7ECAE30}" name="Column9818"/>
    <tableColumn id="9827" xr3:uid="{A3A88A27-B676-4C58-882B-EBD1EEE50795}" name="Column9819"/>
    <tableColumn id="9828" xr3:uid="{2E547324-9A41-4010-BB85-98B05AAD1569}" name="Column9820"/>
    <tableColumn id="9829" xr3:uid="{B65B6EE1-81B5-4C3A-9B58-8283744133C6}" name="Column9821"/>
    <tableColumn id="9830" xr3:uid="{DB662382-0725-49C9-8586-8F05A83241A7}" name="Column9822"/>
    <tableColumn id="9831" xr3:uid="{F49FD9BE-8A69-4FA7-BB09-7F3D8D9EBCDC}" name="Column9823"/>
    <tableColumn id="9832" xr3:uid="{B9AC92EA-2114-46E5-8783-26B2F7C1043E}" name="Column9824"/>
    <tableColumn id="9833" xr3:uid="{CF0379FC-B23B-4DF8-9DA2-2761255D6CD7}" name="Column9825"/>
    <tableColumn id="9834" xr3:uid="{0C34F075-697F-4C04-9EE5-09749C6DB50A}" name="Column9826"/>
    <tableColumn id="9835" xr3:uid="{BAA013A8-30DA-4302-A4D2-AD76511E91D0}" name="Column9827"/>
    <tableColumn id="9836" xr3:uid="{78E10AF6-4160-4A09-9177-DEBCA7ABEC75}" name="Column9828"/>
    <tableColumn id="9837" xr3:uid="{E224A505-8700-4DD4-AF52-244B7C6BC636}" name="Column9829"/>
    <tableColumn id="9838" xr3:uid="{86114171-9115-4A94-BA81-EB28DC9C7E6A}" name="Column9830"/>
    <tableColumn id="9839" xr3:uid="{556E75C7-FB0A-455C-A658-FC8776CE0150}" name="Column9831"/>
    <tableColumn id="9840" xr3:uid="{755B5E99-91A0-4BAA-8E1B-BC06C8B6432E}" name="Column9832"/>
    <tableColumn id="9841" xr3:uid="{AF8A39F2-7A85-4518-89B9-2910799DB20F}" name="Column9833"/>
    <tableColumn id="9842" xr3:uid="{E26F74C7-5D38-4B13-BEC1-2D9E1961F44C}" name="Column9834"/>
    <tableColumn id="9843" xr3:uid="{5981EA7D-FB2F-4345-AAB7-B1BC99C7C348}" name="Column9835"/>
    <tableColumn id="9844" xr3:uid="{7793B40E-575B-4377-A525-C2274DC152D7}" name="Column9836"/>
    <tableColumn id="9845" xr3:uid="{EE8719B1-2AB4-4D48-B850-1F4EE87E4741}" name="Column9837"/>
    <tableColumn id="9846" xr3:uid="{4DFA50D8-93B3-4218-B3F6-00AB530EC95B}" name="Column9838"/>
    <tableColumn id="9847" xr3:uid="{0B6815FC-A661-4101-9EBB-1CC043D6711F}" name="Column9839"/>
    <tableColumn id="9848" xr3:uid="{673A530D-70A0-45C5-8833-A72622B9E867}" name="Column9840"/>
    <tableColumn id="9849" xr3:uid="{9FDA7227-3FDA-4849-966B-FCCC1E637674}" name="Column9841"/>
    <tableColumn id="9850" xr3:uid="{60490B8A-8E32-40CC-B4F6-F8063A2F2121}" name="Column9842"/>
    <tableColumn id="9851" xr3:uid="{404AA676-15B6-432D-94B2-793C4EA514B9}" name="Column9843"/>
    <tableColumn id="9852" xr3:uid="{91982AC0-551B-4217-A08A-EA4CCE18C70F}" name="Column9844"/>
    <tableColumn id="9853" xr3:uid="{55216ABE-5E08-41DE-856F-008D64C6F3A4}" name="Column9845"/>
    <tableColumn id="9854" xr3:uid="{4063985D-07A7-4597-97A2-A96FE457BEE0}" name="Column9846"/>
    <tableColumn id="9855" xr3:uid="{B0CDE272-F058-4937-8AF8-5FEEDBF9A609}" name="Column9847"/>
    <tableColumn id="9856" xr3:uid="{88482562-3F1E-40A3-AFAD-C8190D3E9C92}" name="Column9848"/>
    <tableColumn id="9857" xr3:uid="{E63F0E85-4228-489D-8F01-5BE337DB4B32}" name="Column9849"/>
    <tableColumn id="9858" xr3:uid="{A2F6CBB9-85C3-4A21-AC72-D4CFD34E9286}" name="Column9850"/>
    <tableColumn id="9859" xr3:uid="{B7EB68A1-908A-40DC-89A6-491F45E29223}" name="Column9851"/>
    <tableColumn id="9860" xr3:uid="{483DA5A1-DE3B-437A-AD2F-2DD9C537F2A9}" name="Column9852"/>
    <tableColumn id="9861" xr3:uid="{789BC4CF-191A-4E91-B1E1-4AFA11BFF2D9}" name="Column9853"/>
    <tableColumn id="9862" xr3:uid="{46DAF74A-4349-4CDD-B643-D5DEA865CAD0}" name="Column9854"/>
    <tableColumn id="9863" xr3:uid="{0CDA2022-7AE3-40E0-8F93-8E2DBE56601E}" name="Column9855"/>
    <tableColumn id="9864" xr3:uid="{78C4DA63-D774-48B3-8A51-3A5A081AF1E9}" name="Column9856"/>
    <tableColumn id="9865" xr3:uid="{2A4CAD39-897D-42BE-907A-4BB38F810371}" name="Column9857"/>
    <tableColumn id="9866" xr3:uid="{3877D093-4E47-47C4-AE48-7260E0C5C107}" name="Column9858"/>
    <tableColumn id="9867" xr3:uid="{8D62EFD4-765F-4241-A919-778D02B5A08D}" name="Column9859"/>
    <tableColumn id="9868" xr3:uid="{9EB39F31-73ED-4F95-A79B-A996FC715EFA}" name="Column9860"/>
    <tableColumn id="9869" xr3:uid="{F114E861-0531-4B11-B9F5-CDA42563FAA6}" name="Column9861"/>
    <tableColumn id="9870" xr3:uid="{209041C2-A8C2-4810-85E4-23431F7AF3DE}" name="Column9862"/>
    <tableColumn id="9871" xr3:uid="{8ADD6700-E233-425D-A0D0-CD4722A239CE}" name="Column9863"/>
    <tableColumn id="9872" xr3:uid="{CB416828-DDD3-4F94-A11E-41033810FD8A}" name="Column9864"/>
    <tableColumn id="9873" xr3:uid="{ED5A570C-4328-46B8-8C9E-130D7D4B913B}" name="Column9865"/>
    <tableColumn id="9874" xr3:uid="{79334BCB-57D0-4610-97B4-99D5D333CE2E}" name="Column9866"/>
    <tableColumn id="9875" xr3:uid="{388CEA80-5091-4CB4-9561-1BF17437B0E4}" name="Column9867"/>
    <tableColumn id="9876" xr3:uid="{689F332E-94FF-4AF5-AA15-C50DCA75009C}" name="Column9868"/>
    <tableColumn id="9877" xr3:uid="{C61DDD65-0086-407D-9A0E-D4EEE2B4FFBC}" name="Column9869"/>
    <tableColumn id="9878" xr3:uid="{B17800A2-527E-4EC3-88A5-EEA5D5473925}" name="Column9870"/>
    <tableColumn id="9879" xr3:uid="{09F05AC2-DEA9-478E-870F-0E41A3E74A7F}" name="Column9871"/>
    <tableColumn id="9880" xr3:uid="{22395AA6-26A8-438F-9AA9-AF74CF712DA3}" name="Column9872"/>
    <tableColumn id="9881" xr3:uid="{A15D8CAC-E847-4A13-9389-50940E8C046A}" name="Column9873"/>
    <tableColumn id="9882" xr3:uid="{274FB4A2-B0FB-42B9-BE8A-46847A7BF99D}" name="Column9874"/>
    <tableColumn id="9883" xr3:uid="{C8725177-38A0-46E9-8C11-FDACAE848B9C}" name="Column9875"/>
    <tableColumn id="9884" xr3:uid="{E63100D3-0786-4DB8-B3C8-82598096B7CC}" name="Column9876"/>
    <tableColumn id="9885" xr3:uid="{C6102552-26AC-401E-AE02-4C5EB8A0C34F}" name="Column9877"/>
    <tableColumn id="9886" xr3:uid="{6DC751CF-7D5B-43CE-A73A-DA984C7C5D33}" name="Column9878"/>
    <tableColumn id="9887" xr3:uid="{5075AC7E-32AC-4213-87BA-52902E94637D}" name="Column9879"/>
    <tableColumn id="9888" xr3:uid="{B7BD5AC1-CB79-431F-AC6F-5B308DFA1FDD}" name="Column9880"/>
    <tableColumn id="9889" xr3:uid="{B31F6924-9DD3-4F98-B5E4-25AF981FEA24}" name="Column9881"/>
    <tableColumn id="9890" xr3:uid="{4914466A-48FC-44D4-BBAA-18D4CEBD659F}" name="Column9882"/>
    <tableColumn id="9891" xr3:uid="{1C230F9C-EC29-4640-8966-550FF2C6C015}" name="Column9883"/>
    <tableColumn id="9892" xr3:uid="{3BBFBE11-2AA6-4224-BBE1-396FFEC9447E}" name="Column9884"/>
    <tableColumn id="9893" xr3:uid="{9D84F3E9-72B9-4DB6-A74F-576FEF2342D4}" name="Column9885"/>
    <tableColumn id="9894" xr3:uid="{354DA638-2946-43A3-9935-2BE7C8CEDFAC}" name="Column9886"/>
    <tableColumn id="9895" xr3:uid="{36605707-D408-4B97-96BA-AC09A416FFDA}" name="Column9887"/>
    <tableColumn id="9896" xr3:uid="{1F9DD63C-F75A-4C81-8200-F7EE5B9A933B}" name="Column9888"/>
    <tableColumn id="9897" xr3:uid="{C92B4516-56D3-47D4-A1BF-BA2255629F57}" name="Column9889"/>
    <tableColumn id="9898" xr3:uid="{B630CF7A-AF8A-46AA-9373-D3219FB2AFFC}" name="Column9890"/>
    <tableColumn id="9899" xr3:uid="{936BC104-AE11-40E8-85D8-81316098AE28}" name="Column9891"/>
    <tableColumn id="9900" xr3:uid="{2945F428-0D95-4A86-897C-BA6532212D48}" name="Column9892"/>
    <tableColumn id="9901" xr3:uid="{8FC26A80-D56A-4C8D-A242-43471B5428DC}" name="Column9893"/>
    <tableColumn id="9902" xr3:uid="{714BAA4F-2910-4A01-B864-0826B8DF0928}" name="Column9894"/>
    <tableColumn id="9903" xr3:uid="{A118A6E6-F4F7-44B6-AB76-F013811C6148}" name="Column9895"/>
    <tableColumn id="9904" xr3:uid="{0B7478E6-04BB-47B0-90D3-8320C25DB7F4}" name="Column9896"/>
    <tableColumn id="9905" xr3:uid="{14D8CFB3-3C67-4321-8276-EEF2C44165D7}" name="Column9897"/>
    <tableColumn id="9906" xr3:uid="{06804670-33D7-4008-9C2A-EBAF3731B70B}" name="Column9898"/>
    <tableColumn id="9907" xr3:uid="{8CC93D14-3DE4-4527-831F-F07A27B6A647}" name="Column9899"/>
    <tableColumn id="9908" xr3:uid="{4A84A46A-781A-407C-9A0E-D8DB787C57C8}" name="Column9900"/>
    <tableColumn id="9909" xr3:uid="{A6B829E0-1ECE-4AD4-A7DF-9864A73FD04F}" name="Column9901"/>
    <tableColumn id="9910" xr3:uid="{788AF223-76C7-4390-B6ED-FCD66D54423C}" name="Column9902"/>
    <tableColumn id="9911" xr3:uid="{0069A1BF-821E-4CFF-9A37-DE27ED16225A}" name="Column9903"/>
    <tableColumn id="9912" xr3:uid="{A6F67CDC-1CB5-4BAE-9F65-63CE7A8A84A7}" name="Column9904"/>
    <tableColumn id="9913" xr3:uid="{2716A129-E605-4CEB-AE8A-74E7A7ED03A6}" name="Column9905"/>
    <tableColumn id="9914" xr3:uid="{F6AC0BC1-E7FB-4E8E-BC40-A81445A8D79A}" name="Column9906"/>
    <tableColumn id="9915" xr3:uid="{344AF8E7-70A7-4133-A5FD-C2E598393666}" name="Column9907"/>
    <tableColumn id="9916" xr3:uid="{FCE0530F-8593-47A8-876E-4AD529E319AE}" name="Column9908"/>
    <tableColumn id="9917" xr3:uid="{72A3101C-F39C-4E26-BE94-2680D6214E25}" name="Column9909"/>
    <tableColumn id="9918" xr3:uid="{3CE4D5A7-4438-4B67-ABD4-2C8CDB6CB764}" name="Column9910"/>
    <tableColumn id="9919" xr3:uid="{339DC05B-9CC2-44AD-B7E6-2658821B12D2}" name="Column9911"/>
    <tableColumn id="9920" xr3:uid="{CCCF5771-C3A4-49B3-B308-2E5C4B8DE07D}" name="Column9912"/>
    <tableColumn id="9921" xr3:uid="{0D6D66E5-3EDF-4B9F-BBAE-ED79184B4A0A}" name="Column9913"/>
    <tableColumn id="9922" xr3:uid="{E657512E-1334-4385-BFE4-F62495A7CF28}" name="Column9914"/>
    <tableColumn id="9923" xr3:uid="{A604E1B1-66A8-43A0-AEB0-BEAE51319C90}" name="Column9915"/>
    <tableColumn id="9924" xr3:uid="{FA0BCE5D-0CBC-491F-82D7-4238CFEBDBB5}" name="Column9916"/>
    <tableColumn id="9925" xr3:uid="{892BF157-5747-47D8-8299-0D876C37BDD0}" name="Column9917"/>
    <tableColumn id="9926" xr3:uid="{941AE033-A3BB-4DC4-8333-7A15E6651525}" name="Column9918"/>
    <tableColumn id="9927" xr3:uid="{5B000CE9-55CB-41CF-8100-E4742752AE24}" name="Column9919"/>
    <tableColumn id="9928" xr3:uid="{D10D8C58-DC4F-4611-B1DC-6D0466111A2E}" name="Column9920"/>
    <tableColumn id="9929" xr3:uid="{B30D974C-2EF5-4C6C-975C-F6570D938AA8}" name="Column9921"/>
    <tableColumn id="9930" xr3:uid="{B58CA133-DA9E-4302-ADCC-74F6B1D68F08}" name="Column9922"/>
    <tableColumn id="9931" xr3:uid="{8B167520-4946-4B7F-B2C5-E180A13FEE11}" name="Column9923"/>
    <tableColumn id="9932" xr3:uid="{31FD763B-DADE-42A7-BA81-565376D301BA}" name="Column9924"/>
    <tableColumn id="9933" xr3:uid="{6372CD52-CD14-407B-AF3C-62FFF7B63BDF}" name="Column9925"/>
    <tableColumn id="9934" xr3:uid="{56612225-5516-4F53-9751-C4DCEA921C7F}" name="Column9926"/>
    <tableColumn id="9935" xr3:uid="{C8738ECD-D66E-421E-8A81-34C873BC753D}" name="Column9927"/>
    <tableColumn id="9936" xr3:uid="{8CEAD46B-7C6B-45FD-8B2C-63FAFF8943D5}" name="Column9928"/>
    <tableColumn id="9937" xr3:uid="{73F3C838-D236-487C-BD8B-6429DC6EA64E}" name="Column9929"/>
    <tableColumn id="9938" xr3:uid="{7A47382E-A0A4-470A-BF20-8EB3ADFB05D1}" name="Column9930"/>
    <tableColumn id="9939" xr3:uid="{CD69A363-E3F1-40B6-84CE-A9A07706CC54}" name="Column9931"/>
    <tableColumn id="9940" xr3:uid="{4B06A9E5-4848-4C72-B815-F7F663EA2354}" name="Column9932"/>
    <tableColumn id="9941" xr3:uid="{82C67C66-2E4B-413E-A0E5-1814F0C87D6F}" name="Column9933"/>
    <tableColumn id="9942" xr3:uid="{B9B3BE84-34B8-414C-909C-533F5CD406B4}" name="Column9934"/>
    <tableColumn id="9943" xr3:uid="{009C48F1-1ED1-474C-B77D-F4C46C4D5217}" name="Column9935"/>
    <tableColumn id="9944" xr3:uid="{5B552A67-56C8-4795-9C68-258906D776BB}" name="Column9936"/>
    <tableColumn id="9945" xr3:uid="{F156CFDD-FB6F-4CAA-8B9B-BDA771D2FCFC}" name="Column9937"/>
    <tableColumn id="9946" xr3:uid="{39B0D689-0A2D-4DB5-8FA9-62593885F4CB}" name="Column9938"/>
    <tableColumn id="9947" xr3:uid="{05D28B83-8978-491B-99D1-0DDC4B1D546C}" name="Column9939"/>
    <tableColumn id="9948" xr3:uid="{79C37568-8727-420A-A04D-7799AE2AE441}" name="Column9940"/>
    <tableColumn id="9949" xr3:uid="{C9CDA920-C654-4E7A-863D-C075AFBCDAB0}" name="Column9941"/>
    <tableColumn id="9950" xr3:uid="{AFBDD4AD-FE8B-4FBD-9E4F-29C9E82F3902}" name="Column9942"/>
    <tableColumn id="9951" xr3:uid="{E7D66775-B898-448A-8910-44055175499F}" name="Column9943"/>
    <tableColumn id="9952" xr3:uid="{FB64E9AF-20B1-44E1-80C8-90FB9321B314}" name="Column9944"/>
    <tableColumn id="9953" xr3:uid="{D6BE9043-20F0-4155-BD2A-FF2220AE8818}" name="Column9945"/>
    <tableColumn id="9954" xr3:uid="{4FA1CAF8-6CEE-411D-B79D-09545EA1614D}" name="Column9946"/>
    <tableColumn id="9955" xr3:uid="{62A1D308-53BE-41B7-B2A3-0613743AD3F9}" name="Column9947"/>
    <tableColumn id="9956" xr3:uid="{45565CA4-7253-4307-A143-33B8484466F8}" name="Column9948"/>
    <tableColumn id="9957" xr3:uid="{150FCDCF-2F8B-437D-9BE2-C3E76CE16F8A}" name="Column9949"/>
    <tableColumn id="9958" xr3:uid="{CDA49C91-CDC2-4C3C-8E9A-FD53E676870D}" name="Column9950"/>
    <tableColumn id="9959" xr3:uid="{6D0EFF0F-9743-4ABD-B59E-8AA4A8A31A0F}" name="Column9951"/>
    <tableColumn id="9960" xr3:uid="{54C37C51-94FD-4F32-8A42-D82E29CAA29A}" name="Column9952"/>
    <tableColumn id="9961" xr3:uid="{34DA79ED-F128-4EBF-9609-2AE1E0A8169F}" name="Column9953"/>
    <tableColumn id="9962" xr3:uid="{3528837D-63E6-4121-B221-9AA7F894555F}" name="Column9954"/>
    <tableColumn id="9963" xr3:uid="{262C9EA4-57F3-4398-A1E7-1224C2BCC4E5}" name="Column9955"/>
    <tableColumn id="9964" xr3:uid="{14D25B49-95BE-44E6-A4C5-B21C089A75A0}" name="Column9956"/>
    <tableColumn id="9965" xr3:uid="{5829F117-71D1-4A2D-AE8A-32C64EF76E5F}" name="Column9957"/>
    <tableColumn id="9966" xr3:uid="{255FB7EC-1C5A-40B4-A684-62144F6A78F8}" name="Column9958"/>
    <tableColumn id="9967" xr3:uid="{190A13D3-9B1A-4746-98B2-A8E4736D4C52}" name="Column9959"/>
    <tableColumn id="9968" xr3:uid="{17884613-3C96-48D6-9640-4681B1690886}" name="Column9960"/>
    <tableColumn id="9969" xr3:uid="{839EEFD1-3125-490D-AF36-638ED2DB2163}" name="Column9961"/>
    <tableColumn id="9970" xr3:uid="{70E5A808-AE17-46AF-8C5C-3FFF4C73EA75}" name="Column9962"/>
    <tableColumn id="9971" xr3:uid="{19CE0174-082E-4C92-95BA-9F28CD4E3D6F}" name="Column9963"/>
    <tableColumn id="9972" xr3:uid="{6CCC5CBE-FE87-4CAA-961E-B74E474D895B}" name="Column9964"/>
    <tableColumn id="9973" xr3:uid="{D4CB67F8-1FDD-4335-BF87-7297C89049AD}" name="Column9965"/>
    <tableColumn id="9974" xr3:uid="{775B113A-89DA-4BDD-9F7F-FE38DC15947C}" name="Column9966"/>
    <tableColumn id="9975" xr3:uid="{73C25C77-7C11-4100-85F1-8AAC59431A76}" name="Column9967"/>
    <tableColumn id="9976" xr3:uid="{B67A6418-1364-4004-9A44-271E973FDA20}" name="Column9968"/>
    <tableColumn id="9977" xr3:uid="{6372571B-73A8-49C3-A672-C933374299EF}" name="Column9969"/>
    <tableColumn id="9978" xr3:uid="{A4A5869A-473A-49EB-9898-DAA9AF5DBB21}" name="Column9970"/>
    <tableColumn id="9979" xr3:uid="{C1FF8787-DF00-434E-9265-95ECE47B53B3}" name="Column9971"/>
    <tableColumn id="9980" xr3:uid="{5B4AC011-0243-4916-B602-EF244F47FF45}" name="Column9972"/>
    <tableColumn id="9981" xr3:uid="{6AF604AB-A70A-4DBA-9939-1D517CB6B982}" name="Column9973"/>
    <tableColumn id="9982" xr3:uid="{344A9336-357A-4F74-9656-35D6E631F10D}" name="Column9974"/>
    <tableColumn id="9983" xr3:uid="{64F94A86-C361-4CDE-974F-7DB30A84A7F9}" name="Column9975"/>
    <tableColumn id="9984" xr3:uid="{A510D0EC-6450-41B8-A40E-0D3036A9AA60}" name="Column9976"/>
    <tableColumn id="9985" xr3:uid="{C11FB65F-108A-401C-941F-D1BE0381B058}" name="Column9977"/>
    <tableColumn id="9986" xr3:uid="{D334B67B-5B4F-4FAD-8C88-4C00ED23CC97}" name="Column9978"/>
    <tableColumn id="9987" xr3:uid="{55569E25-EE14-4012-8207-CD2F8760536D}" name="Column9979"/>
    <tableColumn id="9988" xr3:uid="{59B816DA-E142-4DD5-8413-2273BCE26231}" name="Column9980"/>
    <tableColumn id="9989" xr3:uid="{11736779-6BAE-44DE-8BE4-082EE768BA7F}" name="Column9981"/>
    <tableColumn id="9990" xr3:uid="{196516BC-7F1A-41E4-9E49-9A7CF937AC27}" name="Column9982"/>
    <tableColumn id="9991" xr3:uid="{7D68D6DE-D36A-4046-A03B-AED661061FE7}" name="Column9983"/>
    <tableColumn id="9992" xr3:uid="{9084672F-C5A9-4ABA-8F48-13CE84DA6DBC}" name="Column9984"/>
    <tableColumn id="9993" xr3:uid="{9BBD2C35-1E64-4E77-B102-A76862347558}" name="Column9985"/>
    <tableColumn id="9994" xr3:uid="{8A494AED-9A16-4873-BFEF-BE3FD85E1362}" name="Column9986"/>
    <tableColumn id="9995" xr3:uid="{E0F1B42E-8A10-44CC-A34A-1B382E7693D4}" name="Column9987"/>
    <tableColumn id="9996" xr3:uid="{DF4B7B6C-AB15-4FDB-811C-A2DDB5EEFEC4}" name="Column9988"/>
    <tableColumn id="9997" xr3:uid="{1469F869-33F7-4A19-B805-4A38FACEA5FF}" name="Column9989"/>
    <tableColumn id="9998" xr3:uid="{A1C954EB-6E3B-4CD9-9ED0-67407E1A92AD}" name="Column9990"/>
    <tableColumn id="9999" xr3:uid="{08CD70CB-BF88-4F2A-9EAC-E444106818FF}" name="Column9991"/>
    <tableColumn id="10000" xr3:uid="{915FDCC1-2AC7-4070-86DD-981C104E6737}" name="Column9992"/>
    <tableColumn id="10001" xr3:uid="{194D7923-91E4-4142-AD5C-22AF1C40E1F8}" name="Column9993"/>
    <tableColumn id="10002" xr3:uid="{AE1A9172-3B4C-45C7-A929-2D9A422B7284}" name="Column9994"/>
    <tableColumn id="10003" xr3:uid="{851C7356-B687-4D1F-8994-27EF8C8B1BB7}" name="Column9995"/>
    <tableColumn id="10004" xr3:uid="{9DAA8779-E281-476F-AB8F-0693AE7E6C88}" name="Column9996"/>
    <tableColumn id="10005" xr3:uid="{606990BA-FE1C-49E5-81C9-CCC70E2162E8}" name="Column9997"/>
    <tableColumn id="10006" xr3:uid="{5318D717-CC3D-494C-A2C5-928FA71D1825}" name="Column9998"/>
    <tableColumn id="10007" xr3:uid="{D89C7814-7A45-4EC6-86F1-9069D8A6E698}" name="Column9999"/>
    <tableColumn id="10008" xr3:uid="{9A3C5B20-28DD-45C6-BB66-63E5F960D6D6}" name="Column10000"/>
    <tableColumn id="10009" xr3:uid="{1E5A264F-D7C0-4133-A691-C57AC4BD5532}" name="Column10001"/>
    <tableColumn id="10010" xr3:uid="{56169616-CE9E-4DCF-8C42-318E77B55C28}" name="Column10002"/>
    <tableColumn id="10011" xr3:uid="{F1480952-FCC3-40F3-99A3-398D2FD44A47}" name="Column10003"/>
    <tableColumn id="10012" xr3:uid="{F5926502-2167-4DD5-B73B-62465914ED4F}" name="Column10004"/>
    <tableColumn id="10013" xr3:uid="{C25ADBEC-EA02-4180-91E8-83CE94F61CC5}" name="Column10005"/>
    <tableColumn id="10014" xr3:uid="{A6C005ED-8903-4307-AF4B-F7CDF606C0B9}" name="Column10006"/>
    <tableColumn id="10015" xr3:uid="{1665B3A0-A7A7-4D75-A216-1F459BF46E41}" name="Column10007"/>
    <tableColumn id="10016" xr3:uid="{06C541A7-76AA-4A6C-8954-DD3BD88F8BAA}" name="Column10008"/>
    <tableColumn id="10017" xr3:uid="{132B47D8-4A7E-478F-AD53-312C8EBCD1D6}" name="Column10009"/>
    <tableColumn id="10018" xr3:uid="{0ADCDF6E-0D81-4078-9650-A26AED419876}" name="Column10010"/>
    <tableColumn id="10019" xr3:uid="{EA24FBCF-E1FB-47E0-BE1C-9E5C9782699B}" name="Column10011"/>
    <tableColumn id="10020" xr3:uid="{C22DF42D-182E-4670-BB71-D617AC01ED74}" name="Column10012"/>
    <tableColumn id="10021" xr3:uid="{6A255044-1831-4884-AD9D-0E7E80EB5727}" name="Column10013"/>
    <tableColumn id="10022" xr3:uid="{A8500D2F-FD93-4CCD-B11D-59D357CCCB85}" name="Column10014"/>
    <tableColumn id="10023" xr3:uid="{BD749304-CC81-4707-A5D5-09062B1F5DBB}" name="Column10015"/>
    <tableColumn id="10024" xr3:uid="{841C9102-5C1D-4EA5-8BA5-B007D1363F14}" name="Column10016"/>
    <tableColumn id="10025" xr3:uid="{72DA79A9-E88E-413B-81B5-50DED36AAED3}" name="Column10017"/>
    <tableColumn id="10026" xr3:uid="{22E08502-1627-4A63-B7BF-7183543DE984}" name="Column10018"/>
    <tableColumn id="10027" xr3:uid="{EBA81AAA-8785-40C4-918D-349D3A90BECB}" name="Column10019"/>
    <tableColumn id="10028" xr3:uid="{3CFDCAF8-67DD-402D-B5C8-DCBE0C2E7450}" name="Column10020"/>
    <tableColumn id="10029" xr3:uid="{CD0EC0A3-30C8-4FDB-AA91-B4758C722B35}" name="Column10021"/>
    <tableColumn id="10030" xr3:uid="{7B2E3EDD-C628-473E-B5FC-E57AB1D90499}" name="Column10022"/>
    <tableColumn id="10031" xr3:uid="{5688ED11-A1B3-4D33-B955-78D950EBECA7}" name="Column10023"/>
    <tableColumn id="10032" xr3:uid="{10BABB75-7290-430F-BB4B-0CE4A8EE0E7C}" name="Column10024"/>
    <tableColumn id="10033" xr3:uid="{7A6ADF7C-B802-48B0-B37D-7A34DB7AF076}" name="Column10025"/>
    <tableColumn id="10034" xr3:uid="{D5E20880-23CB-4CA5-AB06-7EB52C9D8120}" name="Column10026"/>
    <tableColumn id="10035" xr3:uid="{41C01FDB-5CF3-43F8-898B-2A52AB6DA3F9}" name="Column10027"/>
    <tableColumn id="10036" xr3:uid="{FAE24856-5FB0-46D4-B8A4-6BE1372B67E5}" name="Column10028"/>
    <tableColumn id="10037" xr3:uid="{471729F6-4229-41E1-A4DD-3CA21BC6E751}" name="Column10029"/>
    <tableColumn id="10038" xr3:uid="{B6B7826C-DD60-461C-B743-5CDF796DF8BD}" name="Column10030"/>
    <tableColumn id="10039" xr3:uid="{11C58368-CFD0-45D6-98CA-F4C01258920F}" name="Column10031"/>
    <tableColumn id="10040" xr3:uid="{899C3319-11B9-46E5-BC62-07922D3016D7}" name="Column10032"/>
    <tableColumn id="10041" xr3:uid="{215DC1CE-0D2C-4DC4-8859-DE167C09B7A7}" name="Column10033"/>
    <tableColumn id="10042" xr3:uid="{3CCF5948-66EA-440B-93CD-CF38FA35127C}" name="Column10034"/>
    <tableColumn id="10043" xr3:uid="{97329A84-249F-4A42-B12D-DEAFC248DBF5}" name="Column10035"/>
    <tableColumn id="10044" xr3:uid="{E97910CF-9CDA-43DF-B298-B2238913831C}" name="Column10036"/>
    <tableColumn id="10045" xr3:uid="{4A750947-C615-4638-A7A0-A4F697EE58E0}" name="Column10037"/>
    <tableColumn id="10046" xr3:uid="{6F08359E-2DFA-4626-B3CA-27DEC20A7A67}" name="Column10038"/>
    <tableColumn id="10047" xr3:uid="{9CD4C91F-26CA-4534-B97D-BE07614046A5}" name="Column10039"/>
    <tableColumn id="10048" xr3:uid="{282455C5-839D-4356-A60F-0732CD253BC9}" name="Column10040"/>
    <tableColumn id="10049" xr3:uid="{0274F9AC-9DA0-4288-BA6E-ECBE77EAA65D}" name="Column10041"/>
    <tableColumn id="10050" xr3:uid="{D74C3668-D7FE-46F6-AB54-4BECC88D53DC}" name="Column10042"/>
    <tableColumn id="10051" xr3:uid="{7D118B2A-9FC5-4992-8AF1-0975ADD574B0}" name="Column10043"/>
    <tableColumn id="10052" xr3:uid="{72316D1A-2C71-4545-89A4-F6C9F852789D}" name="Column10044"/>
    <tableColumn id="10053" xr3:uid="{DFAE1E38-A477-43F6-BFA7-91D001757451}" name="Column10045"/>
    <tableColumn id="10054" xr3:uid="{875811DE-D545-4240-9FDC-524349252B20}" name="Column10046"/>
    <tableColumn id="10055" xr3:uid="{160FDDA2-D218-41E4-B0F7-09C745FCCF94}" name="Column10047"/>
    <tableColumn id="10056" xr3:uid="{077194BB-7C24-455E-83FD-1F6D81A2E751}" name="Column10048"/>
    <tableColumn id="10057" xr3:uid="{3E96B0B9-648B-446A-ACF3-613059A5EF27}" name="Column10049"/>
    <tableColumn id="10058" xr3:uid="{85542D28-66E3-4EFA-ACE8-5275C8B9ECFE}" name="Column10050"/>
    <tableColumn id="10059" xr3:uid="{158D7B0C-1998-4FCA-AB26-33772662DCF9}" name="Column10051"/>
    <tableColumn id="10060" xr3:uid="{A1EAF76B-57C5-4049-8E68-2CA3AC765702}" name="Column10052"/>
    <tableColumn id="10061" xr3:uid="{96A365EB-400C-4334-8DCE-056731827D23}" name="Column10053"/>
    <tableColumn id="10062" xr3:uid="{2E7993D3-92AB-4F25-B152-C080EF1C7089}" name="Column10054"/>
    <tableColumn id="10063" xr3:uid="{9D970D01-FD42-4C6B-8A20-B1C5B493A709}" name="Column10055"/>
    <tableColumn id="10064" xr3:uid="{97EB1C0C-2B8C-4EEC-8EFF-B4F520BC16D4}" name="Column10056"/>
    <tableColumn id="10065" xr3:uid="{08B64BC9-59B2-4310-A8C0-5A18CDF1D9E7}" name="Column10057"/>
    <tableColumn id="10066" xr3:uid="{D754EBA9-19AD-4C0E-A10B-510081EC287D}" name="Column10058"/>
    <tableColumn id="10067" xr3:uid="{A1B1FDBB-E198-4739-83EF-29DCFF9B4DB4}" name="Column10059"/>
    <tableColumn id="10068" xr3:uid="{655CD400-7B49-40B9-8EB9-33A481AA9F23}" name="Column10060"/>
    <tableColumn id="10069" xr3:uid="{7249EB0D-8E6B-4201-94BD-78AA3E23BC4D}" name="Column10061"/>
    <tableColumn id="10070" xr3:uid="{7600282A-B61F-4D91-940E-B5FC1DD12171}" name="Column10062"/>
    <tableColumn id="10071" xr3:uid="{345460D0-CDC5-426F-9771-FB8D34735152}" name="Column10063"/>
    <tableColumn id="10072" xr3:uid="{156835EE-B9D6-41AD-9F25-5DFAB5C7C510}" name="Column10064"/>
    <tableColumn id="10073" xr3:uid="{3CFC30B4-C921-4031-A70F-895BD9771136}" name="Column10065"/>
    <tableColumn id="10074" xr3:uid="{71FDD4C0-FB9F-4C36-B5D2-38CB67BFA2AD}" name="Column10066"/>
    <tableColumn id="10075" xr3:uid="{AFC5F3E0-40A1-4CE7-BF54-37D559C7EA32}" name="Column10067"/>
    <tableColumn id="10076" xr3:uid="{522F4975-0CFE-4395-AB8D-9431B4BB545C}" name="Column10068"/>
    <tableColumn id="10077" xr3:uid="{E75CC456-FB9A-49D1-895A-9B808E340E54}" name="Column10069"/>
    <tableColumn id="10078" xr3:uid="{D272D826-C488-4C51-A8F9-E48D029E3119}" name="Column10070"/>
    <tableColumn id="10079" xr3:uid="{C97E0D96-B438-44B7-8113-8128FFF4F5C3}" name="Column10071"/>
    <tableColumn id="10080" xr3:uid="{AA4DFD62-6090-4183-B19E-FD2DF9A3FD23}" name="Column10072"/>
    <tableColumn id="10081" xr3:uid="{1DF09911-FC44-48F2-86B4-646B2015E8FA}" name="Column10073"/>
    <tableColumn id="10082" xr3:uid="{A03E3AB0-EF2B-4AEC-8C58-50243EEA3AC1}" name="Column10074"/>
    <tableColumn id="10083" xr3:uid="{8F2FA6A2-400C-48C0-A651-80F6B59AD7F8}" name="Column10075"/>
    <tableColumn id="10084" xr3:uid="{92A4467D-6712-45E4-B07C-A0843E65CAD2}" name="Column10076"/>
    <tableColumn id="10085" xr3:uid="{DA0A4A84-CF74-49C1-95A7-77D1DB0F3A5C}" name="Column10077"/>
    <tableColumn id="10086" xr3:uid="{29C2E60A-A505-4F47-AC30-063810789952}" name="Column10078"/>
    <tableColumn id="10087" xr3:uid="{8EB757A4-9B29-49D1-8346-B3A5166DC0B8}" name="Column10079"/>
    <tableColumn id="10088" xr3:uid="{D00DBC69-0256-4132-B46E-432F35A685CF}" name="Column10080"/>
    <tableColumn id="10089" xr3:uid="{D8097CD9-53B1-447D-9997-F173B2E28284}" name="Column10081"/>
    <tableColumn id="10090" xr3:uid="{1937A701-3FCA-4A9E-A020-B537444F7826}" name="Column10082"/>
    <tableColumn id="10091" xr3:uid="{DEB1B058-5EA6-42F8-802B-C455F90F5905}" name="Column10083"/>
    <tableColumn id="10092" xr3:uid="{2F971C06-30D4-4265-AE5A-3D6C174396F2}" name="Column10084"/>
    <tableColumn id="10093" xr3:uid="{C0ED0179-BEFB-4E56-9C61-C42FA539E61C}" name="Column10085"/>
    <tableColumn id="10094" xr3:uid="{604EF799-1436-4F93-B47B-BE0E5D44C6F8}" name="Column10086"/>
    <tableColumn id="10095" xr3:uid="{2F1A0089-BAAF-4D7A-B0CE-BF0A45CE2DC8}" name="Column10087"/>
    <tableColumn id="10096" xr3:uid="{6F11EA31-0285-4178-B891-7E85B4F15CBD}" name="Column10088"/>
    <tableColumn id="10097" xr3:uid="{1C3D9F77-3075-41DB-B84D-AA614301196C}" name="Column10089"/>
    <tableColumn id="10098" xr3:uid="{56894D6E-D60C-4955-9C17-1F810EF187A3}" name="Column10090"/>
    <tableColumn id="10099" xr3:uid="{7AE5B6D3-B6FB-41BC-B290-C6DCDEAEB535}" name="Column10091"/>
    <tableColumn id="10100" xr3:uid="{F43CE16F-4C82-4105-948F-68DCA876584F}" name="Column10092"/>
    <tableColumn id="10101" xr3:uid="{ED880960-1199-47B4-847B-02BDD3E1A085}" name="Column10093"/>
    <tableColumn id="10102" xr3:uid="{31B1CC26-E7F4-4A5C-A5C7-2D69E1FBA950}" name="Column10094"/>
    <tableColumn id="10103" xr3:uid="{D3C55DB4-51FB-4B9F-B7A3-7DE0D57C8B81}" name="Column10095"/>
    <tableColumn id="10104" xr3:uid="{AA346B6D-EB4D-4BD4-9E86-C65F9CD1CCD4}" name="Column10096"/>
    <tableColumn id="10105" xr3:uid="{92193905-7B1C-4DC0-AB50-84FE70E5B108}" name="Column10097"/>
    <tableColumn id="10106" xr3:uid="{79A88F34-1CCF-4D8D-B298-C92BCAB74F81}" name="Column10098"/>
    <tableColumn id="10107" xr3:uid="{E1586888-D560-44A3-9E3A-C287709C5EA2}" name="Column10099"/>
    <tableColumn id="10108" xr3:uid="{38D7A786-9F4F-45E0-9E85-0094C789AE66}" name="Column10100"/>
    <tableColumn id="10109" xr3:uid="{0B34C94E-3565-4A8E-A0BB-93A816416461}" name="Column10101"/>
    <tableColumn id="10110" xr3:uid="{3BEDA173-3575-45A1-A3AA-470E7361493D}" name="Column10102"/>
    <tableColumn id="10111" xr3:uid="{CEB1C321-9F9D-4504-9237-9A88F932FF89}" name="Column10103"/>
    <tableColumn id="10112" xr3:uid="{BC8B2921-43BE-4CA1-A6E8-DBCF7C1B0250}" name="Column10104"/>
    <tableColumn id="10113" xr3:uid="{624C5E92-BE44-42ED-B49D-C5A7A0A74E76}" name="Column10105"/>
    <tableColumn id="10114" xr3:uid="{8B370B40-49C0-46C2-8A56-334D3D32AB52}" name="Column10106"/>
    <tableColumn id="10115" xr3:uid="{A1D1C0A2-010A-4FD1-8767-5BBF075E9CA4}" name="Column10107"/>
    <tableColumn id="10116" xr3:uid="{D3455699-5FBF-4962-AC33-92372AAD41D3}" name="Column10108"/>
    <tableColumn id="10117" xr3:uid="{AE5E4284-BA8D-4640-A03B-787FE63F6D96}" name="Column10109"/>
    <tableColumn id="10118" xr3:uid="{76DE3CE5-0246-49CD-A3D7-C4A484F8B108}" name="Column10110"/>
    <tableColumn id="10119" xr3:uid="{327E367E-EA46-4A32-AD61-3587179F2F3F}" name="Column10111"/>
    <tableColumn id="10120" xr3:uid="{13C025B9-51EF-4334-A289-D57567387FFF}" name="Column10112"/>
    <tableColumn id="10121" xr3:uid="{FFE7863A-3521-4987-B825-4D11C8A3CC3A}" name="Column10113"/>
    <tableColumn id="10122" xr3:uid="{25D2AF45-2CA6-49A6-B235-395E369D24FC}" name="Column10114"/>
    <tableColumn id="10123" xr3:uid="{73F9693C-4DF5-443D-9964-D4D29B4B5713}" name="Column10115"/>
    <tableColumn id="10124" xr3:uid="{6DCD452B-11D7-4601-B0CE-1EAE20FE190C}" name="Column10116"/>
    <tableColumn id="10125" xr3:uid="{B9EC8D8D-C0CC-446E-834F-E91F34CD4DAE}" name="Column10117"/>
    <tableColumn id="10126" xr3:uid="{BDDBB84B-80A5-43BA-8BFF-9D51FADFDAD7}" name="Column10118"/>
    <tableColumn id="10127" xr3:uid="{752C06B0-C6E7-46B5-A5E3-E88BEBB264C2}" name="Column10119"/>
    <tableColumn id="10128" xr3:uid="{F9BD02AC-0511-48F3-8EA7-8AF0D22A72BC}" name="Column10120"/>
    <tableColumn id="10129" xr3:uid="{41EA7593-0463-4894-874D-16330178DEB8}" name="Column10121"/>
    <tableColumn id="10130" xr3:uid="{88B914B1-9234-47DF-BE06-5282804CA16C}" name="Column10122"/>
    <tableColumn id="10131" xr3:uid="{2459276D-B80E-4AFA-8D3A-6CF6C4F713A9}" name="Column10123"/>
    <tableColumn id="10132" xr3:uid="{2A39DF60-2601-4B8F-877D-C3FDE4CFBECE}" name="Column10124"/>
    <tableColumn id="10133" xr3:uid="{C421706C-97B4-41B4-B60B-29CD59402B71}" name="Column10125"/>
    <tableColumn id="10134" xr3:uid="{9B6163AA-B0D2-47C9-8DCB-A222FB42F931}" name="Column10126"/>
    <tableColumn id="10135" xr3:uid="{8E205048-756A-4BC7-9DD3-9CFFB9248CE4}" name="Column10127"/>
    <tableColumn id="10136" xr3:uid="{BACBCDF7-16A5-403E-90DC-0F703AB62C6F}" name="Column10128"/>
    <tableColumn id="10137" xr3:uid="{02149DCB-6E0E-4A43-A01F-EB6625268630}" name="Column10129"/>
    <tableColumn id="10138" xr3:uid="{D2891F70-7099-4793-BF57-B9843D3A98C3}" name="Column10130"/>
    <tableColumn id="10139" xr3:uid="{72023E8A-1715-4BBC-AF11-3AA9BF7B92D8}" name="Column10131"/>
    <tableColumn id="10140" xr3:uid="{B6FD08E7-EA0B-4E06-904F-4C526814825C}" name="Column10132"/>
    <tableColumn id="10141" xr3:uid="{E414AC30-99A8-4F98-85DC-A144BE0510D7}" name="Column10133"/>
    <tableColumn id="10142" xr3:uid="{B3A6DEBC-833D-47A1-97E8-1EFBF478A5D3}" name="Column10134"/>
    <tableColumn id="10143" xr3:uid="{109087A1-A587-4182-80BB-17A4CCD2865A}" name="Column10135"/>
    <tableColumn id="10144" xr3:uid="{A8B63B2E-F7BB-4A0C-A09F-C590D001ACBD}" name="Column10136"/>
    <tableColumn id="10145" xr3:uid="{62F04653-845A-4E8F-B40F-1EA1A1ACE83B}" name="Column10137"/>
    <tableColumn id="10146" xr3:uid="{D742BADE-0417-4296-9DAA-8DD436E7EF93}" name="Column10138"/>
    <tableColumn id="10147" xr3:uid="{8AD42F55-F894-45C6-B29C-7A4D381A4A25}" name="Column10139"/>
    <tableColumn id="10148" xr3:uid="{5CEE701A-2907-40C4-9FB2-788C1E2B75FE}" name="Column10140"/>
    <tableColumn id="10149" xr3:uid="{EAA6C7A3-2353-4C02-844A-C2A015CB8431}" name="Column10141"/>
    <tableColumn id="10150" xr3:uid="{850B1B04-73A9-41A9-8179-9E151E1C9041}" name="Column10142"/>
    <tableColumn id="10151" xr3:uid="{158316E0-6901-4CA3-9CA0-5E505FDC2F17}" name="Column10143"/>
    <tableColumn id="10152" xr3:uid="{05DA4C1D-2A76-489B-9907-11F78B361CDC}" name="Column10144"/>
    <tableColumn id="10153" xr3:uid="{B2D70AC9-9BC2-44EC-8305-E3A78862ED56}" name="Column10145"/>
    <tableColumn id="10154" xr3:uid="{C255D6BF-DCFA-4822-839B-1CB4E7DEC9B7}" name="Column10146"/>
    <tableColumn id="10155" xr3:uid="{A16F1C7B-6A51-4A00-8BBC-161392D529ED}" name="Column10147"/>
    <tableColumn id="10156" xr3:uid="{39947CAF-3643-44BF-81BD-1D0F62B10C91}" name="Column10148"/>
    <tableColumn id="10157" xr3:uid="{A7EFED5B-6357-4543-B4B1-4A8D96AA1FA7}" name="Column10149"/>
    <tableColumn id="10158" xr3:uid="{BB7F995B-1185-43F7-93FC-E071DB26B7F3}" name="Column10150"/>
    <tableColumn id="10159" xr3:uid="{09482B6E-FCB7-4DFA-B0F9-8B2B5374D8E4}" name="Column10151"/>
    <tableColumn id="10160" xr3:uid="{81FE665F-1E21-472F-BA53-43DB137DBD08}" name="Column10152"/>
    <tableColumn id="10161" xr3:uid="{40A3B6FD-9D48-4401-B423-9B39D3A990AA}" name="Column10153"/>
    <tableColumn id="10162" xr3:uid="{BDED0B33-750A-4577-ADBA-D1E2513E486E}" name="Column10154"/>
    <tableColumn id="10163" xr3:uid="{9744F0E8-F6AF-4324-8DA5-4E586231EE53}" name="Column10155"/>
    <tableColumn id="10164" xr3:uid="{62BACE89-306A-4B61-9B0B-09225361067A}" name="Column10156"/>
    <tableColumn id="10165" xr3:uid="{84BA9FB3-C344-49CA-B1D9-699FD3D9F7C5}" name="Column10157"/>
    <tableColumn id="10166" xr3:uid="{2E0DC700-6172-4511-B9CA-8B8458CE63B0}" name="Column10158"/>
    <tableColumn id="10167" xr3:uid="{90EF42ED-4E1C-4529-816F-728554EB431E}" name="Column10159"/>
    <tableColumn id="10168" xr3:uid="{4F38E620-E2E0-499B-915F-54653946894B}" name="Column10160"/>
    <tableColumn id="10169" xr3:uid="{7AF931D9-0DF6-45DC-8A50-BC24EC593388}" name="Column10161"/>
    <tableColumn id="10170" xr3:uid="{368ADBBE-3378-4BC0-AB58-EF4EC18478F5}" name="Column10162"/>
    <tableColumn id="10171" xr3:uid="{27E4C56E-E807-41C2-B0D1-0C8F3D348979}" name="Column10163"/>
    <tableColumn id="10172" xr3:uid="{01455E50-2FA9-4FDC-AB6B-7AB9AEA93564}" name="Column10164"/>
    <tableColumn id="10173" xr3:uid="{A11329F0-15F5-4A46-BE19-C9F966FD001A}" name="Column10165"/>
    <tableColumn id="10174" xr3:uid="{AD077428-EB9E-4022-B629-693BE56F6962}" name="Column10166"/>
    <tableColumn id="10175" xr3:uid="{01D09CCD-7596-4E08-B17F-3FEFA9D9953C}" name="Column10167"/>
    <tableColumn id="10176" xr3:uid="{EF2FE5CA-04D6-4277-80A6-A68FE25C18E0}" name="Column10168"/>
    <tableColumn id="10177" xr3:uid="{EA227126-FA77-4596-A59D-DC9312D9DB2D}" name="Column10169"/>
    <tableColumn id="10178" xr3:uid="{3CE665E1-CE16-42A8-A972-B550268EADCD}" name="Column10170"/>
    <tableColumn id="10179" xr3:uid="{8D17008E-BF35-4597-935C-60349B49ECBC}" name="Column10171"/>
    <tableColumn id="10180" xr3:uid="{E8C7CA09-8E37-404A-8C34-948C659CFD0F}" name="Column10172"/>
    <tableColumn id="10181" xr3:uid="{7E0CD01B-E654-43F3-8DC1-C1099ECB2F02}" name="Column10173"/>
    <tableColumn id="10182" xr3:uid="{0E9B083D-7D49-46FB-BEB5-C8276B80AE06}" name="Column10174"/>
    <tableColumn id="10183" xr3:uid="{6D92B9B8-CA79-4306-84E1-352A8AAF22D6}" name="Column10175"/>
    <tableColumn id="10184" xr3:uid="{4F5133A8-C6F1-4094-B749-A2AB4B3794B7}" name="Column10176"/>
    <tableColumn id="10185" xr3:uid="{1C8AAFF9-2FEF-4FEF-ABC3-5614CCEE0217}" name="Column10177"/>
    <tableColumn id="10186" xr3:uid="{F360734A-AC8B-4D93-A79C-9AD6A93DA4E7}" name="Column10178"/>
    <tableColumn id="10187" xr3:uid="{AC4D453A-C8A7-48E7-83FC-9AC66A3E2762}" name="Column10179"/>
    <tableColumn id="10188" xr3:uid="{B33441F1-8F68-49E8-9BE0-F5BDF5BCD37C}" name="Column10180"/>
    <tableColumn id="10189" xr3:uid="{4C9D8D05-8B38-45F4-B229-5E5BF72268C0}" name="Column10181"/>
    <tableColumn id="10190" xr3:uid="{BC7A3579-2EBE-4F27-8DF3-A39648A2B744}" name="Column10182"/>
    <tableColumn id="10191" xr3:uid="{12AC15BE-9B26-492E-8318-31F5FCDFD9D1}" name="Column10183"/>
    <tableColumn id="10192" xr3:uid="{FB0D132F-356A-4F70-BC7B-28B4EACFAF1C}" name="Column10184"/>
    <tableColumn id="10193" xr3:uid="{0BF5A073-75F1-4C59-961C-AFF893F74550}" name="Column10185"/>
    <tableColumn id="10194" xr3:uid="{01E4589D-D127-48B8-8A1D-3E80E053D408}" name="Column10186"/>
    <tableColumn id="10195" xr3:uid="{3250C1B2-05BB-4678-AB09-D0AEC541E439}" name="Column10187"/>
    <tableColumn id="10196" xr3:uid="{BA1A8B11-5F99-4283-9451-42A73F898E0C}" name="Column10188"/>
    <tableColumn id="10197" xr3:uid="{6D4AA21F-CC49-490A-A9D7-493658F474E7}" name="Column10189"/>
    <tableColumn id="10198" xr3:uid="{360AA1BC-C5E5-4B6E-A095-2D0FCB537CEA}" name="Column10190"/>
    <tableColumn id="10199" xr3:uid="{5B1D5E98-74E1-4E9F-8736-129E932A714A}" name="Column10191"/>
    <tableColumn id="10200" xr3:uid="{4C615686-6804-4099-A95B-63630577CF4D}" name="Column10192"/>
    <tableColumn id="10201" xr3:uid="{A27269BE-2CB3-4F9F-B2DF-1687D1803F7E}" name="Column10193"/>
    <tableColumn id="10202" xr3:uid="{E9E7B291-D516-491F-9C8D-83ED060AC5C8}" name="Column10194"/>
    <tableColumn id="10203" xr3:uid="{EAE6C211-7865-4FA5-936D-FD41B0568AB5}" name="Column10195"/>
    <tableColumn id="10204" xr3:uid="{7631A937-B310-416A-AFFD-883840AAF6E9}" name="Column10196"/>
    <tableColumn id="10205" xr3:uid="{D59E1338-5087-449A-8DF6-1F80CCD91DCE}" name="Column10197"/>
    <tableColumn id="10206" xr3:uid="{C9F87D38-90B0-4D4F-8818-15EC7AB32E84}" name="Column10198"/>
    <tableColumn id="10207" xr3:uid="{A423919B-B060-4B8E-85C1-0B6B3218E71B}" name="Column10199"/>
    <tableColumn id="10208" xr3:uid="{721E9C98-09EF-4F0F-A99D-AFDD6FB9C8F9}" name="Column10200"/>
    <tableColumn id="10209" xr3:uid="{0736AD19-4F7B-4E44-AB27-3196ECB2BCDB}" name="Column10201"/>
    <tableColumn id="10210" xr3:uid="{71D3EC07-45F4-478C-A198-B4A545485B3F}" name="Column10202"/>
    <tableColumn id="10211" xr3:uid="{4B969B0B-F433-4889-A14F-CACB145F1312}" name="Column10203"/>
    <tableColumn id="10212" xr3:uid="{A4D69CD8-C684-472F-BDE6-933F94F115EC}" name="Column10204"/>
    <tableColumn id="10213" xr3:uid="{24E76E2D-67C6-4BDB-AEA7-CDAAF421B92F}" name="Column10205"/>
    <tableColumn id="10214" xr3:uid="{C7C7BD97-48AF-4928-A731-850DF144F138}" name="Column10206"/>
    <tableColumn id="10215" xr3:uid="{455D41BC-7DE4-461B-90B8-42711471B163}" name="Column10207"/>
    <tableColumn id="10216" xr3:uid="{62E1B046-9D44-41AF-BC8B-AC6C7501FD85}" name="Column10208"/>
    <tableColumn id="10217" xr3:uid="{83C5BDEC-F5E1-4D9C-BFA3-9F6269035C14}" name="Column10209"/>
    <tableColumn id="10218" xr3:uid="{18AFF5D0-053E-497C-8CAD-102513FFF869}" name="Column10210"/>
    <tableColumn id="10219" xr3:uid="{30BF5488-61A8-49AF-BDBF-7D5FEFB6DE9B}" name="Column10211"/>
    <tableColumn id="10220" xr3:uid="{BF942ED0-F616-4A86-8AC4-09DD695D3A87}" name="Column10212"/>
    <tableColumn id="10221" xr3:uid="{79680421-90B7-49CD-B3A3-B87BD9F15F0A}" name="Column10213"/>
    <tableColumn id="10222" xr3:uid="{F701A305-F21D-4DAC-9B73-C4D7809A2234}" name="Column10214"/>
    <tableColumn id="10223" xr3:uid="{1DA94F33-05AE-4DD1-93A1-944FA60201C8}" name="Column10215"/>
    <tableColumn id="10224" xr3:uid="{52F30155-ECD5-45F4-A29A-B67C12A944D8}" name="Column10216"/>
    <tableColumn id="10225" xr3:uid="{3270716F-2770-464B-AD7B-4AC46ED764DA}" name="Column10217"/>
    <tableColumn id="10226" xr3:uid="{E93457C6-8B3A-429A-8540-D27EDF40EB57}" name="Column10218"/>
    <tableColumn id="10227" xr3:uid="{7FC2F92D-619F-495A-9960-2C74D1959A13}" name="Column10219"/>
    <tableColumn id="10228" xr3:uid="{8DA186E3-D9E0-46AB-996C-C09DB9514C85}" name="Column10220"/>
    <tableColumn id="10229" xr3:uid="{57C6AAB9-3021-419C-B553-7C9EE18AB1B3}" name="Column10221"/>
    <tableColumn id="10230" xr3:uid="{FF7174CB-BDCB-43D5-A895-18E0A7831061}" name="Column10222"/>
    <tableColumn id="10231" xr3:uid="{DEC75998-A46A-483D-B475-8004C12A9007}" name="Column10223"/>
    <tableColumn id="10232" xr3:uid="{8D9EF94F-35F6-4614-996D-400F06747886}" name="Column10224"/>
    <tableColumn id="10233" xr3:uid="{8A2DAF25-052B-4436-BEAE-D7C84280635B}" name="Column10225"/>
    <tableColumn id="10234" xr3:uid="{FE401F71-49DF-4924-83E3-0656577DDFF9}" name="Column10226"/>
    <tableColumn id="10235" xr3:uid="{1E00448B-6773-4188-B0CA-91DAEC9F9564}" name="Column10227"/>
    <tableColumn id="10236" xr3:uid="{A7588DA0-C5F0-4DE8-8FEC-A40794DCE241}" name="Column10228"/>
    <tableColumn id="10237" xr3:uid="{B15CF0C2-61A7-46F9-8E0D-6E56CC9C0444}" name="Column10229"/>
    <tableColumn id="10238" xr3:uid="{3FA6DA80-4324-4F61-B226-FCF8A8580454}" name="Column10230"/>
    <tableColumn id="10239" xr3:uid="{0F76E657-9AC4-4AD8-B3F6-FD255E940368}" name="Column10231"/>
    <tableColumn id="10240" xr3:uid="{4C0B4224-1396-4FD3-B949-9B51C76861F0}" name="Column10232"/>
    <tableColumn id="10241" xr3:uid="{E89AC5D3-C34C-46CD-8EC6-1D471EEADB48}" name="Column10233"/>
    <tableColumn id="10242" xr3:uid="{273E94A1-3DE4-4FA0-AD9B-2635E1655BCC}" name="Column10234"/>
    <tableColumn id="10243" xr3:uid="{7A88D079-A657-48E3-A57A-971159788EE4}" name="Column10235"/>
    <tableColumn id="10244" xr3:uid="{02532768-87E8-47E3-B7E6-F9BFBFA148CA}" name="Column10236"/>
    <tableColumn id="10245" xr3:uid="{B86E53FC-B7E3-48B8-813F-90C696D206A0}" name="Column10237"/>
    <tableColumn id="10246" xr3:uid="{30ED20CC-5596-48EB-ACF4-7679BE3B3BBF}" name="Column10238"/>
    <tableColumn id="10247" xr3:uid="{AF3F927D-A48F-4996-B6D4-BAD31F847F86}" name="Column10239"/>
    <tableColumn id="10248" xr3:uid="{D39E54AA-79A1-4122-8A73-56B31B3A19AD}" name="Column10240"/>
    <tableColumn id="10249" xr3:uid="{E08245EC-A2CB-4A6F-B220-A707B9CECDDE}" name="Column10241"/>
    <tableColumn id="10250" xr3:uid="{58FF2D55-5142-4F2C-A8AC-B5B50F694CF5}" name="Column10242"/>
    <tableColumn id="10251" xr3:uid="{DAF7B673-7126-4E04-A1FF-89F39CC95687}" name="Column10243"/>
    <tableColumn id="10252" xr3:uid="{23B671BC-601A-4C6C-ACE2-0EA0834E67EC}" name="Column10244"/>
    <tableColumn id="10253" xr3:uid="{5D830DAD-4352-4A0A-8D3F-AE0FAAD7AD7E}" name="Column10245"/>
    <tableColumn id="10254" xr3:uid="{57F08764-ED1E-4AD2-82D6-054FDDBD22EF}" name="Column10246"/>
    <tableColumn id="10255" xr3:uid="{9091EFBA-4BF4-4CA6-A8CC-E0F4729D7AC1}" name="Column10247"/>
    <tableColumn id="10256" xr3:uid="{688B0B08-F6DE-4E78-9667-339A51B9C6E9}" name="Column10248"/>
    <tableColumn id="10257" xr3:uid="{E4C00485-4EC7-4569-84B8-F309478833AF}" name="Column10249"/>
    <tableColumn id="10258" xr3:uid="{D6FA1AC2-DBC0-478C-9B89-5714CCA6DCD4}" name="Column10250"/>
    <tableColumn id="10259" xr3:uid="{8C140E21-0EB1-4C1B-99D5-BABA3198D6BE}" name="Column10251"/>
    <tableColumn id="10260" xr3:uid="{A028D6F8-FBB4-4FC2-A1F7-5969952A65E5}" name="Column10252"/>
    <tableColumn id="10261" xr3:uid="{CAF15105-E6F0-433F-8FF3-B9D1A03B598B}" name="Column10253"/>
    <tableColumn id="10262" xr3:uid="{FEBE48A8-FB7F-4F41-9064-D6C8598AA05D}" name="Column10254"/>
    <tableColumn id="10263" xr3:uid="{5D197396-6186-485D-BBC2-5ADBD748FD34}" name="Column10255"/>
    <tableColumn id="10264" xr3:uid="{E96E62A6-8496-4956-B931-96432D2D1819}" name="Column10256"/>
    <tableColumn id="10265" xr3:uid="{6C8BC04F-0E41-4248-A635-E5AD9DB3C291}" name="Column10257"/>
    <tableColumn id="10266" xr3:uid="{C58B5F9D-916A-4B0A-BFDF-B83757423E5E}" name="Column10258"/>
    <tableColumn id="10267" xr3:uid="{99CBB0ED-5495-4BD5-AE3F-7C5B3588A609}" name="Column10259"/>
    <tableColumn id="10268" xr3:uid="{E1E2E4B4-652C-4CCB-BA4A-701853D76A74}" name="Column10260"/>
    <tableColumn id="10269" xr3:uid="{36B51A92-95CA-461A-B7C2-D69651C7988C}" name="Column10261"/>
    <tableColumn id="10270" xr3:uid="{1D0B5675-A243-4744-AF3C-535423A0747B}" name="Column10262"/>
    <tableColumn id="10271" xr3:uid="{FE1D0B5D-8FB8-4B69-8A85-4F1213CBB7B3}" name="Column10263"/>
    <tableColumn id="10272" xr3:uid="{6479CC7D-B682-4FF7-B4C8-E0CD8FB0E622}" name="Column10264"/>
    <tableColumn id="10273" xr3:uid="{6F9053DF-1A5E-468C-A993-DF9D2E6615E1}" name="Column10265"/>
    <tableColumn id="10274" xr3:uid="{9FD9D80B-1FB1-47F0-9F3B-B531BBF3D035}" name="Column10266"/>
    <tableColumn id="10275" xr3:uid="{8D3118AA-A5BD-4BD3-A428-C10EC4B0D1A5}" name="Column10267"/>
    <tableColumn id="10276" xr3:uid="{6F49DAF7-89E3-4661-850A-5E9F962F9792}" name="Column10268"/>
    <tableColumn id="10277" xr3:uid="{EB60D596-E707-4224-B126-8B7E1EFA5C0C}" name="Column10269"/>
    <tableColumn id="10278" xr3:uid="{3AC2A07B-D4D2-4FF5-BCAB-415934962DE3}" name="Column10270"/>
    <tableColumn id="10279" xr3:uid="{9101AF21-0DF1-4235-B947-F9608ECDECAE}" name="Column10271"/>
    <tableColumn id="10280" xr3:uid="{11B032CA-C779-45B3-8FD0-D7442B2C9245}" name="Column10272"/>
    <tableColumn id="10281" xr3:uid="{ACA52148-9CBD-458D-8DEA-02DB1133AF2A}" name="Column10273"/>
    <tableColumn id="10282" xr3:uid="{D8D89255-9793-41B3-8165-D07B2B018AA7}" name="Column10274"/>
    <tableColumn id="10283" xr3:uid="{A7F70FD6-0A47-4741-83FC-C2CBFB99D9CC}" name="Column10275"/>
    <tableColumn id="10284" xr3:uid="{382C097D-30EC-4AAA-9D6B-9695F1D54094}" name="Column10276"/>
    <tableColumn id="10285" xr3:uid="{D0095515-C11C-4EBD-A6F0-68ABAF7C1E7F}" name="Column10277"/>
    <tableColumn id="10286" xr3:uid="{717E89E9-5941-45FA-8DB5-0CB135901341}" name="Column10278"/>
    <tableColumn id="10287" xr3:uid="{8DC4F205-8E03-4DE1-9DE6-363EF6F37D99}" name="Column10279"/>
    <tableColumn id="10288" xr3:uid="{49524272-6A4C-462B-AEFC-BCAC86CBD9F2}" name="Column10280"/>
    <tableColumn id="10289" xr3:uid="{9B177CFB-A704-4AEF-96BA-DD86D2568137}" name="Column10281"/>
    <tableColumn id="10290" xr3:uid="{29A3D47E-679B-496F-BDBF-5CCA4E3EB0D1}" name="Column10282"/>
    <tableColumn id="10291" xr3:uid="{AA63611C-CD3A-4B53-AF5D-FCD9121D67AA}" name="Column10283"/>
    <tableColumn id="10292" xr3:uid="{1A4D414D-4E34-4909-ABB7-C58DA205390C}" name="Column10284"/>
    <tableColumn id="10293" xr3:uid="{074ED8BF-8A21-40AD-B431-985D7D2FF013}" name="Column10285"/>
    <tableColumn id="10294" xr3:uid="{067EFE4D-2C58-4E5F-BD96-A2C8A1E4C437}" name="Column10286"/>
    <tableColumn id="10295" xr3:uid="{7A517517-2138-45A9-B066-C352D8B2A60C}" name="Column10287"/>
    <tableColumn id="10296" xr3:uid="{F778A0B8-2EFC-4482-B58F-9FC2862298F5}" name="Column10288"/>
    <tableColumn id="10297" xr3:uid="{C7286074-ED39-4237-92BE-DA5018DCF93B}" name="Column10289"/>
    <tableColumn id="10298" xr3:uid="{D9FF622D-A148-402C-BBD7-FAE164A54BE1}" name="Column10290"/>
    <tableColumn id="10299" xr3:uid="{C3C95590-2212-4B01-8EA0-F7F27C9CCE9D}" name="Column10291"/>
    <tableColumn id="10300" xr3:uid="{ECC25C56-8716-4DC5-A4E8-D00D5C514CF9}" name="Column10292"/>
    <tableColumn id="10301" xr3:uid="{8DAC282F-E894-426B-94E4-A25AF257E105}" name="Column10293"/>
    <tableColumn id="10302" xr3:uid="{EBFB6574-748C-408B-9B94-86AAECA36618}" name="Column10294"/>
    <tableColumn id="10303" xr3:uid="{1B46064A-CA80-4569-96BF-B5DE568A008A}" name="Column10295"/>
    <tableColumn id="10304" xr3:uid="{9BD00760-DF3D-4CC9-8577-679A9B3B08B1}" name="Column10296"/>
    <tableColumn id="10305" xr3:uid="{8C127989-D359-43EE-AC32-FE2863030F2A}" name="Column10297"/>
    <tableColumn id="10306" xr3:uid="{B080C662-7F6D-4241-93C8-C27014188923}" name="Column10298"/>
    <tableColumn id="10307" xr3:uid="{C499D96A-91E2-4985-925C-D7AAA289B708}" name="Column10299"/>
    <tableColumn id="10308" xr3:uid="{86E3CF09-08B4-4211-8050-69A126A1A2EB}" name="Column10300"/>
    <tableColumn id="10309" xr3:uid="{63A8129A-5903-484F-9BFE-0E7FB5392904}" name="Column10301"/>
    <tableColumn id="10310" xr3:uid="{7A6866B9-67EA-4ACF-B2E3-0E6E14672051}" name="Column10302"/>
    <tableColumn id="10311" xr3:uid="{5FA549DC-143E-42E2-A205-F7FCBEFD3F3A}" name="Column10303"/>
    <tableColumn id="10312" xr3:uid="{6D288E71-74BD-44A3-8DFA-BCED55E12569}" name="Column10304"/>
    <tableColumn id="10313" xr3:uid="{4C1417C0-FD45-451F-A765-7561D647065A}" name="Column10305"/>
    <tableColumn id="10314" xr3:uid="{1D5EAFC5-8A0A-452B-B43B-7E7612A2FAFB}" name="Column10306"/>
    <tableColumn id="10315" xr3:uid="{2BA6A60A-A2D6-4EBA-AF6E-A4C539458DF2}" name="Column10307"/>
    <tableColumn id="10316" xr3:uid="{FAED315A-FE34-4561-8653-4851CF4E9C5F}" name="Column10308"/>
    <tableColumn id="10317" xr3:uid="{5F9BCA0D-15D5-43B5-844F-0BB67086F59A}" name="Column10309"/>
    <tableColumn id="10318" xr3:uid="{07700E49-1DA2-457C-B3B0-F3120D487CAD}" name="Column10310"/>
    <tableColumn id="10319" xr3:uid="{400604EB-2786-48A2-AE5F-D0CF8BB22882}" name="Column10311"/>
    <tableColumn id="10320" xr3:uid="{D0B8DFC6-5D3F-44E0-8C95-305E4073970D}" name="Column10312"/>
    <tableColumn id="10321" xr3:uid="{5F94342F-C242-47EE-B610-7CF8010217D8}" name="Column10313"/>
    <tableColumn id="10322" xr3:uid="{CE670E48-C9F6-409C-BCDC-8F48367B54C8}" name="Column10314"/>
    <tableColumn id="10323" xr3:uid="{05E1C51C-AC9E-433D-B580-DB0AD393C180}" name="Column10315"/>
    <tableColumn id="10324" xr3:uid="{CF8FF8A9-1299-429F-A962-7A63570F45DD}" name="Column10316"/>
    <tableColumn id="10325" xr3:uid="{4D011043-904F-451A-9035-0429B372A6F1}" name="Column10317"/>
    <tableColumn id="10326" xr3:uid="{857FDE72-F524-4565-9CF5-C66E6266CFB1}" name="Column10318"/>
    <tableColumn id="10327" xr3:uid="{A9612FDD-350B-42B9-B929-DDC9FFF18495}" name="Column10319"/>
    <tableColumn id="10328" xr3:uid="{9F5CB41C-DB05-43D1-832E-02D06A5C400C}" name="Column10320"/>
    <tableColumn id="10329" xr3:uid="{977F15B5-45E6-4C1B-8D4D-72062137DC07}" name="Column10321"/>
    <tableColumn id="10330" xr3:uid="{594C5929-8486-41A5-9F66-EEFAF0EA6E7A}" name="Column10322"/>
    <tableColumn id="10331" xr3:uid="{A3946FCB-65CE-4BB5-B77D-7BE5057D493C}" name="Column10323"/>
    <tableColumn id="10332" xr3:uid="{5B7A2535-4F77-4471-B43B-6B77560B4A2F}" name="Column10324"/>
    <tableColumn id="10333" xr3:uid="{7DC97C78-3768-4689-964E-5707C0D3F130}" name="Column10325"/>
    <tableColumn id="10334" xr3:uid="{B6041114-A40C-4506-AEF2-B0F5C4734DF2}" name="Column10326"/>
    <tableColumn id="10335" xr3:uid="{31A6DD3B-9823-4F40-9702-31DFDD4A203D}" name="Column10327"/>
    <tableColumn id="10336" xr3:uid="{D18BCBD0-4363-488F-8D20-EB8065EFC28D}" name="Column10328"/>
    <tableColumn id="10337" xr3:uid="{0F5777BD-59CB-49F9-B0BB-F204DA443E78}" name="Column10329"/>
    <tableColumn id="10338" xr3:uid="{4A9AB4E9-47D7-437C-A25F-DB0314EBBBB7}" name="Column10330"/>
    <tableColumn id="10339" xr3:uid="{7F29592C-8424-409E-ACAE-A2015190D9E3}" name="Column10331"/>
    <tableColumn id="10340" xr3:uid="{9D8FC0C4-5586-41F7-B0FF-E8914DDFAE67}" name="Column10332"/>
    <tableColumn id="10341" xr3:uid="{A4BF806C-EA25-4F75-8544-549B5D085D2B}" name="Column10333"/>
    <tableColumn id="10342" xr3:uid="{E786FD6D-CABA-4689-8C17-F9D97A7C958B}" name="Column10334"/>
    <tableColumn id="10343" xr3:uid="{33292A11-EA80-4ED1-8D3D-57AD06A54507}" name="Column10335"/>
    <tableColumn id="10344" xr3:uid="{EF6D41DD-792C-449A-B630-6D90B9A1CF6E}" name="Column10336"/>
    <tableColumn id="10345" xr3:uid="{2AFF7847-744A-4CA5-AAEA-8C62E906F8A3}" name="Column10337"/>
    <tableColumn id="10346" xr3:uid="{1714002A-0D82-4DB3-9F32-244B89DAA0FD}" name="Column10338"/>
    <tableColumn id="10347" xr3:uid="{B110501F-60FE-4311-8E2E-5C20978023D8}" name="Column10339"/>
    <tableColumn id="10348" xr3:uid="{F8805C18-6759-4AAA-BB8F-B03BB4BAC3ED}" name="Column10340"/>
    <tableColumn id="10349" xr3:uid="{38058981-23F0-4AEB-8D96-C27463CB928A}" name="Column10341"/>
    <tableColumn id="10350" xr3:uid="{FA5C6F1A-E127-43CB-BF68-DCC4FD24CC29}" name="Column10342"/>
    <tableColumn id="10351" xr3:uid="{FFEBC6F5-5784-4920-BBC5-6243C16A1D13}" name="Column10343"/>
    <tableColumn id="10352" xr3:uid="{32C1C56B-9543-4EEE-9FE0-F0814C0506D4}" name="Column10344"/>
    <tableColumn id="10353" xr3:uid="{49783263-4908-4F4D-A4F0-DC82C338F6E0}" name="Column10345"/>
    <tableColumn id="10354" xr3:uid="{F783B463-8F88-459F-A4DD-269404F026E9}" name="Column10346"/>
    <tableColumn id="10355" xr3:uid="{85E886E5-0E15-4AEE-AB1C-1198FEA12A24}" name="Column10347"/>
    <tableColumn id="10356" xr3:uid="{CAA20E2C-17CC-4520-8EA8-A5C00D59F640}" name="Column10348"/>
    <tableColumn id="10357" xr3:uid="{74FB17EF-71B2-4BAC-964A-6C4B61AE275F}" name="Column10349"/>
    <tableColumn id="10358" xr3:uid="{BB8F65E4-3D26-4B4C-92FC-08CCC16C7209}" name="Column10350"/>
    <tableColumn id="10359" xr3:uid="{89E45639-E86C-451B-A586-9B377AEF2312}" name="Column10351"/>
    <tableColumn id="10360" xr3:uid="{5DE9ACB2-CFFD-498F-A1E6-83710B76E025}" name="Column10352"/>
    <tableColumn id="10361" xr3:uid="{8F96A643-26B6-4EF6-9D70-0700478D6A5D}" name="Column10353"/>
    <tableColumn id="10362" xr3:uid="{CC4E111B-BA4E-4584-AAAF-D786B1D1A2A5}" name="Column10354"/>
    <tableColumn id="10363" xr3:uid="{FD995F3A-A4F6-4F39-8975-CF3A41B2F8D4}" name="Column10355"/>
    <tableColumn id="10364" xr3:uid="{9870B2E5-B0B1-4A0C-B756-E86DD21058AB}" name="Column10356"/>
    <tableColumn id="10365" xr3:uid="{AE602B0E-AD3C-46E5-BA26-AB3DDDC986B9}" name="Column10357"/>
    <tableColumn id="10366" xr3:uid="{F37052F1-F6F3-4C6A-B7F8-396632811A44}" name="Column10358"/>
    <tableColumn id="10367" xr3:uid="{3011808E-029B-498D-A8AE-BA32FD9C9F46}" name="Column10359"/>
    <tableColumn id="10368" xr3:uid="{7F3F0E69-4DC8-4118-9C10-0ACA5900EB65}" name="Column10360"/>
    <tableColumn id="10369" xr3:uid="{3D6EE70E-80CC-47FC-9FC1-3A7E935D6004}" name="Column10361"/>
    <tableColumn id="10370" xr3:uid="{38FA09B8-BD09-48FF-BC67-A9C0B5C239DE}" name="Column10362"/>
    <tableColumn id="10371" xr3:uid="{9C811FDE-19B0-4D17-9B25-F8143E2FDF9F}" name="Column10363"/>
    <tableColumn id="10372" xr3:uid="{97A6CADC-A698-4B81-AD49-CE4572A1EC9F}" name="Column10364"/>
    <tableColumn id="10373" xr3:uid="{93C07F15-44CF-444F-A742-A4986EE52A30}" name="Column10365"/>
    <tableColumn id="10374" xr3:uid="{55294F2E-4390-488C-ACE2-E781C83EDF02}" name="Column10366"/>
    <tableColumn id="10375" xr3:uid="{241C6C25-1669-4A8C-9F25-B8EF2B212F98}" name="Column10367"/>
    <tableColumn id="10376" xr3:uid="{1651C881-98B1-4447-982D-D6419831AA3F}" name="Column10368"/>
    <tableColumn id="10377" xr3:uid="{9BED25B8-84DE-4960-B430-62A20BE85EC9}" name="Column10369"/>
    <tableColumn id="10378" xr3:uid="{3A29D61F-CB2A-40B5-A4F7-E4209AFDACA9}" name="Column10370"/>
    <tableColumn id="10379" xr3:uid="{10D22407-68E7-4597-804A-E11804EC0F9A}" name="Column10371"/>
    <tableColumn id="10380" xr3:uid="{18D2440D-8D08-4660-A208-AD5C6D616ED0}" name="Column10372"/>
    <tableColumn id="10381" xr3:uid="{CD42E7DC-277E-4637-8061-8CDC6A24EDF5}" name="Column10373"/>
    <tableColumn id="10382" xr3:uid="{7E2B75F2-E24C-4B6B-970A-6ADE514BA545}" name="Column10374"/>
    <tableColumn id="10383" xr3:uid="{FA639A80-000D-46FD-8897-80A9764550AF}" name="Column10375"/>
    <tableColumn id="10384" xr3:uid="{696F8A63-011F-4652-8EB5-C0EDEB6764EF}" name="Column10376"/>
    <tableColumn id="10385" xr3:uid="{7E09BBB4-80CA-4001-842C-B34D954EE89F}" name="Column10377"/>
    <tableColumn id="10386" xr3:uid="{F9CDDC69-4015-4C85-8149-9531F704E60F}" name="Column10378"/>
    <tableColumn id="10387" xr3:uid="{5C0ADDC0-97AE-4226-A4D4-5C369A003F30}" name="Column10379"/>
    <tableColumn id="10388" xr3:uid="{2D8836C6-DE30-4F08-A200-FDA3AC41953B}" name="Column10380"/>
    <tableColumn id="10389" xr3:uid="{96FAD358-7995-4292-BE55-1643EE576F3A}" name="Column10381"/>
    <tableColumn id="10390" xr3:uid="{1AD9F9CF-CC1B-483F-9C1B-114F3DDB8DF5}" name="Column10382"/>
    <tableColumn id="10391" xr3:uid="{64CE14A5-3341-4050-80AB-F3514EE39A90}" name="Column10383"/>
    <tableColumn id="10392" xr3:uid="{EE56C397-84D8-475E-9067-8C27ECDDC47A}" name="Column10384"/>
    <tableColumn id="10393" xr3:uid="{E2AD30D9-55C3-4B77-A5AD-0B52666343D2}" name="Column10385"/>
    <tableColumn id="10394" xr3:uid="{119AAD44-2C25-44FA-93EB-A37F62F19269}" name="Column10386"/>
    <tableColumn id="10395" xr3:uid="{C1E2D89D-4BCF-45DE-B8A0-9548B88C2493}" name="Column10387"/>
    <tableColumn id="10396" xr3:uid="{C58063BC-A379-4DA9-87DD-4705964D4E07}" name="Column10388"/>
    <tableColumn id="10397" xr3:uid="{259BB169-CB36-4017-B201-0F56D95037CE}" name="Column10389"/>
    <tableColumn id="10398" xr3:uid="{1A5266BF-E49B-4BA9-A8EA-1C3BB15DCF45}" name="Column10390"/>
    <tableColumn id="10399" xr3:uid="{7C2F13E7-C81A-43A8-8D4D-15EB6DA67984}" name="Column10391"/>
    <tableColumn id="10400" xr3:uid="{FAE42869-DA2C-4CB5-AF2B-93AD3F98AC3B}" name="Column10392"/>
    <tableColumn id="10401" xr3:uid="{6AC6D070-C9F9-4E71-AD6C-5F7A6DB7BD01}" name="Column10393"/>
    <tableColumn id="10402" xr3:uid="{E9D6E514-DF9F-4809-B447-8CE0FF287E4A}" name="Column10394"/>
    <tableColumn id="10403" xr3:uid="{E06586D3-E8F3-4642-92F4-67AA4290CBD8}" name="Column10395"/>
    <tableColumn id="10404" xr3:uid="{98A5566B-9F17-44B9-A221-1700E6C791B4}" name="Column10396"/>
    <tableColumn id="10405" xr3:uid="{1A567CE2-C959-4EA6-9674-B8FFFB51E4CB}" name="Column10397"/>
    <tableColumn id="10406" xr3:uid="{E68FDE05-5F4A-406C-9189-FC96180EB43D}" name="Column10398"/>
    <tableColumn id="10407" xr3:uid="{F54DE821-5440-4541-8AFA-5A51D2318D46}" name="Column10399"/>
    <tableColumn id="10408" xr3:uid="{8309EF97-118B-4B66-9874-16253F29841A}" name="Column10400"/>
    <tableColumn id="10409" xr3:uid="{7845738D-9AEC-4775-A76A-5D96352F27A5}" name="Column10401"/>
    <tableColumn id="10410" xr3:uid="{DAAE4F9F-0D92-463F-8261-B8B4D749C4D2}" name="Column10402"/>
    <tableColumn id="10411" xr3:uid="{30E7BC5C-4047-4C71-8A2F-E07E40CAD18D}" name="Column10403"/>
    <tableColumn id="10412" xr3:uid="{6A72ECF7-0825-4803-8688-E69B6EABC0A7}" name="Column10404"/>
    <tableColumn id="10413" xr3:uid="{EB1B68A7-0DBE-4938-B6FA-1A2B210EA565}" name="Column10405"/>
    <tableColumn id="10414" xr3:uid="{3898290F-360E-4331-99D8-3A262F48918B}" name="Column10406"/>
    <tableColumn id="10415" xr3:uid="{019A91C2-2F62-4AAD-AED3-256850C76500}" name="Column10407"/>
    <tableColumn id="10416" xr3:uid="{F529165C-4DD5-4DE0-BA32-5BBB668D8F9E}" name="Column10408"/>
    <tableColumn id="10417" xr3:uid="{2BABBC8C-A74E-4244-9D63-284BF2EF9F63}" name="Column10409"/>
    <tableColumn id="10418" xr3:uid="{0696624F-E239-4CA1-A712-47E19D6EDD51}" name="Column10410"/>
    <tableColumn id="10419" xr3:uid="{D29EA877-0227-48A9-902D-D8E0E1A95C4C}" name="Column10411"/>
    <tableColumn id="10420" xr3:uid="{30D4D989-5EF1-4F4A-ADE3-60E559EA1802}" name="Column10412"/>
    <tableColumn id="10421" xr3:uid="{52172F9C-AB54-4A80-9554-45CE84353DE6}" name="Column10413"/>
    <tableColumn id="10422" xr3:uid="{5ADCC005-2C2D-46F8-AA01-B360610C9D79}" name="Column10414"/>
    <tableColumn id="10423" xr3:uid="{7C9C6DB8-E94E-404B-B9FF-334A4E90F8D8}" name="Column10415"/>
    <tableColumn id="10424" xr3:uid="{7B880BD1-9463-4A68-AA9D-C25288F4700D}" name="Column10416"/>
    <tableColumn id="10425" xr3:uid="{38BCB20F-466C-45F0-BF31-9EA627644345}" name="Column10417"/>
    <tableColumn id="10426" xr3:uid="{845D2678-7F7B-498E-8821-157A4A1E90B1}" name="Column10418"/>
    <tableColumn id="10427" xr3:uid="{F0D285EE-A755-4841-B7F6-440563965B26}" name="Column10419"/>
    <tableColumn id="10428" xr3:uid="{99A5640B-4E8D-434A-8EDB-5432648D2741}" name="Column10420"/>
    <tableColumn id="10429" xr3:uid="{2504BBE7-A61B-43E6-A64E-599DD014BEE2}" name="Column10421"/>
    <tableColumn id="10430" xr3:uid="{07D3BE5D-E075-400E-A818-6C5EBB4CED9F}" name="Column10422"/>
    <tableColumn id="10431" xr3:uid="{58C91DD5-5621-41BE-A0E5-206043E22F35}" name="Column10423"/>
    <tableColumn id="10432" xr3:uid="{0DB1F64C-3346-43EC-B8B7-BBF2BFFE7DD2}" name="Column10424"/>
    <tableColumn id="10433" xr3:uid="{C4CEF057-7F25-40CB-9E1C-20791513EB12}" name="Column10425"/>
    <tableColumn id="10434" xr3:uid="{94AA9B14-60AD-4866-9985-D15467A7266C}" name="Column10426"/>
    <tableColumn id="10435" xr3:uid="{7B9F89A4-FBAA-4511-B22A-4463332CA3EB}" name="Column10427"/>
    <tableColumn id="10436" xr3:uid="{58E88E3D-8827-4897-8BF7-728EB6B2BE6C}" name="Column10428"/>
    <tableColumn id="10437" xr3:uid="{44C190C7-250A-4F22-9AF7-516B59E1C881}" name="Column10429"/>
    <tableColumn id="10438" xr3:uid="{69D37A81-E122-4049-BDC8-A9AD10ED4F9E}" name="Column10430"/>
    <tableColumn id="10439" xr3:uid="{D715954B-75EE-42DB-967D-E0937075546F}" name="Column10431"/>
    <tableColumn id="10440" xr3:uid="{64E6493F-C680-4DD9-82DF-8839BD574528}" name="Column10432"/>
    <tableColumn id="10441" xr3:uid="{87B76632-5173-4AC6-93DF-58D3ECA667B9}" name="Column10433"/>
    <tableColumn id="10442" xr3:uid="{F1AE4B61-CFE4-41B3-8105-4D4A938FF568}" name="Column10434"/>
    <tableColumn id="10443" xr3:uid="{4630DF86-D343-477A-BC62-BBB546A2374F}" name="Column10435"/>
    <tableColumn id="10444" xr3:uid="{FDD8E1D7-D45B-46EC-8669-77F4D0A88BD3}" name="Column10436"/>
    <tableColumn id="10445" xr3:uid="{E67DF604-EC24-49F0-9E65-652337EB5C7C}" name="Column10437"/>
    <tableColumn id="10446" xr3:uid="{17269D6B-8312-4C72-9C51-2DB38978D34B}" name="Column10438"/>
    <tableColumn id="10447" xr3:uid="{1E9FCCF7-638F-4365-A383-2F44EDCEF3EF}" name="Column10439"/>
    <tableColumn id="10448" xr3:uid="{7F5DE643-3B33-412E-9235-303A935CEA4C}" name="Column10440"/>
    <tableColumn id="10449" xr3:uid="{8D36DD8D-D968-48B5-AFBD-0BDE0FC45AE8}" name="Column10441"/>
    <tableColumn id="10450" xr3:uid="{015A8628-C0C3-4D3F-B89B-A74B6FD0714E}" name="Column10442"/>
    <tableColumn id="10451" xr3:uid="{8D734E98-E56D-4B34-A25E-8B094E8323E6}" name="Column10443"/>
    <tableColumn id="10452" xr3:uid="{C2399A0C-1B11-40AB-B8C0-4A0B8FA2FBBD}" name="Column10444"/>
    <tableColumn id="10453" xr3:uid="{56890487-C3E2-410D-B935-A99A0C2242B9}" name="Column10445"/>
    <tableColumn id="10454" xr3:uid="{5CFCFE53-BD05-4D29-8957-398320514BC8}" name="Column10446"/>
    <tableColumn id="10455" xr3:uid="{26F97031-804E-4ABB-9B72-0D4D05B7F6E2}" name="Column10447"/>
    <tableColumn id="10456" xr3:uid="{924D90F1-B5E2-4CFC-9FAE-1F262AFC1F9D}" name="Column10448"/>
    <tableColumn id="10457" xr3:uid="{46E397F8-7A3E-4022-ABEE-3062902B5109}" name="Column10449"/>
    <tableColumn id="10458" xr3:uid="{08BA0B8A-F9FE-491F-9D1F-E0468E7481B5}" name="Column10450"/>
    <tableColumn id="10459" xr3:uid="{85DC32F1-B318-4F9B-9C82-211D67CDF6BD}" name="Column10451"/>
    <tableColumn id="10460" xr3:uid="{D75C2E36-41EE-4B6F-BF26-FCBE7F79C175}" name="Column10452"/>
    <tableColumn id="10461" xr3:uid="{91653F02-F136-4C86-B758-826F2705C7D6}" name="Column10453"/>
    <tableColumn id="10462" xr3:uid="{223304DC-850D-4898-B685-9E6A773092CF}" name="Column10454"/>
    <tableColumn id="10463" xr3:uid="{81922C79-A49E-4F82-8502-02B1D488BAC2}" name="Column10455"/>
    <tableColumn id="10464" xr3:uid="{6B7AD329-43B9-4FC7-8C33-B2FB5B8C837C}" name="Column10456"/>
    <tableColumn id="10465" xr3:uid="{6872DC2E-E0F0-4E23-8F0F-6F6A36A796C5}" name="Column10457"/>
    <tableColumn id="10466" xr3:uid="{D048D209-3D32-4935-9102-87EDB552DD8A}" name="Column10458"/>
    <tableColumn id="10467" xr3:uid="{C8B16643-B138-43EB-980C-033C971FA3E2}" name="Column10459"/>
    <tableColumn id="10468" xr3:uid="{7477F63E-DAE5-46BB-A3AD-7512D601CC7F}" name="Column10460"/>
    <tableColumn id="10469" xr3:uid="{DADFB8E3-1DF8-4CDC-BE83-2EE9B5D505A7}" name="Column10461"/>
    <tableColumn id="10470" xr3:uid="{1350F405-E2DA-4C7A-8EF9-55F6DD67E8D8}" name="Column10462"/>
    <tableColumn id="10471" xr3:uid="{02646A50-AF9C-41A8-A651-B0480A86DEE4}" name="Column10463"/>
    <tableColumn id="10472" xr3:uid="{09788C3E-5E1D-45D9-B923-9DFA18F82569}" name="Column10464"/>
    <tableColumn id="10473" xr3:uid="{D80164A4-0313-4F1F-BCE5-E1EAE626D0F4}" name="Column10465"/>
    <tableColumn id="10474" xr3:uid="{6EA9F708-F14D-4CB4-8116-0AC2AE19CF03}" name="Column10466"/>
    <tableColumn id="10475" xr3:uid="{6350F22B-240C-4A36-AF49-0E95EEE4CE3D}" name="Column10467"/>
    <tableColumn id="10476" xr3:uid="{7FB1D0CA-EE97-4F78-8C75-E400A2199AEE}" name="Column10468"/>
    <tableColumn id="10477" xr3:uid="{65AA5CB3-3985-4FE5-AB9D-10AF7F6522ED}" name="Column10469"/>
    <tableColumn id="10478" xr3:uid="{6C6F9DB1-4F6E-4498-A992-902F8F50F9E5}" name="Column10470"/>
    <tableColumn id="10479" xr3:uid="{CD873414-D2AC-48A0-864C-4374B4A468E2}" name="Column10471"/>
    <tableColumn id="10480" xr3:uid="{1FB844AE-BFB9-4253-8168-FD00F175274D}" name="Column10472"/>
    <tableColumn id="10481" xr3:uid="{BCADDEA3-06D2-4ED1-9279-C0068599FD6F}" name="Column10473"/>
    <tableColumn id="10482" xr3:uid="{4B0A8AE2-A90A-47B5-9AFD-17F9BB82DA09}" name="Column10474"/>
    <tableColumn id="10483" xr3:uid="{2B249613-E564-41BE-94AE-45B67D09520E}" name="Column10475"/>
    <tableColumn id="10484" xr3:uid="{F5AA2032-899C-4F7F-9655-B828EECB34A6}" name="Column10476"/>
    <tableColumn id="10485" xr3:uid="{EBF6AF56-6107-49BC-B8D7-96C70023FE5A}" name="Column10477"/>
    <tableColumn id="10486" xr3:uid="{56121012-500D-468B-96F9-F357CD9D93C6}" name="Column10478"/>
    <tableColumn id="10487" xr3:uid="{FEDFBE4A-1AF4-4155-B9F8-3D28F1C01EFA}" name="Column10479"/>
    <tableColumn id="10488" xr3:uid="{EADA63A7-9095-459E-8B83-464F1C767F58}" name="Column10480"/>
    <tableColumn id="10489" xr3:uid="{3CE619E8-0F14-4D73-BF3E-47296A933147}" name="Column10481"/>
    <tableColumn id="10490" xr3:uid="{E0B6C68B-FD86-41CC-A46C-B7F8698649A2}" name="Column10482"/>
    <tableColumn id="10491" xr3:uid="{13FCC4CC-A0A4-4047-8F71-1731A9CBF216}" name="Column10483"/>
    <tableColumn id="10492" xr3:uid="{8CBB3927-6F6C-49E6-B4B8-40957255E729}" name="Column10484"/>
    <tableColumn id="10493" xr3:uid="{C576AC12-05F2-4960-BC27-93B8BED24CB5}" name="Column10485"/>
    <tableColumn id="10494" xr3:uid="{DA936606-4C41-43DD-98C7-C0AEF2FC66DF}" name="Column10486"/>
    <tableColumn id="10495" xr3:uid="{6D75EE54-ABDE-4880-B591-CB064430D39F}" name="Column10487"/>
    <tableColumn id="10496" xr3:uid="{6E74079B-10E6-484D-8EC6-F87D695B272D}" name="Column10488"/>
    <tableColumn id="10497" xr3:uid="{7AF6302F-CC9E-4267-AB54-B18DC4DDBB08}" name="Column10489"/>
    <tableColumn id="10498" xr3:uid="{3E790FBB-3046-45B8-8588-B95FA08F0318}" name="Column10490"/>
    <tableColumn id="10499" xr3:uid="{FE2035D2-2D61-4FCB-8491-55229AB2510D}" name="Column10491"/>
    <tableColumn id="10500" xr3:uid="{2F0574D7-8A61-462F-9708-13C02A5C656B}" name="Column10492"/>
    <tableColumn id="10501" xr3:uid="{26DAC174-56A0-427E-BF80-C410EC2D7C0F}" name="Column10493"/>
    <tableColumn id="10502" xr3:uid="{409A8B03-D207-44D7-B96C-43C7F2DC70C6}" name="Column10494"/>
    <tableColumn id="10503" xr3:uid="{6A560FD4-377A-4476-9285-C8CF7870B6AF}" name="Column10495"/>
    <tableColumn id="10504" xr3:uid="{34A2C8C0-1F91-4E74-9685-8BD072954B4E}" name="Column10496"/>
    <tableColumn id="10505" xr3:uid="{0B78ED5C-5307-4EBB-A13A-2D3F00A9BC6A}" name="Column10497"/>
    <tableColumn id="10506" xr3:uid="{9FB3F97C-A69D-46EF-9D72-49FAE859305E}" name="Column10498"/>
    <tableColumn id="10507" xr3:uid="{81C3DB8D-7CAD-4FEC-8622-ACCAE1E726EE}" name="Column10499"/>
    <tableColumn id="10508" xr3:uid="{BEC52823-0D3F-45D0-A2B7-2E974AB043DE}" name="Column10500"/>
    <tableColumn id="10509" xr3:uid="{8F45926E-AFA9-45B0-87EF-BD8E9F27CDE5}" name="Column10501"/>
    <tableColumn id="10510" xr3:uid="{6738AC1F-E378-4B51-84E8-3C7D255BEEC2}" name="Column10502"/>
    <tableColumn id="10511" xr3:uid="{7274380D-088F-4A9D-952F-02AF7A878D20}" name="Column10503"/>
    <tableColumn id="10512" xr3:uid="{3E3323AC-2BBA-487F-996F-3226466F70D2}" name="Column10504"/>
    <tableColumn id="10513" xr3:uid="{EAE3FB7C-3A35-4A97-A660-0495DD2F63D7}" name="Column10505"/>
    <tableColumn id="10514" xr3:uid="{2C582F77-2E4A-4C94-80F8-A38372AFBE9C}" name="Column10506"/>
    <tableColumn id="10515" xr3:uid="{5C7FBCAE-D7E9-40FD-8330-072F9841CCFF}" name="Column10507"/>
    <tableColumn id="10516" xr3:uid="{BD9ED504-1B65-4BC0-8415-4A2A79410481}" name="Column10508"/>
    <tableColumn id="10517" xr3:uid="{7A3E0029-F088-4943-8886-CC219E55D6B3}" name="Column10509"/>
    <tableColumn id="10518" xr3:uid="{699D61A5-188E-4D24-A53A-7B8D8047323D}" name="Column10510"/>
    <tableColumn id="10519" xr3:uid="{C35E0AD1-2D73-4568-AAA8-3FB173BBD057}" name="Column10511"/>
    <tableColumn id="10520" xr3:uid="{673E4F44-4F35-4F38-BDFA-BF5DA2F28216}" name="Column10512"/>
    <tableColumn id="10521" xr3:uid="{87FF3FAE-63C0-44CA-98F3-695CA4DA32F2}" name="Column10513"/>
    <tableColumn id="10522" xr3:uid="{23D7082C-2F2E-4989-A553-44C7C13E6C8A}" name="Column10514"/>
    <tableColumn id="10523" xr3:uid="{FDAA7613-DD66-4BF1-94A9-B4262DDA4A67}" name="Column10515"/>
    <tableColumn id="10524" xr3:uid="{45E92BAD-5CDD-4A85-99F3-81445513FADF}" name="Column10516"/>
    <tableColumn id="10525" xr3:uid="{043FA68C-07B2-4765-9AE0-77A1846813C5}" name="Column10517"/>
    <tableColumn id="10526" xr3:uid="{BD8DB084-C106-4CED-B8AD-6BED8CEBCB98}" name="Column10518"/>
    <tableColumn id="10527" xr3:uid="{B03F3747-91E4-4D6E-8812-E7EF54442F71}" name="Column10519"/>
    <tableColumn id="10528" xr3:uid="{005E0E71-456A-4D48-800D-C7FA485E679F}" name="Column10520"/>
    <tableColumn id="10529" xr3:uid="{C19A3BA5-A5CD-47DC-93C4-833D861E0757}" name="Column10521"/>
    <tableColumn id="10530" xr3:uid="{BC753CE9-CE0C-45AA-809F-1E392B5CB640}" name="Column10522"/>
    <tableColumn id="10531" xr3:uid="{5B981A95-6593-4C6A-A8F8-ACAE2B5BE6FA}" name="Column10523"/>
    <tableColumn id="10532" xr3:uid="{3422CEFC-9679-4F0C-862A-7CA5AC18D63F}" name="Column10524"/>
    <tableColumn id="10533" xr3:uid="{10BD3683-9A27-4428-ACDA-D5AFD08EBF98}" name="Column10525"/>
    <tableColumn id="10534" xr3:uid="{8142DB67-3521-4F29-8872-C3487891FA15}" name="Column10526"/>
    <tableColumn id="10535" xr3:uid="{DDB7B5A5-A01F-444E-A640-F3AACFB4909F}" name="Column10527"/>
    <tableColumn id="10536" xr3:uid="{84CE7DE6-D3BC-46EC-9089-AD83EAA6FB17}" name="Column10528"/>
    <tableColumn id="10537" xr3:uid="{3F7AAC19-0840-4BFA-BCC1-49685FD852D2}" name="Column10529"/>
    <tableColumn id="10538" xr3:uid="{EF71D4FA-C5C5-433E-972C-029FF1DD2D47}" name="Column10530"/>
    <tableColumn id="10539" xr3:uid="{554F016A-01F3-47DF-AD59-E3474B52DE0A}" name="Column10531"/>
    <tableColumn id="10540" xr3:uid="{7935E4FC-4FA4-4A3B-91BA-60926E75C2F5}" name="Column10532"/>
    <tableColumn id="10541" xr3:uid="{6C425804-6BB6-41D1-9AB7-E7D96105BC96}" name="Column10533"/>
    <tableColumn id="10542" xr3:uid="{AE7E6213-9CD6-4483-A942-1BEA686C1F36}" name="Column10534"/>
    <tableColumn id="10543" xr3:uid="{2495C021-E749-4C9D-8564-4D9899C69E31}" name="Column10535"/>
    <tableColumn id="10544" xr3:uid="{75599068-1AD5-4C38-A8A2-74C75423FCA2}" name="Column10536"/>
    <tableColumn id="10545" xr3:uid="{567E0A95-1939-4DEC-91D8-FC025689EE24}" name="Column10537"/>
    <tableColumn id="10546" xr3:uid="{45DEAD59-6A9F-44FB-A7BE-59405FD79197}" name="Column10538"/>
    <tableColumn id="10547" xr3:uid="{68819E9C-CC9E-43B7-8855-1B0E6A40066F}" name="Column10539"/>
    <tableColumn id="10548" xr3:uid="{4E26AFB4-A293-43AD-AA03-10C3020985E4}" name="Column10540"/>
    <tableColumn id="10549" xr3:uid="{4B9645BE-6D88-448A-B483-4BCD78392EEC}" name="Column10541"/>
    <tableColumn id="10550" xr3:uid="{7F94C596-66CC-4EEC-A1D1-82CAA34874E6}" name="Column10542"/>
    <tableColumn id="10551" xr3:uid="{99389B0A-6FDE-4AF4-B5CE-10E077DF4EA7}" name="Column10543"/>
    <tableColumn id="10552" xr3:uid="{9D213D35-CF20-4ED5-BEBF-6C1E3C99EA35}" name="Column10544"/>
    <tableColumn id="10553" xr3:uid="{AA1A5F31-5AA2-475B-AEB5-F79A71A8B261}" name="Column10545"/>
    <tableColumn id="10554" xr3:uid="{C2BAF0BF-0182-4E16-9D05-B6B11B90ACD4}" name="Column10546"/>
    <tableColumn id="10555" xr3:uid="{E5A80572-5295-4054-91F7-18802FB0997E}" name="Column10547"/>
    <tableColumn id="10556" xr3:uid="{513709A4-4783-4319-BBD0-80815DC66F38}" name="Column10548"/>
    <tableColumn id="10557" xr3:uid="{7216B33D-0907-4E0A-A15A-FED88747B780}" name="Column10549"/>
    <tableColumn id="10558" xr3:uid="{36086505-5F47-497C-A90A-BAB005FB95B1}" name="Column10550"/>
    <tableColumn id="10559" xr3:uid="{86D05461-43A9-408F-B763-489BFD15474F}" name="Column10551"/>
    <tableColumn id="10560" xr3:uid="{4DFF89F2-A211-4314-B1A9-9A61C70FFC2A}" name="Column10552"/>
    <tableColumn id="10561" xr3:uid="{20052F0D-356F-42AD-9053-48763436B99D}" name="Column10553"/>
    <tableColumn id="10562" xr3:uid="{27BE2402-CD07-4A93-B58B-2ED70181BC17}" name="Column10554"/>
    <tableColumn id="10563" xr3:uid="{B4D149ED-AE7A-4C47-A821-52438530A87D}" name="Column10555"/>
    <tableColumn id="10564" xr3:uid="{CB9D2DDB-398B-445A-AEA1-1E8E29DB1A82}" name="Column10556"/>
    <tableColumn id="10565" xr3:uid="{F2DB4A66-48AA-4F7D-B802-60D494C769CB}" name="Column10557"/>
    <tableColumn id="10566" xr3:uid="{F0D6DCB1-26D7-4791-B2F4-EAA3F9FACE0F}" name="Column10558"/>
    <tableColumn id="10567" xr3:uid="{39CDB855-15C7-46D5-9160-AE5A2FF4F595}" name="Column10559"/>
    <tableColumn id="10568" xr3:uid="{5DE77034-FABA-4C08-9A7B-AEF24DE956FE}" name="Column10560"/>
    <tableColumn id="10569" xr3:uid="{BACD27C0-980B-45C9-BF07-66D36208922B}" name="Column10561"/>
    <tableColumn id="10570" xr3:uid="{247BC3EB-98CC-40A1-AFE7-4A5F5C35016A}" name="Column10562"/>
    <tableColumn id="10571" xr3:uid="{53AA2CB1-1FD6-4DFB-9F70-9B853B762832}" name="Column10563"/>
    <tableColumn id="10572" xr3:uid="{0E042D07-E48B-4E6F-BBEE-E4AE97A07DA4}" name="Column10564"/>
    <tableColumn id="10573" xr3:uid="{F6ACB1E3-8E30-4877-8209-014A306B9C12}" name="Column10565"/>
    <tableColumn id="10574" xr3:uid="{E7B2F9AD-DF69-422B-9F30-E9E76C34E50E}" name="Column10566"/>
    <tableColumn id="10575" xr3:uid="{4F48A94A-A86D-4D21-8ABC-AAB67BF2393D}" name="Column10567"/>
    <tableColumn id="10576" xr3:uid="{CD6C095D-B432-4638-A134-744B3DE81EBD}" name="Column10568"/>
    <tableColumn id="10577" xr3:uid="{79A14D33-C439-40D7-AFCE-06112F7A40D8}" name="Column10569"/>
    <tableColumn id="10578" xr3:uid="{B1AA0DA9-E9DA-4078-BC1D-35F0841B0500}" name="Column10570"/>
    <tableColumn id="10579" xr3:uid="{7E5658FE-A662-4CD4-9D1A-F40246A10A02}" name="Column10571"/>
    <tableColumn id="10580" xr3:uid="{24DED20C-4378-47EA-B44C-50BFF9D9D38F}" name="Column10572"/>
    <tableColumn id="10581" xr3:uid="{701C5311-ED86-4A89-B9CB-2261A9644A16}" name="Column10573"/>
    <tableColumn id="10582" xr3:uid="{B4D590F1-A114-451F-9289-BAE78BDA8A40}" name="Column10574"/>
    <tableColumn id="10583" xr3:uid="{39FE2BD7-1E84-48D0-858A-F8FCC4072679}" name="Column10575"/>
    <tableColumn id="10584" xr3:uid="{97840CF8-CB48-4EA7-9345-56CBC3615B47}" name="Column10576"/>
    <tableColumn id="10585" xr3:uid="{B59CDEDA-1642-41D2-92BD-10E5F34C67C2}" name="Column10577"/>
    <tableColumn id="10586" xr3:uid="{9766E8E3-8985-43E2-9CCE-A042F855EFE2}" name="Column10578"/>
    <tableColumn id="10587" xr3:uid="{61D3F2DF-8EC4-4BDD-BE03-56D80979047F}" name="Column10579"/>
    <tableColumn id="10588" xr3:uid="{14C43692-D26F-46FB-B948-BD00F58781FD}" name="Column10580"/>
    <tableColumn id="10589" xr3:uid="{0CAE0B85-2FAD-4308-8B6B-47AA3BA2EF18}" name="Column10581"/>
    <tableColumn id="10590" xr3:uid="{1396B3EC-CB0F-4FBC-8AC1-656174D76DF3}" name="Column10582"/>
    <tableColumn id="10591" xr3:uid="{20DE2571-440A-45DE-8FAB-9F192AD009B5}" name="Column10583"/>
    <tableColumn id="10592" xr3:uid="{7603CF88-5880-49F8-BE8A-739C78D27D09}" name="Column10584"/>
    <tableColumn id="10593" xr3:uid="{D214D6BA-FEAC-4A58-80BB-1CFE1D65E3B2}" name="Column10585"/>
    <tableColumn id="10594" xr3:uid="{D34169AC-4991-4562-A05C-F61BB2A8C2A1}" name="Column10586"/>
    <tableColumn id="10595" xr3:uid="{DCC4C17A-48EE-4642-BD6F-397E0407D017}" name="Column10587"/>
    <tableColumn id="10596" xr3:uid="{4513A658-7AFD-4478-B7CC-FA2958B29B2C}" name="Column10588"/>
    <tableColumn id="10597" xr3:uid="{2D81D4A3-9972-45EA-8ED7-68C1FAA80DB5}" name="Column10589"/>
    <tableColumn id="10598" xr3:uid="{71C26A7F-EE23-4EE1-8AF9-AEB15C5EA3B1}" name="Column10590"/>
    <tableColumn id="10599" xr3:uid="{58EFFE42-D1A0-4F27-B8AE-87277B913808}" name="Column10591"/>
    <tableColumn id="10600" xr3:uid="{FF194DE9-E2F0-49F2-9605-B712144EF6E2}" name="Column10592"/>
    <tableColumn id="10601" xr3:uid="{C2A9BC22-5BF2-48BC-AFEE-BE7988594E42}" name="Column10593"/>
    <tableColumn id="10602" xr3:uid="{413D57A0-AC26-4F3F-9DF9-8D8C0D3C6EC7}" name="Column10594"/>
    <tableColumn id="10603" xr3:uid="{EA321E97-5F37-4883-BBC9-3D9EC26BAF79}" name="Column10595"/>
    <tableColumn id="10604" xr3:uid="{4D08C94F-5901-4FC9-999C-92CD788D48C6}" name="Column10596"/>
    <tableColumn id="10605" xr3:uid="{BC718A9D-564C-4F2D-823F-EF7B1A400FAB}" name="Column10597"/>
    <tableColumn id="10606" xr3:uid="{D868A941-9859-444D-97B2-4D02D17A0DEA}" name="Column10598"/>
    <tableColumn id="10607" xr3:uid="{65A3874C-6918-4818-9898-C107EFEA39EC}" name="Column10599"/>
    <tableColumn id="10608" xr3:uid="{9666DCA0-5AE8-4790-BACD-BE9B1325D822}" name="Column10600"/>
    <tableColumn id="10609" xr3:uid="{DA45CBD8-62DD-413A-BDCD-C45DFE4F44D7}" name="Column10601"/>
    <tableColumn id="10610" xr3:uid="{76B7A96C-7990-4A90-AF9A-AEB09128FD15}" name="Column10602"/>
    <tableColumn id="10611" xr3:uid="{E1E21790-53F6-4BD3-8685-AAE29E2D7A0D}" name="Column10603"/>
    <tableColumn id="10612" xr3:uid="{24ECCA48-E5B9-4582-ABC4-57C876A54C21}" name="Column10604"/>
    <tableColumn id="10613" xr3:uid="{C941AF35-C765-4113-B4B0-25EC4B3232D8}" name="Column10605"/>
    <tableColumn id="10614" xr3:uid="{B917ABBE-C8B6-4129-BBD9-9A52819AA440}" name="Column10606"/>
    <tableColumn id="10615" xr3:uid="{884DA937-E1AB-4AE3-BE2F-DDFB2FCD1731}" name="Column10607"/>
    <tableColumn id="10616" xr3:uid="{0ABE5B8E-559A-4108-B5EF-8305183A90CC}" name="Column10608"/>
    <tableColumn id="10617" xr3:uid="{2B0F2AC1-98F7-4C63-A71E-E884619A872D}" name="Column10609"/>
    <tableColumn id="10618" xr3:uid="{716AB9CB-13C6-4D8E-A026-FDCD8D5D8000}" name="Column10610"/>
    <tableColumn id="10619" xr3:uid="{93B7E8E6-FA1B-4788-AFDF-47359E27DAA8}" name="Column10611"/>
    <tableColumn id="10620" xr3:uid="{05CCCD02-E5B8-45D9-8B30-59F63E96DC85}" name="Column10612"/>
    <tableColumn id="10621" xr3:uid="{B959D841-3FFC-4469-8220-2D546CCE9584}" name="Column10613"/>
    <tableColumn id="10622" xr3:uid="{324D2534-5197-4A5F-A076-42F1E18CD974}" name="Column10614"/>
    <tableColumn id="10623" xr3:uid="{36C76347-47A1-4D80-9EA5-92BFE0D43343}" name="Column10615"/>
    <tableColumn id="10624" xr3:uid="{BE0F0F8C-091C-46B7-9DDE-66C5B56EAAD6}" name="Column10616"/>
    <tableColumn id="10625" xr3:uid="{A343475F-A4F9-430B-8544-29063E9C15A8}" name="Column10617"/>
    <tableColumn id="10626" xr3:uid="{FA8EE98B-D2D2-48CE-89A7-E07A017D11FA}" name="Column10618"/>
    <tableColumn id="10627" xr3:uid="{0CC30F66-17DB-4218-8934-ADA7168D781D}" name="Column10619"/>
    <tableColumn id="10628" xr3:uid="{504E57BD-F397-4921-8D36-C8AAE3E7B6B7}" name="Column10620"/>
    <tableColumn id="10629" xr3:uid="{4DC70DB8-65C1-4698-8475-ADB63FD2AED5}" name="Column10621"/>
    <tableColumn id="10630" xr3:uid="{5DE6B82D-CF14-4633-BA8A-4AB8CD3660D6}" name="Column10622"/>
    <tableColumn id="10631" xr3:uid="{572F40B4-F7DD-4AEE-8893-DFDCFEC247B4}" name="Column10623"/>
    <tableColumn id="10632" xr3:uid="{DA198C85-B60E-499C-95DF-92C26A2B3CC3}" name="Column10624"/>
    <tableColumn id="10633" xr3:uid="{9F334380-B276-4A90-B0EB-788FE765068C}" name="Column10625"/>
    <tableColumn id="10634" xr3:uid="{0927FB4A-F253-4FAD-8487-A62B40A40101}" name="Column10626"/>
    <tableColumn id="10635" xr3:uid="{24C7BCB8-3D8E-4DEF-BF3E-AD1A2529C07C}" name="Column10627"/>
    <tableColumn id="10636" xr3:uid="{990041F6-7F5B-44D9-A248-3FEBA36AD87F}" name="Column10628"/>
    <tableColumn id="10637" xr3:uid="{832CDF35-5892-4243-A88F-E76CB4D92E0C}" name="Column10629"/>
    <tableColumn id="10638" xr3:uid="{6EF95C80-5E76-43B0-BD06-D0D8A9F8C85C}" name="Column10630"/>
    <tableColumn id="10639" xr3:uid="{831BBB7A-47BA-4AD1-8890-14BAE5AADB83}" name="Column10631"/>
    <tableColumn id="10640" xr3:uid="{E9F44D8E-489B-491B-A45D-E4DBCDEEB4B9}" name="Column10632"/>
    <tableColumn id="10641" xr3:uid="{717E5D17-6125-41F4-BE62-388E1178AFC7}" name="Column10633"/>
    <tableColumn id="10642" xr3:uid="{DB9A3868-C806-4509-975F-6F683CCF8D8A}" name="Column10634"/>
    <tableColumn id="10643" xr3:uid="{FDB5B077-7204-46AE-9948-8B082EC51BFD}" name="Column10635"/>
    <tableColumn id="10644" xr3:uid="{0A802640-8DE8-4E51-A140-F92E1CCC77E9}" name="Column10636"/>
    <tableColumn id="10645" xr3:uid="{CDF159BC-7C15-45B3-9D64-0F9DD2E40C02}" name="Column10637"/>
    <tableColumn id="10646" xr3:uid="{59192BFB-4A41-4314-AEB1-0ACA40B7B7F2}" name="Column10638"/>
    <tableColumn id="10647" xr3:uid="{A389883A-1037-421B-A971-043CDAC87992}" name="Column10639"/>
    <tableColumn id="10648" xr3:uid="{59D0FD9D-BC9E-4D6C-99BC-FE4B31F0258C}" name="Column10640"/>
    <tableColumn id="10649" xr3:uid="{394C3252-9B8E-4860-BD1E-BBB6C1B9888E}" name="Column10641"/>
    <tableColumn id="10650" xr3:uid="{BC059752-8FAE-44AD-906E-3A371CB91039}" name="Column10642"/>
    <tableColumn id="10651" xr3:uid="{1B68E49E-545F-43D9-88FA-72653EDDCECF}" name="Column10643"/>
    <tableColumn id="10652" xr3:uid="{6961955B-B18E-47CC-820D-81AC904DCB59}" name="Column10644"/>
    <tableColumn id="10653" xr3:uid="{39870799-C240-46E7-9B3B-1465C36F44A0}" name="Column10645"/>
    <tableColumn id="10654" xr3:uid="{44CEDD26-B7A7-430F-9B0E-B13A88D74A99}" name="Column10646"/>
    <tableColumn id="10655" xr3:uid="{B5956DF8-9744-4038-A1D7-D6F39B69CCE6}" name="Column10647"/>
    <tableColumn id="10656" xr3:uid="{0FDAB486-F822-435D-B3BA-72C87BA7C4A8}" name="Column10648"/>
    <tableColumn id="10657" xr3:uid="{32289829-CB43-426B-A423-94AA21ABC84E}" name="Column10649"/>
    <tableColumn id="10658" xr3:uid="{CBA6924E-C658-44C1-B447-A2EB0FFDA081}" name="Column10650"/>
    <tableColumn id="10659" xr3:uid="{B2528D3D-BAC2-4BFD-8D83-B1063B4B2A33}" name="Column10651"/>
    <tableColumn id="10660" xr3:uid="{152D9976-9773-4CD4-9C3D-9FBB46F7166E}" name="Column10652"/>
    <tableColumn id="10661" xr3:uid="{20F0516C-93E9-4B44-AFA1-E892A7713EAC}" name="Column10653"/>
    <tableColumn id="10662" xr3:uid="{DDAB533F-93B6-4D43-B4AF-AF16E24165B6}" name="Column10654"/>
    <tableColumn id="10663" xr3:uid="{D9173A58-251A-4597-AF40-7815793DCB41}" name="Column10655"/>
    <tableColumn id="10664" xr3:uid="{CF453B3C-4098-4132-B89E-7699C7B45547}" name="Column10656"/>
    <tableColumn id="10665" xr3:uid="{B0C1312D-E81B-40EC-8F8B-F973114372D7}" name="Column10657"/>
    <tableColumn id="10666" xr3:uid="{1CAAAE36-21FE-4B40-9FD6-E167DE8F5AF1}" name="Column10658"/>
    <tableColumn id="10667" xr3:uid="{4B96E8FC-B2DD-4647-89B0-9EB9C13EFEBC}" name="Column10659"/>
    <tableColumn id="10668" xr3:uid="{6E7DD9AF-7020-4606-9A09-044794C4F44B}" name="Column10660"/>
    <tableColumn id="10669" xr3:uid="{072589F1-4ACA-4EB1-9269-F234AAA560BA}" name="Column10661"/>
    <tableColumn id="10670" xr3:uid="{FCC871FA-EEA6-4F0D-AEAE-B7F85D0CBAFF}" name="Column10662"/>
    <tableColumn id="10671" xr3:uid="{565C6F0E-BD32-4AA9-8926-FD7BC547EF96}" name="Column10663"/>
    <tableColumn id="10672" xr3:uid="{B6F5BFDA-BAE0-44E5-8552-5BECB8369047}" name="Column10664"/>
    <tableColumn id="10673" xr3:uid="{2C5B6B0F-98DC-4D49-8915-88D337411363}" name="Column10665"/>
    <tableColumn id="10674" xr3:uid="{BC2E5C81-AA5F-43C6-9F5D-820FE7AF2901}" name="Column10666"/>
    <tableColumn id="10675" xr3:uid="{F84ADC91-112F-44F2-AC7B-ADF1DFEAD561}" name="Column10667"/>
    <tableColumn id="10676" xr3:uid="{0AF2E721-5BDA-4D1E-B129-D49547FF85E2}" name="Column10668"/>
    <tableColumn id="10677" xr3:uid="{2CE4AEDF-EF2C-47DA-B03D-08670443E8D4}" name="Column10669"/>
    <tableColumn id="10678" xr3:uid="{3E662A98-DEC0-47C5-B537-F4D5F6A9F864}" name="Column10670"/>
    <tableColumn id="10679" xr3:uid="{69F9091C-8186-4006-A279-AD18DF120FF1}" name="Column10671"/>
    <tableColumn id="10680" xr3:uid="{B74A9D29-31DF-4A98-9EED-15249314D719}" name="Column10672"/>
    <tableColumn id="10681" xr3:uid="{A9E061E6-B99E-4B70-9628-1610C7A6218A}" name="Column10673"/>
    <tableColumn id="10682" xr3:uid="{D5B1FD98-F05F-4030-8C02-B1AA0C8E6E83}" name="Column10674"/>
    <tableColumn id="10683" xr3:uid="{2AE94A9B-137A-44E8-9766-202DF3A3CC47}" name="Column10675"/>
    <tableColumn id="10684" xr3:uid="{64183C6A-27A6-43DB-9CE0-338FAE0FA10F}" name="Column10676"/>
    <tableColumn id="10685" xr3:uid="{0DF04B0B-7E86-4ADA-BA1E-7ADDD4F69DB0}" name="Column10677"/>
    <tableColumn id="10686" xr3:uid="{81BD5BF4-0A5E-49BB-AC23-A7773C0C0862}" name="Column10678"/>
    <tableColumn id="10687" xr3:uid="{C414897D-3FC0-4D9C-98CD-BCD3C9CBF2E4}" name="Column10679"/>
    <tableColumn id="10688" xr3:uid="{97944316-7954-464D-AD19-D3620927E607}" name="Column10680"/>
    <tableColumn id="10689" xr3:uid="{D5E93903-BACC-4CE8-A7A0-692FD051C2B7}" name="Column10681"/>
    <tableColumn id="10690" xr3:uid="{685EC8BB-152A-4A0A-B178-8C42E1B7DAAE}" name="Column10682"/>
    <tableColumn id="10691" xr3:uid="{607C07BB-814E-4082-926B-57109CFE3911}" name="Column10683"/>
    <tableColumn id="10692" xr3:uid="{DAA42C32-B6CB-46C5-AFB9-4C63926B5700}" name="Column10684"/>
    <tableColumn id="10693" xr3:uid="{39FF22A8-6DB1-4D81-8199-53A3ED765275}" name="Column10685"/>
    <tableColumn id="10694" xr3:uid="{171972E5-5197-4634-B90C-A696082F53BF}" name="Column10686"/>
    <tableColumn id="10695" xr3:uid="{9FBFAF68-55FB-4C13-A85B-421F4D3D3156}" name="Column10687"/>
    <tableColumn id="10696" xr3:uid="{1E069094-0343-4FD2-A6BB-93D9136756A9}" name="Column10688"/>
    <tableColumn id="10697" xr3:uid="{2DFBB341-1ADC-4039-B2A3-2B1E046882A9}" name="Column10689"/>
    <tableColumn id="10698" xr3:uid="{4D5C8265-E748-4262-86DD-015BA91BAF06}" name="Column10690"/>
    <tableColumn id="10699" xr3:uid="{B5EE9551-ABFF-45FD-881A-2B5FC84600ED}" name="Column10691"/>
    <tableColumn id="10700" xr3:uid="{DDE16C36-029B-43AB-B9F4-419A8FCC8FBA}" name="Column10692"/>
    <tableColumn id="10701" xr3:uid="{9062FE07-719C-4513-8412-6A59E439CCD0}" name="Column10693"/>
    <tableColumn id="10702" xr3:uid="{3751AA6A-173E-478C-9F79-27B8755B5087}" name="Column10694"/>
    <tableColumn id="10703" xr3:uid="{CC98641A-B6A8-42A3-BE2B-4521E219BD7E}" name="Column10695"/>
    <tableColumn id="10704" xr3:uid="{7B9526D4-32CB-4BFE-B6E9-CAF2B9EE9ABD}" name="Column10696"/>
    <tableColumn id="10705" xr3:uid="{10D75F12-3320-4C9A-9939-4B57B4716107}" name="Column10697"/>
    <tableColumn id="10706" xr3:uid="{EFE3D07F-674C-4DA3-936B-F8DCF60D3705}" name="Column10698"/>
    <tableColumn id="10707" xr3:uid="{6759B929-359D-414B-B7A1-35747E925DA8}" name="Column10699"/>
    <tableColumn id="10708" xr3:uid="{E4CACB10-815E-4921-9600-AFBD108BC7D6}" name="Column10700"/>
    <tableColumn id="10709" xr3:uid="{E82317E9-3778-42CA-A54A-A50E6190BA8B}" name="Column10701"/>
    <tableColumn id="10710" xr3:uid="{0BE64076-022B-4F98-84E0-0B0D855045F8}" name="Column10702"/>
    <tableColumn id="10711" xr3:uid="{DD39A8BA-69D9-457F-AF85-40F053560C67}" name="Column10703"/>
    <tableColumn id="10712" xr3:uid="{BE42F51B-ABB4-4263-A284-77228CFED6D9}" name="Column10704"/>
    <tableColumn id="10713" xr3:uid="{E96E87EB-7592-4136-860B-CD93AA616291}" name="Column10705"/>
    <tableColumn id="10714" xr3:uid="{7F5199DC-63CE-4AE2-9AEB-19A9A9014A3E}" name="Column10706"/>
    <tableColumn id="10715" xr3:uid="{9D1A0918-59C7-4A79-8B43-66677ABDFACF}" name="Column10707"/>
    <tableColumn id="10716" xr3:uid="{C0A3CE4D-DE86-4047-B4B4-B081F253E43D}" name="Column10708"/>
    <tableColumn id="10717" xr3:uid="{713B74E6-0E00-487B-8C4F-366C670359D3}" name="Column10709"/>
    <tableColumn id="10718" xr3:uid="{AB1E2E0E-C62F-4D93-B04E-ECF5AB98C544}" name="Column10710"/>
    <tableColumn id="10719" xr3:uid="{35D71F7E-0B31-439C-A1AE-8E1C1B9B719E}" name="Column10711"/>
    <tableColumn id="10720" xr3:uid="{4B9219DB-8C63-4D36-8D89-C1A9B0781780}" name="Column10712"/>
    <tableColumn id="10721" xr3:uid="{0F894F1B-D791-426A-A40F-57FA960BAF78}" name="Column10713"/>
    <tableColumn id="10722" xr3:uid="{4A57B1B0-478E-4266-81EF-573F0FB5D379}" name="Column10714"/>
    <tableColumn id="10723" xr3:uid="{A3EA7D1D-FBDB-4242-B496-8270766F77A2}" name="Column10715"/>
    <tableColumn id="10724" xr3:uid="{36C66D58-9339-4225-BF76-BA69484EDBDC}" name="Column10716"/>
    <tableColumn id="10725" xr3:uid="{CC733F3B-7B2E-42FC-95CC-8172C2298D32}" name="Column10717"/>
    <tableColumn id="10726" xr3:uid="{841B4EE7-1587-44D5-95E5-CC2FA46805B0}" name="Column10718"/>
    <tableColumn id="10727" xr3:uid="{DEE43CAC-88B5-4AF5-9A58-94EE7AC05BC0}" name="Column10719"/>
    <tableColumn id="10728" xr3:uid="{D2502E91-8AD2-4D95-8244-7ABBE6F858FC}" name="Column10720"/>
    <tableColumn id="10729" xr3:uid="{AE0F8326-FCE6-4EF9-B632-77BC5B33A6C9}" name="Column10721"/>
    <tableColumn id="10730" xr3:uid="{7F7FB6BD-3566-4BCF-A9E9-4998F79D2D5B}" name="Column10722"/>
    <tableColumn id="10731" xr3:uid="{485F2524-A1CC-4E2C-9DC1-62E8B954981D}" name="Column10723"/>
    <tableColumn id="10732" xr3:uid="{52A607B6-126A-4FAD-9889-540409FB98E7}" name="Column10724"/>
    <tableColumn id="10733" xr3:uid="{0E747270-A2A7-4E5A-9364-B8D1E73C24F5}" name="Column10725"/>
    <tableColumn id="10734" xr3:uid="{FE3BFB32-15D2-43CC-BF0D-9D41B630EFF3}" name="Column10726"/>
    <tableColumn id="10735" xr3:uid="{638474DB-D008-45FF-8BA4-0980A7A483DD}" name="Column10727"/>
    <tableColumn id="10736" xr3:uid="{ECCD0AD2-786B-4901-AD4E-1CA075A56681}" name="Column10728"/>
    <tableColumn id="10737" xr3:uid="{CE6AF66D-A9C5-4E4B-B8C8-0E5EFB02623E}" name="Column10729"/>
    <tableColumn id="10738" xr3:uid="{B82F8CB0-B4A0-426E-840C-B67966F0E851}" name="Column10730"/>
    <tableColumn id="10739" xr3:uid="{8BF9757F-402A-45C3-AD44-DCE1E0F32462}" name="Column10731"/>
    <tableColumn id="10740" xr3:uid="{DEBA39D8-9177-4840-9F84-8290AB4FCA00}" name="Column10732"/>
    <tableColumn id="10741" xr3:uid="{473911D8-39E9-450E-B7B2-4BFC8294F391}" name="Column10733"/>
    <tableColumn id="10742" xr3:uid="{4503228B-7085-49AF-8142-7DD58817C4D2}" name="Column10734"/>
    <tableColumn id="10743" xr3:uid="{44C54B0D-F72D-4F21-B578-9E5F804BC1B2}" name="Column10735"/>
    <tableColumn id="10744" xr3:uid="{D20850F9-1206-42B4-964B-12CA9F60E6C4}" name="Column10736"/>
    <tableColumn id="10745" xr3:uid="{52A3E997-DD77-4FB9-8F25-A9885ACAEC91}" name="Column10737"/>
    <tableColumn id="10746" xr3:uid="{800CE290-94B7-4790-AF96-1B3572592969}" name="Column10738"/>
    <tableColumn id="10747" xr3:uid="{BCC2C1A7-5E33-4259-9D2B-0C4180B9EAFF}" name="Column10739"/>
    <tableColumn id="10748" xr3:uid="{8C9BAB8E-54DA-41F2-A5B1-2382286F6887}" name="Column10740"/>
    <tableColumn id="10749" xr3:uid="{045369F3-4A09-4DCB-8B58-F8570136CFF3}" name="Column10741"/>
    <tableColumn id="10750" xr3:uid="{F07E368C-0C2D-423A-998E-DC71B269566A}" name="Column10742"/>
    <tableColumn id="10751" xr3:uid="{7C335CDA-69D4-4C4E-AB90-D9EDA08E41F5}" name="Column10743"/>
    <tableColumn id="10752" xr3:uid="{ABF1FAD6-77D6-4B45-A7D0-4D30F868452B}" name="Column10744"/>
    <tableColumn id="10753" xr3:uid="{1474D66E-233F-4825-8AC0-C9B865C43CDC}" name="Column10745"/>
    <tableColumn id="10754" xr3:uid="{7D750741-F2FC-47AA-88C2-89888795422E}" name="Column10746"/>
    <tableColumn id="10755" xr3:uid="{FBC685F8-2684-4191-BEA0-224148E76693}" name="Column10747"/>
    <tableColumn id="10756" xr3:uid="{D38067BB-08DF-4193-9322-3B6ACB837267}" name="Column10748"/>
    <tableColumn id="10757" xr3:uid="{3018F9E5-EBEC-49EB-9D7B-E2E92FE3238C}" name="Column10749"/>
    <tableColumn id="10758" xr3:uid="{1FC2042A-746B-4C3D-8387-580D74483C8C}" name="Column10750"/>
    <tableColumn id="10759" xr3:uid="{7E53219B-59E7-4CBD-923F-C85D7AC7AE09}" name="Column10751"/>
    <tableColumn id="10760" xr3:uid="{24D6A970-2905-4D6C-8FB1-54E31B81972D}" name="Column10752"/>
    <tableColumn id="10761" xr3:uid="{BD8D5219-E811-4E4F-A1B7-7AD562D701FF}" name="Column10753"/>
    <tableColumn id="10762" xr3:uid="{6DDA6271-AAA8-4242-828E-4414839A2441}" name="Column10754"/>
    <tableColumn id="10763" xr3:uid="{9BD67126-DFB9-47C4-8920-A000EBD526DE}" name="Column10755"/>
    <tableColumn id="10764" xr3:uid="{6A152387-2DD0-40E9-A44F-7D04CC4C3778}" name="Column10756"/>
    <tableColumn id="10765" xr3:uid="{7FD24DA3-4326-4579-AD21-DFF73B58F77D}" name="Column10757"/>
    <tableColumn id="10766" xr3:uid="{F618859D-A899-437D-A757-36B580E47E73}" name="Column10758"/>
    <tableColumn id="10767" xr3:uid="{EAEEDA18-0E9A-4D00-907B-18F46D155807}" name="Column10759"/>
    <tableColumn id="10768" xr3:uid="{E0E6E2DA-94CC-48E0-B402-D25F9D443043}" name="Column10760"/>
    <tableColumn id="10769" xr3:uid="{0B9ED941-4241-47F6-AC55-844FF7332BC2}" name="Column10761"/>
    <tableColumn id="10770" xr3:uid="{B9FF9E49-85E1-4179-AF91-0788AB5C456A}" name="Column10762"/>
    <tableColumn id="10771" xr3:uid="{3A7CA1C1-5551-4411-ABA7-7A9A0483DA80}" name="Column10763"/>
    <tableColumn id="10772" xr3:uid="{8294EC5C-FA6D-4579-B62D-0FF3510CB175}" name="Column10764"/>
    <tableColumn id="10773" xr3:uid="{F1647EAF-631E-479F-99BD-D17B40A5D157}" name="Column10765"/>
    <tableColumn id="10774" xr3:uid="{7C42C547-4358-428B-9750-0E6ADDF96CFE}" name="Column10766"/>
    <tableColumn id="10775" xr3:uid="{6D4EC792-3524-4AE7-B686-0B8A55152A74}" name="Column10767"/>
    <tableColumn id="10776" xr3:uid="{D94738F1-2A0B-4BC8-BA3E-49FEB07D4634}" name="Column10768"/>
    <tableColumn id="10777" xr3:uid="{B4C6F284-F137-4421-8401-1CEB2DF7C29A}" name="Column10769"/>
    <tableColumn id="10778" xr3:uid="{1E6357ED-6E5A-44BB-A0D4-0FB257E41AEB}" name="Column10770"/>
    <tableColumn id="10779" xr3:uid="{FE4EF55D-019B-4132-BC35-D233DF48317E}" name="Column10771"/>
    <tableColumn id="10780" xr3:uid="{E47C4DE8-585C-4006-B7BE-9200569CBC79}" name="Column10772"/>
    <tableColumn id="10781" xr3:uid="{8B154EE8-9F80-4392-90EF-A8AEC85A6BFD}" name="Column10773"/>
    <tableColumn id="10782" xr3:uid="{9111F290-A267-44CA-97BD-75430C1FA4AA}" name="Column10774"/>
    <tableColumn id="10783" xr3:uid="{E9AEBB87-8F4A-487B-8992-EDDE3F7A9AD9}" name="Column10775"/>
    <tableColumn id="10784" xr3:uid="{462EBDEF-746B-4BBB-A673-C3F741809AE4}" name="Column10776"/>
    <tableColumn id="10785" xr3:uid="{14AC33AE-60E5-4D9B-981A-0B85B9BD3F08}" name="Column10777"/>
    <tableColumn id="10786" xr3:uid="{B234A92E-D85C-4F30-B2C6-B25069E88469}" name="Column10778"/>
    <tableColumn id="10787" xr3:uid="{26FBF7FC-468D-4EA5-B19C-2D9721A2BF53}" name="Column10779"/>
    <tableColumn id="10788" xr3:uid="{9E4A3AD5-D134-4444-BBA1-08D1FFF70DAA}" name="Column10780"/>
    <tableColumn id="10789" xr3:uid="{9CB239D9-F4B3-4296-A30F-E3B6E46EEBA6}" name="Column10781"/>
    <tableColumn id="10790" xr3:uid="{F67BFC48-08C1-41C2-8FD8-D1C94C1BD879}" name="Column10782"/>
    <tableColumn id="10791" xr3:uid="{0B95CC7E-50BD-4BC3-BE34-6B15EF4E1130}" name="Column10783"/>
    <tableColumn id="10792" xr3:uid="{CC8F82A6-2619-42EC-BC92-BC3C51B03400}" name="Column10784"/>
    <tableColumn id="10793" xr3:uid="{3166412A-4187-4DFA-ACBD-BCF1B54617EE}" name="Column10785"/>
    <tableColumn id="10794" xr3:uid="{7EA37B98-835B-4880-A1AA-860EA783F05D}" name="Column10786"/>
    <tableColumn id="10795" xr3:uid="{03C5FBC4-A5C4-4620-8121-D69EE547DA3D}" name="Column10787"/>
    <tableColumn id="10796" xr3:uid="{0D04F1C6-BC0E-4847-815C-13A0A9FCBA3E}" name="Column10788"/>
    <tableColumn id="10797" xr3:uid="{C212AA6F-3640-4064-91CF-5097A4D099F6}" name="Column10789"/>
    <tableColumn id="10798" xr3:uid="{3F6DF5AA-0E83-43FB-8B65-B55B9E54AF9C}" name="Column10790"/>
    <tableColumn id="10799" xr3:uid="{4A85B7FD-7C3F-4924-9BEA-0C9D38371BD8}" name="Column10791"/>
    <tableColumn id="10800" xr3:uid="{9D4F659A-2EBB-44EA-8319-CBD1A786B08A}" name="Column10792"/>
    <tableColumn id="10801" xr3:uid="{4CA5ADD6-C3E9-4169-B324-090407A34B6B}" name="Column10793"/>
    <tableColumn id="10802" xr3:uid="{1F017766-0401-4C67-9D25-D243C144E2F3}" name="Column10794"/>
    <tableColumn id="10803" xr3:uid="{C87E4AEF-866F-4636-8021-293189A565D3}" name="Column10795"/>
    <tableColumn id="10804" xr3:uid="{3E2D3E64-D28C-441C-968D-A36DF2894CE7}" name="Column10796"/>
    <tableColumn id="10805" xr3:uid="{0F473DEF-A0BF-4ED2-AD07-EBB8DD5E9A25}" name="Column10797"/>
    <tableColumn id="10806" xr3:uid="{464821A2-0731-4A87-8B90-00E3A8367840}" name="Column10798"/>
    <tableColumn id="10807" xr3:uid="{99FA95C8-1D22-48E6-AD7E-ED3F1BF5315E}" name="Column10799"/>
    <tableColumn id="10808" xr3:uid="{7FB32A37-CF24-43FA-B08E-7B1BAAC88D09}" name="Column10800"/>
    <tableColumn id="10809" xr3:uid="{A7313866-8D6D-4B6D-9FF8-3E773617E401}" name="Column10801"/>
    <tableColumn id="10810" xr3:uid="{D84F0791-82B1-4B66-B31C-D5C1CF4C7291}" name="Column10802"/>
    <tableColumn id="10811" xr3:uid="{4B6CB80D-9F29-4459-A7E4-1AF3E3A2A375}" name="Column10803"/>
    <tableColumn id="10812" xr3:uid="{18F245BF-13B4-465C-9D2A-3F086C4FF23F}" name="Column10804"/>
    <tableColumn id="10813" xr3:uid="{586E8544-952A-4B56-9420-DC247D7F4BD1}" name="Column10805"/>
    <tableColumn id="10814" xr3:uid="{12870623-4521-4983-8A3E-D0467C797BBB}" name="Column10806"/>
    <tableColumn id="10815" xr3:uid="{2921B175-D022-4270-9384-A51B6E1C38C7}" name="Column10807"/>
    <tableColumn id="10816" xr3:uid="{DDF19A6C-9B12-4192-A17C-35D6346B67FB}" name="Column10808"/>
    <tableColumn id="10817" xr3:uid="{5DAA1ADE-FBC0-4B74-84F2-C5AB38A75471}" name="Column10809"/>
    <tableColumn id="10818" xr3:uid="{78D22A33-F4DC-4606-858A-E059A061D171}" name="Column10810"/>
    <tableColumn id="10819" xr3:uid="{23D19F3D-D96F-4DB7-825B-B1175D07F8D7}" name="Column10811"/>
    <tableColumn id="10820" xr3:uid="{46D22906-5A36-4D43-9C40-5A0DD4E43D9A}" name="Column10812"/>
    <tableColumn id="10821" xr3:uid="{CB6A34A2-86B4-4F00-8FB3-92B4B2821D1A}" name="Column10813"/>
    <tableColumn id="10822" xr3:uid="{84FC9846-7D6B-488A-9219-ED3BB0F0BA0B}" name="Column10814"/>
    <tableColumn id="10823" xr3:uid="{529CE7DA-B632-4ED6-9200-57B4FC5C3A43}" name="Column10815"/>
    <tableColumn id="10824" xr3:uid="{80E47FF0-F2E8-413B-B16E-BA2016CFDF1E}" name="Column10816"/>
    <tableColumn id="10825" xr3:uid="{5F664B7D-1BE9-4797-986F-2C5A311430D4}" name="Column10817"/>
    <tableColumn id="10826" xr3:uid="{7997633A-442D-4332-9CA6-3DC9E4BC4AAA}" name="Column10818"/>
    <tableColumn id="10827" xr3:uid="{0D0ED330-4B38-4C7B-9290-D106BF97C4D0}" name="Column10819"/>
    <tableColumn id="10828" xr3:uid="{D98F8846-5B54-46BC-9FCD-D291207F660B}" name="Column10820"/>
    <tableColumn id="10829" xr3:uid="{6D7F69EF-E13B-4AC4-8074-E367FA8F08D3}" name="Column10821"/>
    <tableColumn id="10830" xr3:uid="{C22302C9-B7C1-446E-ABCF-035F21020423}" name="Column10822"/>
    <tableColumn id="10831" xr3:uid="{3AEB452D-1CD7-463A-981D-CAC013E9362E}" name="Column10823"/>
    <tableColumn id="10832" xr3:uid="{54F9B6CE-45FE-44E6-BD9B-E9FA9820F3D0}" name="Column10824"/>
    <tableColumn id="10833" xr3:uid="{5932A733-C831-4269-B5AE-DF1AA18F8855}" name="Column10825"/>
    <tableColumn id="10834" xr3:uid="{47F2E884-4DAC-4280-BCB8-2030B06565AE}" name="Column10826"/>
    <tableColumn id="10835" xr3:uid="{4B59BF7B-450A-4B2C-A9FF-519C25EC1A8F}" name="Column10827"/>
    <tableColumn id="10836" xr3:uid="{C498C1E5-D866-4F1D-B0B7-F54691FA4101}" name="Column10828"/>
    <tableColumn id="10837" xr3:uid="{0B0DA508-814B-4F78-8A6D-7E004540DBF6}" name="Column10829"/>
    <tableColumn id="10838" xr3:uid="{5F364E8B-6616-4BFC-BFC0-DBCE711282DF}" name="Column10830"/>
    <tableColumn id="10839" xr3:uid="{81A2A4CA-B3B8-4CFF-B147-7B90B0A6F0E5}" name="Column10831"/>
    <tableColumn id="10840" xr3:uid="{B05F564D-1D3A-43A4-9AFE-051699EFFB76}" name="Column10832"/>
    <tableColumn id="10841" xr3:uid="{488599F8-2FD2-43CE-991A-8C89296BC6AC}" name="Column10833"/>
    <tableColumn id="10842" xr3:uid="{BE2437B2-2F67-4806-ADF8-84D9881C0C0C}" name="Column10834"/>
    <tableColumn id="10843" xr3:uid="{1A09D4CA-3873-47A7-BEC5-E52A754660CD}" name="Column10835"/>
    <tableColumn id="10844" xr3:uid="{F6BED434-13B3-432F-BE3D-B17C0EA4217C}" name="Column10836"/>
    <tableColumn id="10845" xr3:uid="{9168EB6B-7C2D-4893-BF6A-4C62EE153414}" name="Column10837"/>
    <tableColumn id="10846" xr3:uid="{B78DB4CE-6D5D-406B-99FE-7139E994C18A}" name="Column10838"/>
    <tableColumn id="10847" xr3:uid="{E471A03B-A959-45F9-8B92-C12FE33E3E61}" name="Column10839"/>
    <tableColumn id="10848" xr3:uid="{B143CB0E-C79A-405F-9BC8-3DDE6E89E959}" name="Column10840"/>
    <tableColumn id="10849" xr3:uid="{D47BD709-01F4-4ADE-9D3D-25746A02658F}" name="Column10841"/>
    <tableColumn id="10850" xr3:uid="{0B04DF18-92D2-4E33-B1CC-B34D65D09F0D}" name="Column10842"/>
    <tableColumn id="10851" xr3:uid="{74958932-A1FF-4C3D-AF30-A55BE600EE72}" name="Column10843"/>
    <tableColumn id="10852" xr3:uid="{01B36A73-27C7-4B8A-9BB1-9ABE14E48CE5}" name="Column10844"/>
    <tableColumn id="10853" xr3:uid="{CA317434-7CCE-4B1C-94D7-A5FD30FD2650}" name="Column10845"/>
    <tableColumn id="10854" xr3:uid="{62AB0FB1-B98E-465A-B455-8FCA3C24E145}" name="Column10846"/>
    <tableColumn id="10855" xr3:uid="{208BAC6C-3C23-4B8D-9869-665D87A67203}" name="Column10847"/>
    <tableColumn id="10856" xr3:uid="{35560536-A4FF-4D79-8336-92342A03E0D1}" name="Column10848"/>
    <tableColumn id="10857" xr3:uid="{C883C5E8-6827-40A1-AC15-7F5B5F5F50BF}" name="Column10849"/>
    <tableColumn id="10858" xr3:uid="{CFF47AB4-0F7E-4DC2-98C8-F7FCAC73015F}" name="Column10850"/>
    <tableColumn id="10859" xr3:uid="{0A21C23A-F0AE-4BE7-8259-312B8F26FA06}" name="Column10851"/>
    <tableColumn id="10860" xr3:uid="{21FF093C-36F4-4260-A099-65B4860AB9F6}" name="Column10852"/>
    <tableColumn id="10861" xr3:uid="{CB77779E-9404-418E-9623-BB0853E1F54A}" name="Column10853"/>
    <tableColumn id="10862" xr3:uid="{7D62E10C-F028-4446-A015-24A2A1FB68B9}" name="Column10854"/>
    <tableColumn id="10863" xr3:uid="{3BAF0AC2-F415-4601-808D-A98318CF1B35}" name="Column10855"/>
    <tableColumn id="10864" xr3:uid="{399529CC-B3AA-41D9-9F66-B519560DE2A6}" name="Column10856"/>
    <tableColumn id="10865" xr3:uid="{4681066B-CE63-442A-BEF3-AB081348C2CB}" name="Column10857"/>
    <tableColumn id="10866" xr3:uid="{A5D4226A-4F2C-47B9-BEF9-BBC36119C186}" name="Column10858"/>
    <tableColumn id="10867" xr3:uid="{2EA08112-BA30-44CB-8C42-2374F6D00CE1}" name="Column10859"/>
    <tableColumn id="10868" xr3:uid="{288E6D81-0E87-4D63-B665-66AA29763183}" name="Column10860"/>
    <tableColumn id="10869" xr3:uid="{76B3F0A3-AC20-483F-8845-BAB80ABC5C62}" name="Column10861"/>
    <tableColumn id="10870" xr3:uid="{C0E14A35-158C-4638-8E09-F1C7D4898206}" name="Column10862"/>
    <tableColumn id="10871" xr3:uid="{6AF76EE2-8F7A-4D09-85D4-102C6164FBD7}" name="Column10863"/>
    <tableColumn id="10872" xr3:uid="{FB165338-3CDA-4265-AB69-B619F621C721}" name="Column10864"/>
    <tableColumn id="10873" xr3:uid="{C973864D-54F0-4ACB-AE07-1E8F24284EB6}" name="Column10865"/>
    <tableColumn id="10874" xr3:uid="{957CD65E-853E-4B9A-8749-F4524017C3D8}" name="Column10866"/>
    <tableColumn id="10875" xr3:uid="{9F56C777-D6F4-449F-AA8B-30A664694E97}" name="Column10867"/>
    <tableColumn id="10876" xr3:uid="{60BEAE2B-391D-44EE-A618-B2098F53AFDF}" name="Column10868"/>
    <tableColumn id="10877" xr3:uid="{B573BEB0-5BBB-4A2C-A28A-06B832CB103F}" name="Column10869"/>
    <tableColumn id="10878" xr3:uid="{A3B9BEF4-01DF-41B5-90D0-CA805A059D9E}" name="Column10870"/>
    <tableColumn id="10879" xr3:uid="{F07F9861-944F-431A-822C-E22AB5704B60}" name="Column10871"/>
    <tableColumn id="10880" xr3:uid="{A6CEB7F1-C937-458D-B2C1-756F99AF5C50}" name="Column10872"/>
    <tableColumn id="10881" xr3:uid="{9EA07F17-2463-45DB-A5EB-0AAF563CFDC4}" name="Column10873"/>
    <tableColumn id="10882" xr3:uid="{DDFE39C5-9002-4B58-A749-73D3B430A82D}" name="Column10874"/>
    <tableColumn id="10883" xr3:uid="{F1C7FDB3-E01D-491A-9699-1153E55DDB98}" name="Column10875"/>
    <tableColumn id="10884" xr3:uid="{EECC0688-DE70-4444-9BAE-A733A93E20B9}" name="Column10876"/>
    <tableColumn id="10885" xr3:uid="{F81463BE-1A73-4E40-964F-B3E9451B3EC2}" name="Column10877"/>
    <tableColumn id="10886" xr3:uid="{5DEA5F3C-A3BF-492A-832A-DB86325AACF8}" name="Column10878"/>
    <tableColumn id="10887" xr3:uid="{11769381-BC5A-4805-BE77-B722704FB750}" name="Column10879"/>
    <tableColumn id="10888" xr3:uid="{3CD1A726-F633-41B5-8981-00B92FEB6159}" name="Column10880"/>
    <tableColumn id="10889" xr3:uid="{247D015C-B78D-48B0-8D55-003342A079D8}" name="Column10881"/>
    <tableColumn id="10890" xr3:uid="{5201EB76-0749-47AA-97D3-CA0175AE642B}" name="Column10882"/>
    <tableColumn id="10891" xr3:uid="{85EEC2BD-AA6F-4621-A627-F8C301CD096E}" name="Column10883"/>
    <tableColumn id="10892" xr3:uid="{30250DB4-CB94-4F92-B40E-8C0B970EE91A}" name="Column10884"/>
    <tableColumn id="10893" xr3:uid="{D6BE74E0-D9BB-4A01-84CD-C6152F01A69D}" name="Column10885"/>
    <tableColumn id="10894" xr3:uid="{0D6ECF3E-844C-4EAE-AAB5-8791560EAEFC}" name="Column10886"/>
    <tableColumn id="10895" xr3:uid="{AF6FB661-4C2E-49A5-B39C-4AB05E9AA217}" name="Column10887"/>
    <tableColumn id="10896" xr3:uid="{8BC1DCE6-E269-4EFE-B5BC-0C9E2DD6B60E}" name="Column10888"/>
    <tableColumn id="10897" xr3:uid="{E297E903-C341-41FC-A34D-D611B214A9E1}" name="Column10889"/>
    <tableColumn id="10898" xr3:uid="{C3866D67-580E-4FD0-959B-540258B8D221}" name="Column10890"/>
    <tableColumn id="10899" xr3:uid="{2EC64401-1D38-4B0C-B367-D516B18EE511}" name="Column10891"/>
    <tableColumn id="10900" xr3:uid="{F5F58FE1-6897-42C9-ACF7-90FF71819DF3}" name="Column10892"/>
    <tableColumn id="10901" xr3:uid="{2F2759F7-8006-409D-A452-42C39466A73F}" name="Column10893"/>
    <tableColumn id="10902" xr3:uid="{754DD064-AD8F-4B31-91B0-CB96AEA16AA2}" name="Column10894"/>
    <tableColumn id="10903" xr3:uid="{69F2B0B6-1AFA-4C73-BE11-CBC8C361F074}" name="Column10895"/>
    <tableColumn id="10904" xr3:uid="{D73C26B8-73B7-4BBB-99C8-FB39EDDBF82E}" name="Column10896"/>
    <tableColumn id="10905" xr3:uid="{B1EC371B-7BA5-432C-998A-358F2C7F3FB8}" name="Column10897"/>
    <tableColumn id="10906" xr3:uid="{61F06FD1-D99E-4439-9893-96B4188E6E8F}" name="Column10898"/>
    <tableColumn id="10907" xr3:uid="{C9BAF35D-DC32-4B01-954C-E818966BDCDB}" name="Column10899"/>
    <tableColumn id="10908" xr3:uid="{F9E235C3-764B-4EDB-A487-0BAED49DC931}" name="Column10900"/>
    <tableColumn id="10909" xr3:uid="{915B2354-50CC-4F02-B89F-CE91AFEF3EFF}" name="Column10901"/>
    <tableColumn id="10910" xr3:uid="{CBBF0852-B01F-4758-85DE-5CB07C72FEE7}" name="Column10902"/>
    <tableColumn id="10911" xr3:uid="{8822FA34-4C9C-455F-BDEA-5DEE9873C3F7}" name="Column10903"/>
    <tableColumn id="10912" xr3:uid="{5F30D079-290A-4F7F-AAC1-FCF7922D9A87}" name="Column10904"/>
    <tableColumn id="10913" xr3:uid="{C8618282-6A89-47BD-9E33-4185474D0803}" name="Column10905"/>
    <tableColumn id="10914" xr3:uid="{43F5A8CD-99C6-4313-8FED-BE3589E70910}" name="Column10906"/>
    <tableColumn id="10915" xr3:uid="{EAAAC770-48E6-4A2B-B822-91C57E4C7C67}" name="Column10907"/>
    <tableColumn id="10916" xr3:uid="{90D3FE45-4E66-4217-A7D0-767749C921B2}" name="Column10908"/>
    <tableColumn id="10917" xr3:uid="{A510F039-3BEC-43FA-8349-83315990836D}" name="Column10909"/>
    <tableColumn id="10918" xr3:uid="{9310B0C2-36C0-48D3-AEB5-852CAE996E74}" name="Column10910"/>
    <tableColumn id="10919" xr3:uid="{DB8B396F-31C7-445E-ACAA-C30EBAC307C6}" name="Column10911"/>
    <tableColumn id="10920" xr3:uid="{645774A2-1F3B-43F7-B631-0205FAD2DAB3}" name="Column10912"/>
    <tableColumn id="10921" xr3:uid="{025B6EAE-7C1A-4F9C-B61C-8A828547D723}" name="Column10913"/>
    <tableColumn id="10922" xr3:uid="{0B05D221-3E9E-4F3C-9562-86E7288E74A2}" name="Column10914"/>
    <tableColumn id="10923" xr3:uid="{1B9D713E-D980-46E1-9AE0-1D869B055A40}" name="Column10915"/>
    <tableColumn id="10924" xr3:uid="{FDC6BDA5-E8AF-4A04-8FA3-073BBCE2085C}" name="Column10916"/>
    <tableColumn id="10925" xr3:uid="{D145453D-97CF-4158-B6D3-429C6E20B868}" name="Column10917"/>
    <tableColumn id="10926" xr3:uid="{540D21C2-3ACF-470E-ABB2-8C609A0360EC}" name="Column10918"/>
    <tableColumn id="10927" xr3:uid="{5812DDA6-5E88-4868-AA72-1EB0681FC910}" name="Column10919"/>
    <tableColumn id="10928" xr3:uid="{46ACF4DC-181A-40CB-AABA-D662CE9E69E6}" name="Column10920"/>
    <tableColumn id="10929" xr3:uid="{D09443F7-DC45-4772-A9D8-E39394FDB350}" name="Column10921"/>
    <tableColumn id="10930" xr3:uid="{31CC40AF-BCBC-4293-A1F3-C558C1D0464E}" name="Column10922"/>
    <tableColumn id="10931" xr3:uid="{B27DB2CE-591D-4E0C-BAF9-D90C87E5919D}" name="Column10923"/>
    <tableColumn id="10932" xr3:uid="{18743D32-8FB4-440F-B01B-CC1C80096BB2}" name="Column10924"/>
    <tableColumn id="10933" xr3:uid="{05FFAD17-0F18-4857-8A60-313B7CE8DAC3}" name="Column10925"/>
    <tableColumn id="10934" xr3:uid="{F044909B-6A5E-4D7B-A9D5-21AD90F8EED9}" name="Column10926"/>
    <tableColumn id="10935" xr3:uid="{FECF7817-37ED-4AF0-8E36-C37E2AFA6DEA}" name="Column10927"/>
    <tableColumn id="10936" xr3:uid="{55934DFB-F2A9-43EC-935F-AF0F5A0C14FB}" name="Column10928"/>
    <tableColumn id="10937" xr3:uid="{8D8A615E-0BFB-4B53-B597-513F55325299}" name="Column10929"/>
    <tableColumn id="10938" xr3:uid="{8EC17F9C-18A5-4B5C-A857-6B11450875F2}" name="Column10930"/>
    <tableColumn id="10939" xr3:uid="{D12EFAF8-FF35-4D88-B4E2-B257579FA766}" name="Column10931"/>
    <tableColumn id="10940" xr3:uid="{CFFD6ECD-F9C2-4FA4-832B-CBC53860AB49}" name="Column10932"/>
    <tableColumn id="10941" xr3:uid="{B7B8EBB7-B8AE-4EE5-9087-ABD26BE8840D}" name="Column10933"/>
    <tableColumn id="10942" xr3:uid="{600793BD-293F-485E-B76D-97B133FC6492}" name="Column10934"/>
    <tableColumn id="10943" xr3:uid="{56EC5864-1DF1-450A-A3DB-46DFEAB52282}" name="Column10935"/>
    <tableColumn id="10944" xr3:uid="{4FD56998-BAFE-4FE3-8D0D-385973A80468}" name="Column10936"/>
    <tableColumn id="10945" xr3:uid="{3F9BCD4A-0CD6-4944-83F8-3E4D3A68D7CA}" name="Column10937"/>
    <tableColumn id="10946" xr3:uid="{AA4DCB8B-F79D-446D-8D02-3D5439A5060A}" name="Column10938"/>
    <tableColumn id="10947" xr3:uid="{52530C1F-A6E6-4A43-B801-6ED4C434B7FD}" name="Column10939"/>
    <tableColumn id="10948" xr3:uid="{CDE91F2B-19F1-4CAA-A091-6FB419196F4A}" name="Column10940"/>
    <tableColumn id="10949" xr3:uid="{99EF6158-EF11-4F67-9055-BA1C20062677}" name="Column10941"/>
    <tableColumn id="10950" xr3:uid="{C392C478-F640-4CCF-826F-8F8EF849A173}" name="Column10942"/>
    <tableColumn id="10951" xr3:uid="{61BB6C30-23AE-4F74-ABDC-A2C7774990CC}" name="Column10943"/>
    <tableColumn id="10952" xr3:uid="{63579116-E143-4BE6-B65D-B30593DC99D3}" name="Column10944"/>
    <tableColumn id="10953" xr3:uid="{F0A891A5-E126-421D-8116-B8416C063F3F}" name="Column10945"/>
    <tableColumn id="10954" xr3:uid="{5233E908-B7BD-4005-8449-5541B83F11B7}" name="Column10946"/>
    <tableColumn id="10955" xr3:uid="{38B248DE-6CAD-487C-A9FD-6C562366C059}" name="Column10947"/>
    <tableColumn id="10956" xr3:uid="{3183EA13-2C5D-4A97-BAAA-63A1BEA30B4A}" name="Column10948"/>
    <tableColumn id="10957" xr3:uid="{DC7FD713-FAB2-44C7-8122-6658C09114A4}" name="Column10949"/>
    <tableColumn id="10958" xr3:uid="{7C262FFA-69B2-4666-915F-675BCA2FBEE1}" name="Column10950"/>
    <tableColumn id="10959" xr3:uid="{96AF2EC7-38B8-465D-8B9B-6AF0BF1B8E64}" name="Column10951"/>
    <tableColumn id="10960" xr3:uid="{7CD950EC-3479-441E-AB92-543E42F8EBD7}" name="Column10952"/>
    <tableColumn id="10961" xr3:uid="{F6595A75-DCAF-4F6C-9487-5C64A2A24B4A}" name="Column10953"/>
    <tableColumn id="10962" xr3:uid="{980B0714-DD40-45EB-A5E7-07AA8E2775CB}" name="Column10954"/>
    <tableColumn id="10963" xr3:uid="{9DC6241B-A620-4384-92B8-E4AFF4E1F04F}" name="Column10955"/>
    <tableColumn id="10964" xr3:uid="{FAA5D7F6-0F13-4E83-9B6E-C5431FF4BD49}" name="Column10956"/>
    <tableColumn id="10965" xr3:uid="{E8F69035-F436-4AA0-A2A4-66A9F226834C}" name="Column10957"/>
    <tableColumn id="10966" xr3:uid="{85D81670-2F1F-42AF-B607-324383A2E34B}" name="Column10958"/>
    <tableColumn id="10967" xr3:uid="{0DAF968E-AA56-47EF-8FA0-517F548F2478}" name="Column10959"/>
    <tableColumn id="10968" xr3:uid="{1A6338B4-28F5-4354-ACF9-BCD5FD39EC2E}" name="Column10960"/>
    <tableColumn id="10969" xr3:uid="{7DBAA2AE-8D02-436B-A3CF-450E021E2BCF}" name="Column10961"/>
    <tableColumn id="10970" xr3:uid="{38F44614-E4DB-4653-A545-ED3EB4E8F49D}" name="Column10962"/>
    <tableColumn id="10971" xr3:uid="{425D2C8C-8A8C-47C7-997C-3CF3A141F05F}" name="Column10963"/>
    <tableColumn id="10972" xr3:uid="{D5BDEB50-86D4-4EBB-B42B-A8304FCD28BC}" name="Column10964"/>
    <tableColumn id="10973" xr3:uid="{75203A2C-D587-426B-A583-E1EB96FBB660}" name="Column10965"/>
    <tableColumn id="10974" xr3:uid="{DB0D36FB-589D-4D35-9295-DACAB72C9720}" name="Column10966"/>
    <tableColumn id="10975" xr3:uid="{DA7980A2-4D72-4835-B6FB-91F62D7C125C}" name="Column10967"/>
    <tableColumn id="10976" xr3:uid="{9058F6F8-DAE5-44EB-BDDC-B29227892108}" name="Column10968"/>
    <tableColumn id="10977" xr3:uid="{B58CDA93-DA26-4E36-9495-E615BBC3E5EA}" name="Column10969"/>
    <tableColumn id="10978" xr3:uid="{480E7883-5DD8-48F0-AA9D-F63F8B3997B3}" name="Column10970"/>
    <tableColumn id="10979" xr3:uid="{80319DAD-89DD-49B0-83B0-CF4013286C4F}" name="Column10971"/>
    <tableColumn id="10980" xr3:uid="{56F2FB2F-E223-4513-A83E-F93891DEEBCA}" name="Column10972"/>
    <tableColumn id="10981" xr3:uid="{3FA88F95-9E8D-4511-A16F-59E6C784FE57}" name="Column10973"/>
    <tableColumn id="10982" xr3:uid="{338F3C7F-6BC8-4A68-BFED-E36240E77F25}" name="Column10974"/>
    <tableColumn id="10983" xr3:uid="{3B5C8BB9-8A25-49C0-9CA8-EFB3C80B949A}" name="Column10975"/>
    <tableColumn id="10984" xr3:uid="{E3C1B165-3D3D-4317-AA5E-64336724F684}" name="Column10976"/>
    <tableColumn id="10985" xr3:uid="{A7D3B9A6-01BF-416A-98C1-1CDB0A95D091}" name="Column10977"/>
    <tableColumn id="10986" xr3:uid="{379541E7-B837-473A-98B7-BDE6C867C1FD}" name="Column10978"/>
    <tableColumn id="10987" xr3:uid="{4725ED85-2253-4B30-A5CC-F87563B94050}" name="Column10979"/>
    <tableColumn id="10988" xr3:uid="{8DBD1C4A-62A4-4949-80FB-630592D1EFC0}" name="Column10980"/>
    <tableColumn id="10989" xr3:uid="{1499DD47-76A0-46DF-BFDD-4E3F8EC59E6A}" name="Column10981"/>
    <tableColumn id="10990" xr3:uid="{FADC5401-A156-493C-9AB5-000265F2DFAE}" name="Column10982"/>
    <tableColumn id="10991" xr3:uid="{00709802-622A-44BA-994F-6BFD8D2CF75E}" name="Column10983"/>
    <tableColumn id="10992" xr3:uid="{5A37833C-78DB-412F-B501-108CB50DAF41}" name="Column10984"/>
    <tableColumn id="10993" xr3:uid="{05ED275D-065B-47FB-B00F-A219C0648090}" name="Column10985"/>
    <tableColumn id="10994" xr3:uid="{98F50034-A578-4213-B6E2-49FAA64912B4}" name="Column10986"/>
    <tableColumn id="10995" xr3:uid="{84B191C1-C496-4695-9272-D383BCA73EA9}" name="Column10987"/>
    <tableColumn id="10996" xr3:uid="{DA6F7C2F-64C3-437F-B2B2-155D6F82E525}" name="Column10988"/>
    <tableColumn id="10997" xr3:uid="{17E22578-F8F8-43C8-BEA5-AD1054C6B733}" name="Column10989"/>
    <tableColumn id="10998" xr3:uid="{30EFC2C2-1D86-4BA6-B6B1-BB710AF9D698}" name="Column10990"/>
    <tableColumn id="10999" xr3:uid="{B85A3A2D-C06E-48A5-95A6-8666140088C9}" name="Column10991"/>
    <tableColumn id="11000" xr3:uid="{DD4894E6-D077-4373-BDAE-7F0A3F85FEED}" name="Column10992"/>
    <tableColumn id="11001" xr3:uid="{9BCBEABF-8325-4579-819E-D05BA784B4DF}" name="Column10993"/>
    <tableColumn id="11002" xr3:uid="{7A9C1472-1EE3-4F23-A113-93D4B8796564}" name="Column10994"/>
    <tableColumn id="11003" xr3:uid="{B622706A-1098-4FAC-983D-DD189D5AE745}" name="Column10995"/>
    <tableColumn id="11004" xr3:uid="{BD31C9E4-CFA3-456E-85CD-ED8C36CF4926}" name="Column10996"/>
    <tableColumn id="11005" xr3:uid="{DD8939CB-BC96-4C22-BE75-6271DF85820C}" name="Column10997"/>
    <tableColumn id="11006" xr3:uid="{C10F8FED-3284-4B55-AD2D-3C61BF75264D}" name="Column10998"/>
    <tableColumn id="11007" xr3:uid="{528E79EF-8F7C-454D-9F56-CCA7BC50C4A4}" name="Column10999"/>
    <tableColumn id="11008" xr3:uid="{CC443AA4-E85F-433D-8874-9E50FC05273D}" name="Column11000"/>
    <tableColumn id="11009" xr3:uid="{D39C209A-930E-4D0B-A3B5-A1BCE5E04CA9}" name="Column11001"/>
    <tableColumn id="11010" xr3:uid="{F81F5722-AB52-4D0E-8466-17836B7D8D21}" name="Column11002"/>
    <tableColumn id="11011" xr3:uid="{D9E93122-5ECC-4744-AC2C-1E3E375F70F9}" name="Column11003"/>
    <tableColumn id="11012" xr3:uid="{36CED591-AA91-42D2-9A83-C9B2B8C370D8}" name="Column11004"/>
    <tableColumn id="11013" xr3:uid="{1EDFC88A-D5BF-4660-81AC-DE67B041708D}" name="Column11005"/>
    <tableColumn id="11014" xr3:uid="{C3BAA56F-4E4A-40F6-944E-E098268CB38A}" name="Column11006"/>
    <tableColumn id="11015" xr3:uid="{497600A8-A690-42DA-A8FD-08E697C682D0}" name="Column11007"/>
    <tableColumn id="11016" xr3:uid="{271D2B34-8D51-4587-BD8F-2EAD12BC6DCC}" name="Column11008"/>
    <tableColumn id="11017" xr3:uid="{996AE7AE-F8FD-4220-BA7A-60021AAD65D3}" name="Column11009"/>
    <tableColumn id="11018" xr3:uid="{7C26911A-8420-446A-B25A-7C477D3D5CB5}" name="Column11010"/>
    <tableColumn id="11019" xr3:uid="{BB388ACF-91DF-4EE4-8E8C-ADB2CEAF21BC}" name="Column11011"/>
    <tableColumn id="11020" xr3:uid="{BA77D083-CC3B-4C72-AE7D-DF751D1411ED}" name="Column11012"/>
    <tableColumn id="11021" xr3:uid="{66AE0D79-3B63-4E02-8DA3-33A8D565046F}" name="Column11013"/>
    <tableColumn id="11022" xr3:uid="{94F19F9D-F002-41E0-8AD9-66F590970205}" name="Column11014"/>
    <tableColumn id="11023" xr3:uid="{FC7B987F-C575-430B-AE05-31A44FB0B437}" name="Column11015"/>
    <tableColumn id="11024" xr3:uid="{2A9B07A4-4D95-43FC-BA01-CC725384215F}" name="Column11016"/>
    <tableColumn id="11025" xr3:uid="{E003F2BA-EFE7-442C-BF99-D5B13527BB62}" name="Column11017"/>
    <tableColumn id="11026" xr3:uid="{D9A379C2-1DF3-4808-B468-8346E62E79CE}" name="Column11018"/>
    <tableColumn id="11027" xr3:uid="{66D79BE0-1A6D-4494-8055-F8ADEA6399AB}" name="Column11019"/>
    <tableColumn id="11028" xr3:uid="{98F3AEF2-03ED-4617-9051-711724991AC5}" name="Column11020"/>
    <tableColumn id="11029" xr3:uid="{3E7411B8-BA1D-42BE-A583-7E4EE9486999}" name="Column11021"/>
    <tableColumn id="11030" xr3:uid="{606451CC-9985-477A-A715-2CAD17AECC50}" name="Column11022"/>
    <tableColumn id="11031" xr3:uid="{E46E3AFE-49D3-45FC-9388-BDB2F7751DFC}" name="Column11023"/>
    <tableColumn id="11032" xr3:uid="{2B31A4AA-DBEA-4A73-945C-A3C98BF56866}" name="Column11024"/>
    <tableColumn id="11033" xr3:uid="{1E93E3A9-BC26-498A-AB4A-EE9F12DDC4C9}" name="Column11025"/>
    <tableColumn id="11034" xr3:uid="{BB2B175F-7223-4CC3-8811-8B07877F0287}" name="Column11026"/>
    <tableColumn id="11035" xr3:uid="{3586157E-833E-4418-BC24-A73FEEF14EED}" name="Column11027"/>
    <tableColumn id="11036" xr3:uid="{DCE66944-13B2-4D32-B2D5-1C98116BB5CD}" name="Column11028"/>
    <tableColumn id="11037" xr3:uid="{EB31DC72-9706-4458-AAE5-1E1DD45524B2}" name="Column11029"/>
    <tableColumn id="11038" xr3:uid="{482CAAC9-6692-4868-8CC8-710AA77A4FB6}" name="Column11030"/>
    <tableColumn id="11039" xr3:uid="{921420F3-0559-4A0A-B663-AA1F435D08B4}" name="Column11031"/>
    <tableColumn id="11040" xr3:uid="{9374217E-3EDD-496C-B367-D2241B203B37}" name="Column11032"/>
    <tableColumn id="11041" xr3:uid="{79AA04EB-AF57-4D04-8F8A-E5A32BE58BAC}" name="Column11033"/>
    <tableColumn id="11042" xr3:uid="{D8BE4168-7053-45F4-81BA-887EB1D9F518}" name="Column11034"/>
    <tableColumn id="11043" xr3:uid="{A007DB98-4E14-41C1-B1DA-4BCB7B9CB37E}" name="Column11035"/>
    <tableColumn id="11044" xr3:uid="{CB1C3EF1-FB17-4FCE-9A38-9D511769327D}" name="Column11036"/>
    <tableColumn id="11045" xr3:uid="{F17EE603-B40F-42C3-9C37-FABD1B011116}" name="Column11037"/>
    <tableColumn id="11046" xr3:uid="{D61D4434-0ABD-4D60-9F4C-AF56DF16A802}" name="Column11038"/>
    <tableColumn id="11047" xr3:uid="{AD38C4D5-39E7-4E4D-8497-490D7062B29C}" name="Column11039"/>
    <tableColumn id="11048" xr3:uid="{8A11E351-12E4-42DC-A177-3C98E8FE9A2C}" name="Column11040"/>
    <tableColumn id="11049" xr3:uid="{77C29F30-C3F6-4E7C-A034-D5CE180798BA}" name="Column11041"/>
    <tableColumn id="11050" xr3:uid="{67055971-61E3-4C10-9586-00B5652E2DB4}" name="Column11042"/>
    <tableColumn id="11051" xr3:uid="{BC7BC4F0-3B89-486A-8D6A-60FFB888F428}" name="Column11043"/>
    <tableColumn id="11052" xr3:uid="{5CA5F231-1AAF-4617-B946-B3F24C25C8B3}" name="Column11044"/>
    <tableColumn id="11053" xr3:uid="{458216DE-2E90-4734-8993-80C1062E0D79}" name="Column11045"/>
    <tableColumn id="11054" xr3:uid="{F8DEC401-AA3A-4C38-9E7E-265B19738269}" name="Column11046"/>
    <tableColumn id="11055" xr3:uid="{6A9C3072-BA3D-4433-A08B-09FB26E9222A}" name="Column11047"/>
    <tableColumn id="11056" xr3:uid="{DE43EDA2-A40D-4276-A179-71F1D61E945B}" name="Column11048"/>
    <tableColumn id="11057" xr3:uid="{C7FBEC5F-3653-43A6-A0D3-D59B0A8B39B8}" name="Column11049"/>
    <tableColumn id="11058" xr3:uid="{2EB24F7E-EEDF-4BC8-A962-640D28D95464}" name="Column11050"/>
    <tableColumn id="11059" xr3:uid="{47255971-AD43-4ABB-A0BF-3CE76BCD88F7}" name="Column11051"/>
    <tableColumn id="11060" xr3:uid="{84C27E4E-6AA8-46EA-BB3F-8277ABEE4880}" name="Column11052"/>
    <tableColumn id="11061" xr3:uid="{CA7DA096-F621-42D3-86C3-6C5CD4C80B1E}" name="Column11053"/>
    <tableColumn id="11062" xr3:uid="{17690402-1B98-4753-8CA8-6CE695BE9BC0}" name="Column11054"/>
    <tableColumn id="11063" xr3:uid="{CC22CF7B-8E18-4634-B8AF-EDF49764CFC3}" name="Column11055"/>
    <tableColumn id="11064" xr3:uid="{CF237545-7BA8-41C5-88D3-C9CC9E8C2116}" name="Column11056"/>
    <tableColumn id="11065" xr3:uid="{D315AE49-4D10-4116-94EB-8CF1F1911AC3}" name="Column11057"/>
    <tableColumn id="11066" xr3:uid="{DAA1CC19-F793-4029-8999-829703DC18F2}" name="Column11058"/>
    <tableColumn id="11067" xr3:uid="{8B6DEF80-7FB3-4FCC-A31E-6142E46157EB}" name="Column11059"/>
    <tableColumn id="11068" xr3:uid="{F2803263-5BD9-402E-9731-D239D7A6559F}" name="Column11060"/>
    <tableColumn id="11069" xr3:uid="{8D993D04-99FF-494E-AE62-FD68D133624C}" name="Column11061"/>
    <tableColumn id="11070" xr3:uid="{CDD1B15E-64D6-46AA-AA4E-47470ADA9B33}" name="Column11062"/>
    <tableColumn id="11071" xr3:uid="{F46168FA-0697-4080-80A5-036C7877A794}" name="Column11063"/>
    <tableColumn id="11072" xr3:uid="{28A228BA-5728-46DE-8E17-1AFD6D79B2DF}" name="Column11064"/>
    <tableColumn id="11073" xr3:uid="{5DD81516-8970-4D3E-ABB3-902E482D8CC7}" name="Column11065"/>
    <tableColumn id="11074" xr3:uid="{D2F36BD4-28F8-4AA7-9108-377B81A8C62D}" name="Column11066"/>
    <tableColumn id="11075" xr3:uid="{BF320100-71E1-43D1-A982-4432B1414D79}" name="Column11067"/>
    <tableColumn id="11076" xr3:uid="{49FF2508-0056-4C4A-A515-7E2B926D5233}" name="Column11068"/>
    <tableColumn id="11077" xr3:uid="{1C85EE03-CC6E-4660-9447-B2D2447B54F3}" name="Column11069"/>
    <tableColumn id="11078" xr3:uid="{EA517EE7-8037-4E00-8AEE-65571113D060}" name="Column11070"/>
    <tableColumn id="11079" xr3:uid="{D4E081A5-68EC-455A-9A85-F7674702328C}" name="Column11071"/>
    <tableColumn id="11080" xr3:uid="{795F9870-8C54-4D5C-96DC-980CF48F47DC}" name="Column11072"/>
    <tableColumn id="11081" xr3:uid="{0045948C-8DEE-4660-9C86-DEDE962D8C84}" name="Column11073"/>
    <tableColumn id="11082" xr3:uid="{CD802304-90D2-4D9D-9176-5C96CDB9D9E6}" name="Column11074"/>
    <tableColumn id="11083" xr3:uid="{C674D6D1-D457-4D25-9515-32FA0C60B5C8}" name="Column11075"/>
    <tableColumn id="11084" xr3:uid="{8DC1AC22-1F81-46F1-8973-856FE4160481}" name="Column11076"/>
    <tableColumn id="11085" xr3:uid="{9E473115-24F6-4208-B84C-D73F7E0140DE}" name="Column11077"/>
    <tableColumn id="11086" xr3:uid="{3561D4D3-810D-437D-A8DB-34193CDB4725}" name="Column11078"/>
    <tableColumn id="11087" xr3:uid="{22942150-2FB1-4AAA-907B-31208ECC10B8}" name="Column11079"/>
    <tableColumn id="11088" xr3:uid="{EAF0E91B-83B8-429A-AB88-1F768566ABFE}" name="Column11080"/>
    <tableColumn id="11089" xr3:uid="{BD108456-4B41-4162-8C0A-1D24AEF5C0BB}" name="Column11081"/>
    <tableColumn id="11090" xr3:uid="{E89DFF00-2168-4D46-A16C-44ED75974E08}" name="Column11082"/>
    <tableColumn id="11091" xr3:uid="{25573B71-DBCA-4D33-B863-DEC3320D82A0}" name="Column11083"/>
    <tableColumn id="11092" xr3:uid="{D1A22928-4D3E-4B58-A0CD-323AE0BB5046}" name="Column11084"/>
    <tableColumn id="11093" xr3:uid="{1998339E-9D34-45B8-8C3A-0994EE01A4A8}" name="Column11085"/>
    <tableColumn id="11094" xr3:uid="{EF9FE46F-B510-43DC-9F29-8504BD63D8E9}" name="Column11086"/>
    <tableColumn id="11095" xr3:uid="{9980C2C3-38D2-41BC-A347-49869254C01D}" name="Column11087"/>
    <tableColumn id="11096" xr3:uid="{6E6336D3-794F-47D8-A639-1A8C5AA6DDC4}" name="Column11088"/>
    <tableColumn id="11097" xr3:uid="{FB0056AB-87F7-46DF-9AE7-D02E445FF2C6}" name="Column11089"/>
    <tableColumn id="11098" xr3:uid="{D863AFA7-AF69-47B8-8085-2A81347EB761}" name="Column11090"/>
    <tableColumn id="11099" xr3:uid="{903FBF57-A292-4C13-82A1-CFE090877B44}" name="Column11091"/>
    <tableColumn id="11100" xr3:uid="{55CD78C8-F3F8-4699-8073-AF93416E324E}" name="Column11092"/>
    <tableColumn id="11101" xr3:uid="{957BF997-5317-424F-88F7-8230DAC92E96}" name="Column11093"/>
    <tableColumn id="11102" xr3:uid="{D7B2CBD3-80F1-417B-BA11-8C45767A267B}" name="Column11094"/>
    <tableColumn id="11103" xr3:uid="{B7872E8D-A901-4F78-B512-A21A9ADD3B16}" name="Column11095"/>
    <tableColumn id="11104" xr3:uid="{98A067A8-AA36-4986-8555-8BF552171A6C}" name="Column11096"/>
    <tableColumn id="11105" xr3:uid="{423EEECC-54AE-44F0-80E0-E2068792244B}" name="Column11097"/>
    <tableColumn id="11106" xr3:uid="{20977226-552A-471A-9E39-B8A89C37D82A}" name="Column11098"/>
    <tableColumn id="11107" xr3:uid="{E99994E6-AB3E-40F9-B3A0-D6A59227F3B8}" name="Column11099"/>
    <tableColumn id="11108" xr3:uid="{263AB213-7017-4E9B-82F5-5C8FD1BF932A}" name="Column11100"/>
    <tableColumn id="11109" xr3:uid="{6599B2C1-913E-471A-A630-E9E6C44C954D}" name="Column11101"/>
    <tableColumn id="11110" xr3:uid="{C025F159-6B92-4579-AF37-4E5517B4D06B}" name="Column11102"/>
    <tableColumn id="11111" xr3:uid="{376AA83D-E861-4C99-9541-49921C07CD34}" name="Column11103"/>
    <tableColumn id="11112" xr3:uid="{110982EF-5ED4-496F-801E-6ED5CE8448B7}" name="Column11104"/>
    <tableColumn id="11113" xr3:uid="{ECF5DEFF-392F-4FD9-B7D9-E42693FFBD9B}" name="Column11105"/>
    <tableColumn id="11114" xr3:uid="{0F7860F4-DDFB-410F-881E-F7F1B48A278E}" name="Column11106"/>
    <tableColumn id="11115" xr3:uid="{C8888D50-5631-40C4-8725-D791FBCE2E98}" name="Column11107"/>
    <tableColumn id="11116" xr3:uid="{8252D81F-BB55-4784-B67F-4691CBEB6314}" name="Column11108"/>
    <tableColumn id="11117" xr3:uid="{6C958DB7-4813-4294-BE53-91631D6F3452}" name="Column11109"/>
    <tableColumn id="11118" xr3:uid="{0D7384B6-4B06-43DA-B0F0-B28A4344804C}" name="Column11110"/>
    <tableColumn id="11119" xr3:uid="{E38E7F3B-4AA3-4B40-A03A-4EEF5325A056}" name="Column11111"/>
    <tableColumn id="11120" xr3:uid="{4270E04D-E8D2-43FC-9A71-8A68DDEFFEFB}" name="Column11112"/>
    <tableColumn id="11121" xr3:uid="{C86C7C5B-94D7-41ED-9CAD-1536DC704FBD}" name="Column11113"/>
    <tableColumn id="11122" xr3:uid="{ACACDFF3-7710-412D-9169-EA59849F1144}" name="Column11114"/>
    <tableColumn id="11123" xr3:uid="{1E6A56FA-919E-481B-8A16-C591DB0F5048}" name="Column11115"/>
    <tableColumn id="11124" xr3:uid="{FB673446-ED30-4B0F-89F4-8F17CEBF4553}" name="Column11116"/>
    <tableColumn id="11125" xr3:uid="{C73FA25F-02CD-4442-8255-9F54AD6ABA4B}" name="Column11117"/>
    <tableColumn id="11126" xr3:uid="{AA72B128-0967-491F-B02D-52811E1E5FCA}" name="Column11118"/>
    <tableColumn id="11127" xr3:uid="{95D7CBD6-3DA2-4EA7-AC42-A633C565E708}" name="Column11119"/>
    <tableColumn id="11128" xr3:uid="{5AC5AB8D-0C7B-4E96-90D1-22855D3EAC76}" name="Column11120"/>
    <tableColumn id="11129" xr3:uid="{88C47FDF-05EF-4D8D-B5EF-13804BF5D613}" name="Column11121"/>
    <tableColumn id="11130" xr3:uid="{85BD6FF8-DD0F-44EA-966B-311E88A1A7C9}" name="Column11122"/>
    <tableColumn id="11131" xr3:uid="{40B0CA0E-E035-4E32-89C5-51AD45EE4BBD}" name="Column11123"/>
    <tableColumn id="11132" xr3:uid="{EA56C622-5A6C-4852-9F06-23C706920030}" name="Column11124"/>
    <tableColumn id="11133" xr3:uid="{D3D2661D-4318-4599-A4F9-68AB88798188}" name="Column11125"/>
    <tableColumn id="11134" xr3:uid="{83A5DFF6-FCF6-4863-AF78-FDC546F09C39}" name="Column11126"/>
    <tableColumn id="11135" xr3:uid="{A20E0D1F-C15F-423B-89D4-62E3046874A4}" name="Column11127"/>
    <tableColumn id="11136" xr3:uid="{F94A69F0-EEF4-4DDB-BE6D-CBF6772346BB}" name="Column11128"/>
    <tableColumn id="11137" xr3:uid="{ACC87EC4-840D-4613-81D1-FDB08557AE34}" name="Column11129"/>
    <tableColumn id="11138" xr3:uid="{198041EE-3443-42DA-AD76-2487F6D9CFD0}" name="Column11130"/>
    <tableColumn id="11139" xr3:uid="{7F8CEFA4-48F3-4128-8060-959D990C4A3F}" name="Column11131"/>
    <tableColumn id="11140" xr3:uid="{72BA2BCD-0551-4EDE-96E4-B6D737929174}" name="Column11132"/>
    <tableColumn id="11141" xr3:uid="{FEC0BA25-A764-4147-B51F-7018608E959F}" name="Column11133"/>
    <tableColumn id="11142" xr3:uid="{2C55121F-4ED8-4405-9007-A0E8409593CE}" name="Column11134"/>
    <tableColumn id="11143" xr3:uid="{BB9896DF-2E4C-4199-B007-F7559B9D8955}" name="Column11135"/>
    <tableColumn id="11144" xr3:uid="{B3ED8E0C-A90A-427E-9ADA-5BA7DB96CFC1}" name="Column11136"/>
    <tableColumn id="11145" xr3:uid="{52E1205C-B095-4240-9339-37E15B9C8EFD}" name="Column11137"/>
    <tableColumn id="11146" xr3:uid="{E0004558-0DBB-49BB-9EB8-E6F4FB004139}" name="Column11138"/>
    <tableColumn id="11147" xr3:uid="{12CC27E0-7196-4145-A6A5-D1C111991346}" name="Column11139"/>
    <tableColumn id="11148" xr3:uid="{8EB9720D-EFD4-41CF-B889-9DC77F6B9918}" name="Column11140"/>
    <tableColumn id="11149" xr3:uid="{BA63E079-2B62-4B17-A0DE-A2343BB5435E}" name="Column11141"/>
    <tableColumn id="11150" xr3:uid="{7642F651-6B21-4D56-BE22-EB98E7D46766}" name="Column11142"/>
    <tableColumn id="11151" xr3:uid="{AA49EE8B-28B5-404E-8355-086F94BFED69}" name="Column11143"/>
    <tableColumn id="11152" xr3:uid="{6BE18C99-C88F-476A-B5B4-21621B664694}" name="Column11144"/>
    <tableColumn id="11153" xr3:uid="{3B03AEED-E24D-4F2A-9E2F-0C048C4FC869}" name="Column11145"/>
    <tableColumn id="11154" xr3:uid="{77600F09-349E-434E-8FC7-645A5D082FCC}" name="Column11146"/>
    <tableColumn id="11155" xr3:uid="{79FCAF7E-7670-45A4-B009-BC3798B50BF0}" name="Column11147"/>
    <tableColumn id="11156" xr3:uid="{E29C3F06-3232-4E19-93F6-062C30364027}" name="Column11148"/>
    <tableColumn id="11157" xr3:uid="{C0A0B57A-C529-443A-BF13-C3E852E1D63B}" name="Column11149"/>
    <tableColumn id="11158" xr3:uid="{9C6DAB42-6C51-4EC7-B125-9D322547835A}" name="Column11150"/>
    <tableColumn id="11159" xr3:uid="{F1CA83D1-1789-4ACC-B86F-6E9BADE6A833}" name="Column11151"/>
    <tableColumn id="11160" xr3:uid="{3FF386AF-1BB6-4717-B16D-F171380B62FB}" name="Column11152"/>
    <tableColumn id="11161" xr3:uid="{C46757A4-88D9-4BC4-B249-F33299ED8108}" name="Column11153"/>
    <tableColumn id="11162" xr3:uid="{E665BC13-FE94-458F-8364-21E05BA0F089}" name="Column11154"/>
    <tableColumn id="11163" xr3:uid="{84691E62-39B8-458F-AB43-9DDD85D4599F}" name="Column11155"/>
    <tableColumn id="11164" xr3:uid="{8D8B0DBE-50DE-4522-95B4-9012986566FA}" name="Column11156"/>
    <tableColumn id="11165" xr3:uid="{A5F11064-C0B2-485C-80D3-80B73145D989}" name="Column11157"/>
    <tableColumn id="11166" xr3:uid="{B43546D7-43B9-4B8B-A841-88ABD5DD8CD3}" name="Column11158"/>
    <tableColumn id="11167" xr3:uid="{2868A4A0-36BC-43AB-8823-DD8C7F6B4A4D}" name="Column11159"/>
    <tableColumn id="11168" xr3:uid="{041B5E0A-FB81-4877-8326-F5AE60BAF2D4}" name="Column11160"/>
    <tableColumn id="11169" xr3:uid="{49928BC7-40FF-4CF9-8821-62ECC54A1917}" name="Column11161"/>
    <tableColumn id="11170" xr3:uid="{29B760E3-454E-4D43-9478-5AA98BF49AE8}" name="Column11162"/>
    <tableColumn id="11171" xr3:uid="{76604B3B-ED07-436B-B4AA-1F4989F3FA67}" name="Column11163"/>
    <tableColumn id="11172" xr3:uid="{1EE361D5-3161-4C3B-8F84-43DD44CA59C3}" name="Column11164"/>
    <tableColumn id="11173" xr3:uid="{40003C33-3955-4E4A-BE5C-5FB09FC758FE}" name="Column11165"/>
    <tableColumn id="11174" xr3:uid="{E166EE4E-B2C5-4E2C-AC31-6C4FB4AF3EFA}" name="Column11166"/>
    <tableColumn id="11175" xr3:uid="{19E96A6A-B637-43BA-A596-61799AFD9E93}" name="Column11167"/>
    <tableColumn id="11176" xr3:uid="{C16E2E9D-5AE9-49E3-A63A-3C2EBB676BE4}" name="Column11168"/>
    <tableColumn id="11177" xr3:uid="{3C7CF6EB-6D35-471C-B620-3C9130FCBA0D}" name="Column11169"/>
    <tableColumn id="11178" xr3:uid="{41C3EF0C-C7F1-4678-9438-FD27EF6A53AA}" name="Column11170"/>
    <tableColumn id="11179" xr3:uid="{55423F35-5E3B-496D-A344-0724B16D1E6D}" name="Column11171"/>
    <tableColumn id="11180" xr3:uid="{B551A4AF-506D-4829-81E8-EBF6D3D43B97}" name="Column11172"/>
    <tableColumn id="11181" xr3:uid="{6470341C-69B9-44FE-9EA2-DBA5626508B4}" name="Column11173"/>
    <tableColumn id="11182" xr3:uid="{D2F644C9-3291-4FF0-9B4B-5DED2B3C9231}" name="Column11174"/>
    <tableColumn id="11183" xr3:uid="{F1541EA2-63A9-4264-AD76-28DD233B35CE}" name="Column11175"/>
    <tableColumn id="11184" xr3:uid="{CBD3B55F-8E6F-4B7A-9F8A-534AFB448099}" name="Column11176"/>
    <tableColumn id="11185" xr3:uid="{AF80FFED-D359-4684-91E6-41D239F2B677}" name="Column11177"/>
    <tableColumn id="11186" xr3:uid="{71FC4262-3788-4DDC-9DDD-B85C9C7F3762}" name="Column11178"/>
    <tableColumn id="11187" xr3:uid="{625DBC69-59AB-4C7B-B9EA-A17EE6B7D854}" name="Column11179"/>
    <tableColumn id="11188" xr3:uid="{31300F5C-4954-4CB4-ADEC-48C041A8018C}" name="Column11180"/>
    <tableColumn id="11189" xr3:uid="{E3B7B812-3270-4115-B623-3810F20E77C6}" name="Column11181"/>
    <tableColumn id="11190" xr3:uid="{CCE03ECB-7F7F-4135-AC16-A39FFBE9A4C1}" name="Column11182"/>
    <tableColumn id="11191" xr3:uid="{2CDCBF88-E995-48B2-B3E9-EF35D6EA49C0}" name="Column11183"/>
    <tableColumn id="11192" xr3:uid="{E445398E-C51E-4EE3-A503-2B05525EDD51}" name="Column11184"/>
    <tableColumn id="11193" xr3:uid="{F488732D-4B9F-46C2-BD68-D8FD7C05E268}" name="Column11185"/>
    <tableColumn id="11194" xr3:uid="{DFBEF1FB-7A91-483F-876F-E16BAB7D9D75}" name="Column11186"/>
    <tableColumn id="11195" xr3:uid="{94DF3126-F4EF-48B3-B023-7FAF05A4ECFE}" name="Column11187"/>
    <tableColumn id="11196" xr3:uid="{321DE7C5-5364-438F-BA65-CBC4BC2CAB6E}" name="Column11188"/>
    <tableColumn id="11197" xr3:uid="{E732E987-F424-4882-A5D9-0B39B66FF6A0}" name="Column11189"/>
    <tableColumn id="11198" xr3:uid="{6F1A30F2-31BF-4687-8F71-758B8EF0682C}" name="Column11190"/>
    <tableColumn id="11199" xr3:uid="{6B14DD94-DDEE-4006-A5BC-F2D457346D3F}" name="Column11191"/>
    <tableColumn id="11200" xr3:uid="{DEA3BE46-E1F4-4CE7-B78F-AB654894D2B5}" name="Column11192"/>
    <tableColumn id="11201" xr3:uid="{72F00750-D1EB-4758-A275-04ECC84E3406}" name="Column11193"/>
    <tableColumn id="11202" xr3:uid="{97FF25C2-BBF5-4A62-A6F4-1B6AF491DD3E}" name="Column11194"/>
    <tableColumn id="11203" xr3:uid="{DE63647C-20B1-48DD-B5CA-96D3497AE84D}" name="Column11195"/>
    <tableColumn id="11204" xr3:uid="{76C3BB6A-EAB2-4C17-BBD4-954E51EF4802}" name="Column11196"/>
    <tableColumn id="11205" xr3:uid="{025BFAC5-0A97-4E2A-B1AC-FB24A03ADF40}" name="Column11197"/>
    <tableColumn id="11206" xr3:uid="{4C94CDE8-8F29-4110-9296-94C684802E09}" name="Column11198"/>
    <tableColumn id="11207" xr3:uid="{444FCF89-5038-4318-93D4-7A2646913165}" name="Column11199"/>
    <tableColumn id="11208" xr3:uid="{C10262DD-0EB7-42AE-93FC-CD83518D8E51}" name="Column11200"/>
    <tableColumn id="11209" xr3:uid="{CA02A8C4-1B62-43FD-9A20-8F1ECDDA8502}" name="Column11201"/>
    <tableColumn id="11210" xr3:uid="{38474805-2F05-47F8-9831-3FCEB42E1549}" name="Column11202"/>
    <tableColumn id="11211" xr3:uid="{4792CEE7-67D3-480F-BC5B-06A178477EAD}" name="Column11203"/>
    <tableColumn id="11212" xr3:uid="{0FFFBF66-0371-4B28-8589-597AB562D2F9}" name="Column11204"/>
    <tableColumn id="11213" xr3:uid="{125B0781-29C9-42CD-BA81-A702BA44F02B}" name="Column11205"/>
    <tableColumn id="11214" xr3:uid="{C66209F9-B6A0-4301-8790-37F16E4B0B70}" name="Column11206"/>
    <tableColumn id="11215" xr3:uid="{6DC2FF33-A42F-44A9-B50E-CF26356AD6F6}" name="Column11207"/>
    <tableColumn id="11216" xr3:uid="{DEE28D35-7610-4F23-9BA5-B173177B08E0}" name="Column11208"/>
    <tableColumn id="11217" xr3:uid="{9AD38938-9F22-4D27-9D74-C524E19FCA38}" name="Column11209"/>
    <tableColumn id="11218" xr3:uid="{3386D654-7F20-4CDB-9AB5-C75C65A5F28A}" name="Column11210"/>
    <tableColumn id="11219" xr3:uid="{500D6F50-5D40-42BF-8CDD-17F805B01967}" name="Column11211"/>
    <tableColumn id="11220" xr3:uid="{71B538F0-7382-4207-9C68-C6C6947D4F82}" name="Column11212"/>
    <tableColumn id="11221" xr3:uid="{F992A5D1-5C22-40B7-A44D-B536FD663167}" name="Column11213"/>
    <tableColumn id="11222" xr3:uid="{34ACFDE5-8A50-444A-9BBD-E834B31019C5}" name="Column11214"/>
    <tableColumn id="11223" xr3:uid="{75B8A089-EF46-44A0-A4D4-681C2B5DBB46}" name="Column11215"/>
    <tableColumn id="11224" xr3:uid="{D431A7E9-9CC1-4307-93E1-BC910CD68EE1}" name="Column11216"/>
    <tableColumn id="11225" xr3:uid="{3DC1FB70-4A2C-47BA-BD30-5591328011B6}" name="Column11217"/>
    <tableColumn id="11226" xr3:uid="{55BD66EE-E130-4E8D-8BF3-6107C520C119}" name="Column11218"/>
    <tableColumn id="11227" xr3:uid="{6EED0749-8BC2-4710-90EB-9C763EA037CC}" name="Column11219"/>
    <tableColumn id="11228" xr3:uid="{F0836357-3A12-4BFA-810D-EE1A47C69567}" name="Column11220"/>
    <tableColumn id="11229" xr3:uid="{641FD057-2203-4D4D-A70C-41669DC0C5D4}" name="Column11221"/>
    <tableColumn id="11230" xr3:uid="{380356AF-E26E-4E87-9DA8-7474A671DF93}" name="Column11222"/>
    <tableColumn id="11231" xr3:uid="{948EEAC0-895C-4DFF-BA1A-3C51926693FF}" name="Column11223"/>
    <tableColumn id="11232" xr3:uid="{CD1436BA-674D-49A8-99CF-75C15F8375B9}" name="Column11224"/>
    <tableColumn id="11233" xr3:uid="{58B3FF96-8EF7-4D17-A12D-8C4561319571}" name="Column11225"/>
    <tableColumn id="11234" xr3:uid="{1525374F-DF89-4916-8922-03B9686715EE}" name="Column11226"/>
    <tableColumn id="11235" xr3:uid="{FB53A17A-1CCE-4CBC-99FD-18FED1D142AF}" name="Column11227"/>
    <tableColumn id="11236" xr3:uid="{7F288BBE-9F3D-47A8-BF53-2C646F9E22DF}" name="Column11228"/>
    <tableColumn id="11237" xr3:uid="{C89ACD21-3B4F-47FB-B909-C33111C9D8FB}" name="Column11229"/>
    <tableColumn id="11238" xr3:uid="{0688279F-E379-430B-BCD6-D0D1A6CDDC0C}" name="Column11230"/>
    <tableColumn id="11239" xr3:uid="{1951903A-5CA5-4634-A637-5A8BE759258F}" name="Column11231"/>
    <tableColumn id="11240" xr3:uid="{DABA1E1B-DB93-4E28-92ED-DB197AD1AB98}" name="Column11232"/>
    <tableColumn id="11241" xr3:uid="{EDFBE41B-2354-44CA-ADD2-91E67A048B38}" name="Column11233"/>
    <tableColumn id="11242" xr3:uid="{A8472AE6-0B24-4F8A-81E8-1ADE98E901EA}" name="Column11234"/>
    <tableColumn id="11243" xr3:uid="{17BAAD82-AEBD-4834-822F-F640F2EA91BF}" name="Column11235"/>
    <tableColumn id="11244" xr3:uid="{CBE47FC2-DE5F-409F-B366-6D096FF00AB2}" name="Column11236"/>
    <tableColumn id="11245" xr3:uid="{101CDCA0-3D2A-4DBD-80D9-A034A54D82A9}" name="Column11237"/>
    <tableColumn id="11246" xr3:uid="{2F84A212-543A-4466-9524-8B1EE72436CE}" name="Column11238"/>
    <tableColumn id="11247" xr3:uid="{9DF20A95-6134-4A37-AA8A-480A8FD7140E}" name="Column11239"/>
    <tableColumn id="11248" xr3:uid="{39D1D210-4C0B-4D2B-9B10-D5F0907F3CA0}" name="Column11240"/>
    <tableColumn id="11249" xr3:uid="{B8299D37-2CC1-4EF4-9B05-2CDB288D967F}" name="Column11241"/>
    <tableColumn id="11250" xr3:uid="{37550780-6FA5-4443-9806-9C7FAB05B68C}" name="Column11242"/>
    <tableColumn id="11251" xr3:uid="{ED603120-0322-4FC5-9481-D69ADB5A84D8}" name="Column11243"/>
    <tableColumn id="11252" xr3:uid="{299AE5B1-0517-4C65-8F84-7F813B4E7E9E}" name="Column11244"/>
    <tableColumn id="11253" xr3:uid="{F6653202-0FB7-44CC-AE99-92A5EB6D8565}" name="Column11245"/>
    <tableColumn id="11254" xr3:uid="{A500CA53-E57A-4DE2-B6BB-D60E413AC924}" name="Column11246"/>
    <tableColumn id="11255" xr3:uid="{FEF098D6-BE93-496F-AF4F-FEF74A50052F}" name="Column11247"/>
    <tableColumn id="11256" xr3:uid="{279745B3-7C06-4C82-8B75-C936751AE430}" name="Column11248"/>
    <tableColumn id="11257" xr3:uid="{34694A83-A958-4402-A82A-C7B96B98D6B7}" name="Column11249"/>
    <tableColumn id="11258" xr3:uid="{0B51A678-7D12-4543-A117-1AA7E505CE95}" name="Column11250"/>
    <tableColumn id="11259" xr3:uid="{92F101D4-4135-4A6F-95D3-357B0D0D9885}" name="Column11251"/>
    <tableColumn id="11260" xr3:uid="{96C6EF19-0B56-4600-96B6-02CE9E5FAD8A}" name="Column11252"/>
    <tableColumn id="11261" xr3:uid="{EDCAFFB3-887F-4B50-A848-9683C0A6E065}" name="Column11253"/>
    <tableColumn id="11262" xr3:uid="{11237D53-4C01-42BF-B22C-E2B12679F7C5}" name="Column11254"/>
    <tableColumn id="11263" xr3:uid="{978686A7-4BC9-4AF6-A7AF-C0DFCB7C91D2}" name="Column11255"/>
    <tableColumn id="11264" xr3:uid="{DBF87FCF-ED03-495E-8B03-54FEC337D22C}" name="Column11256"/>
    <tableColumn id="11265" xr3:uid="{AE53F0AE-31D2-49EB-813D-CAAE26626B32}" name="Column11257"/>
    <tableColumn id="11266" xr3:uid="{75C8FD2F-4700-4F86-AC08-36DCF3112F5B}" name="Column11258"/>
    <tableColumn id="11267" xr3:uid="{1761C32B-68B1-49BD-B209-E148EEE283AA}" name="Column11259"/>
    <tableColumn id="11268" xr3:uid="{1958B239-CDBC-41D7-A4FD-22F4C48F50F1}" name="Column11260"/>
    <tableColumn id="11269" xr3:uid="{BE346033-F8AC-404D-8621-6BB610DDEFE0}" name="Column11261"/>
    <tableColumn id="11270" xr3:uid="{3A53EF03-3942-4468-B133-AD10E08683CE}" name="Column11262"/>
    <tableColumn id="11271" xr3:uid="{D8D58522-F9CB-4AD0-A888-621FDB059EBA}" name="Column11263"/>
    <tableColumn id="11272" xr3:uid="{85C3DE52-8045-43FD-9498-830A1E90A1CD}" name="Column11264"/>
    <tableColumn id="11273" xr3:uid="{75A0CB5D-4733-40D3-A2C5-C4EBBA265EF6}" name="Column11265"/>
    <tableColumn id="11274" xr3:uid="{3D5C729D-70DF-46B2-99CB-BEE4BCE7B5E4}" name="Column11266"/>
    <tableColumn id="11275" xr3:uid="{1D69D6FC-BFD1-4B69-B6E8-3096A0751C6A}" name="Column11267"/>
    <tableColumn id="11276" xr3:uid="{B91FB682-7165-4BF0-8E97-A0E7C4CC94D3}" name="Column11268"/>
    <tableColumn id="11277" xr3:uid="{331C78F5-E801-453F-ABFF-73276CD6D930}" name="Column11269"/>
    <tableColumn id="11278" xr3:uid="{A6F4F790-EA8C-4E3C-9171-84570CD99550}" name="Column11270"/>
    <tableColumn id="11279" xr3:uid="{9B2FB195-DD46-4031-AC10-AF49C4E7E05D}" name="Column11271"/>
    <tableColumn id="11280" xr3:uid="{4F0CBA84-3E61-49B9-AF86-4F0A0F842E7E}" name="Column11272"/>
    <tableColumn id="11281" xr3:uid="{F390BED4-778D-4242-8188-52A8B290B345}" name="Column11273"/>
    <tableColumn id="11282" xr3:uid="{015FB5C0-847B-4C96-ABCA-98A3B52381BD}" name="Column11274"/>
    <tableColumn id="11283" xr3:uid="{FF340C75-A711-4D73-A6B4-F0DAB69149ED}" name="Column11275"/>
    <tableColumn id="11284" xr3:uid="{CFC23E66-3AA5-4122-90C3-6D6C01E28A4A}" name="Column11276"/>
    <tableColumn id="11285" xr3:uid="{1972ED74-A7CE-4A08-84D9-C9F9104278E7}" name="Column11277"/>
    <tableColumn id="11286" xr3:uid="{552C8A96-9C63-4BA7-8612-571764EF0A8A}" name="Column11278"/>
    <tableColumn id="11287" xr3:uid="{97D9C66B-A7E4-4972-B446-A6AF12614A1C}" name="Column11279"/>
    <tableColumn id="11288" xr3:uid="{5DA970A3-17E9-4D84-B799-94C42865897D}" name="Column11280"/>
    <tableColumn id="11289" xr3:uid="{AED6652F-14FE-46E8-9126-A8BE05A44220}" name="Column11281"/>
    <tableColumn id="11290" xr3:uid="{38FD7701-9609-4CD7-AB2A-834A3D2F0EFA}" name="Column11282"/>
    <tableColumn id="11291" xr3:uid="{14D1D152-A94A-4880-8A78-EA1C571CE0D9}" name="Column11283"/>
    <tableColumn id="11292" xr3:uid="{DB885511-9CC8-44AF-9F94-544797A26A14}" name="Column11284"/>
    <tableColumn id="11293" xr3:uid="{05CF25E2-30B5-479C-9EAF-73BC4CEE5FC9}" name="Column11285"/>
    <tableColumn id="11294" xr3:uid="{5E810AC7-8C04-4906-BB9F-233C77B25EF8}" name="Column11286"/>
    <tableColumn id="11295" xr3:uid="{10CF06B6-A7B1-44C6-ACE5-F2D0C7066277}" name="Column11287"/>
    <tableColumn id="11296" xr3:uid="{B5B52772-FCD8-4A62-8707-6197AADE0DF3}" name="Column11288"/>
    <tableColumn id="11297" xr3:uid="{AE756AEE-1761-43DF-8C3C-1985A7C747A2}" name="Column11289"/>
    <tableColumn id="11298" xr3:uid="{E1492100-F801-46B1-93F6-4025CB40FFCB}" name="Column11290"/>
    <tableColumn id="11299" xr3:uid="{F4DFD0DC-C813-46BC-9F7E-A47FFCED35FF}" name="Column11291"/>
    <tableColumn id="11300" xr3:uid="{1DE3ADC5-D56F-4448-AD02-DB40AD1A10E6}" name="Column11292"/>
    <tableColumn id="11301" xr3:uid="{1A59C417-FC1D-42DF-8CBA-C9A107FC66BC}" name="Column11293"/>
    <tableColumn id="11302" xr3:uid="{F84E2950-F1FB-4406-8930-A04DD4525452}" name="Column11294"/>
    <tableColumn id="11303" xr3:uid="{71FAC84C-1FF2-43BC-9883-3BFF17490875}" name="Column11295"/>
    <tableColumn id="11304" xr3:uid="{60BBDD4F-1749-49AB-9083-855FA1330264}" name="Column11296"/>
    <tableColumn id="11305" xr3:uid="{448610E3-3C8A-4D63-B62F-6B9AB284A0DC}" name="Column11297"/>
    <tableColumn id="11306" xr3:uid="{A5A0920F-2577-4F9E-A6F9-EADE766DB7F1}" name="Column11298"/>
    <tableColumn id="11307" xr3:uid="{7107BC11-EFEE-4008-86EA-F480948F5E76}" name="Column11299"/>
    <tableColumn id="11308" xr3:uid="{35FCB98A-EF2D-43CA-ADA1-B8521D67DCE8}" name="Column11300"/>
    <tableColumn id="11309" xr3:uid="{D812FE17-A5EC-42E3-A8C5-544800D9B530}" name="Column11301"/>
    <tableColumn id="11310" xr3:uid="{F6AA7F13-CC7C-4876-8220-A281FD318840}" name="Column11302"/>
    <tableColumn id="11311" xr3:uid="{ED3A6926-88E0-4A9F-BAE4-A0C5E13DB105}" name="Column11303"/>
    <tableColumn id="11312" xr3:uid="{26ABB89D-B996-4EE6-BF95-221D425D737F}" name="Column11304"/>
    <tableColumn id="11313" xr3:uid="{C2391A5A-9BB0-4CD2-9334-E2C44634F131}" name="Column11305"/>
    <tableColumn id="11314" xr3:uid="{DC3899D1-2E3C-4DD1-9647-7082B584FE70}" name="Column11306"/>
    <tableColumn id="11315" xr3:uid="{F7E7A63C-4A8D-4C2D-B335-F6C56A7D2F4E}" name="Column11307"/>
    <tableColumn id="11316" xr3:uid="{D937FE50-A9D8-44C8-8166-F9821182FC14}" name="Column11308"/>
    <tableColumn id="11317" xr3:uid="{8AD4BF8E-B9F3-416B-9425-36D317903220}" name="Column11309"/>
    <tableColumn id="11318" xr3:uid="{1FE5EBB2-0E14-43C3-A5C1-82AFEA9255D0}" name="Column11310"/>
    <tableColumn id="11319" xr3:uid="{A3D34BC5-4D7F-409F-8468-44C59D2BE225}" name="Column11311"/>
    <tableColumn id="11320" xr3:uid="{7D4816FE-6FFF-4832-8837-8F04C6E19128}" name="Column11312"/>
    <tableColumn id="11321" xr3:uid="{315219C3-759F-43A1-A4C0-180AB9DC51FA}" name="Column11313"/>
    <tableColumn id="11322" xr3:uid="{EF58765F-0741-43D4-9D02-C292B7B5B755}" name="Column11314"/>
    <tableColumn id="11323" xr3:uid="{3D45ABC5-FCE4-48E9-BF1F-D0068295CF5E}" name="Column11315"/>
    <tableColumn id="11324" xr3:uid="{81269D03-69F2-4565-B038-A20E38873358}" name="Column11316"/>
    <tableColumn id="11325" xr3:uid="{6A9F720C-EF54-4909-92CA-AE4A7E7FAA58}" name="Column11317"/>
    <tableColumn id="11326" xr3:uid="{3C7E8D04-77D3-40F0-948D-849C8BADABBF}" name="Column11318"/>
    <tableColumn id="11327" xr3:uid="{70D537FC-8854-43D1-9C85-BDDA630902B7}" name="Column11319"/>
    <tableColumn id="11328" xr3:uid="{94567EBB-C7CF-47BC-9CE5-166076C57EC5}" name="Column11320"/>
    <tableColumn id="11329" xr3:uid="{F451CDBB-DE83-4562-9E18-EE361CE79DDC}" name="Column11321"/>
    <tableColumn id="11330" xr3:uid="{13B09E95-7D9F-4B3C-A6C9-B4EAAFB22C4D}" name="Column11322"/>
    <tableColumn id="11331" xr3:uid="{E918B0CC-4E32-40B4-9396-C768CE8D64F7}" name="Column11323"/>
    <tableColumn id="11332" xr3:uid="{54187FDE-8AD4-4BEA-91A4-D6BAE9CC333A}" name="Column11324"/>
    <tableColumn id="11333" xr3:uid="{406F719D-B2AC-485F-A4E0-F65722479A8A}" name="Column11325"/>
    <tableColumn id="11334" xr3:uid="{D3C1C62A-FFA9-4E0B-94F4-C654F66F8784}" name="Column11326"/>
    <tableColumn id="11335" xr3:uid="{27F336B7-462F-4811-A60D-85E3B1C33E2A}" name="Column11327"/>
    <tableColumn id="11336" xr3:uid="{BE266AB9-0930-44AD-B408-35AB7FB719AF}" name="Column11328"/>
    <tableColumn id="11337" xr3:uid="{DBF56312-F110-4F73-A8D5-629627422D89}" name="Column11329"/>
    <tableColumn id="11338" xr3:uid="{A5D573F8-1DE4-4164-8D89-6A8A2D53C890}" name="Column11330"/>
    <tableColumn id="11339" xr3:uid="{1EAF992A-0197-4672-BFDB-D163B8C19880}" name="Column11331"/>
    <tableColumn id="11340" xr3:uid="{C3A945B7-FCEC-40A7-9F69-68E7F679F071}" name="Column11332"/>
    <tableColumn id="11341" xr3:uid="{5A3CBA55-3527-4960-BE63-EA4642946F1D}" name="Column11333"/>
    <tableColumn id="11342" xr3:uid="{9BAF7CBA-4895-4791-8E44-CC2F9E701329}" name="Column11334"/>
    <tableColumn id="11343" xr3:uid="{7F37627F-1153-41A0-886D-AD2107D3EAE1}" name="Column11335"/>
    <tableColumn id="11344" xr3:uid="{7C0A375E-294C-46DF-9125-A8A4F3EDCF85}" name="Column11336"/>
    <tableColumn id="11345" xr3:uid="{AD95B0F5-9692-4D05-8002-44A00EA05DC3}" name="Column11337"/>
    <tableColumn id="11346" xr3:uid="{D02CB591-63F3-4EAD-9218-51A8BBA38A6C}" name="Column11338"/>
    <tableColumn id="11347" xr3:uid="{8546949F-BDEA-4AD1-8488-7D573864A549}" name="Column11339"/>
    <tableColumn id="11348" xr3:uid="{36A2B3E8-FF31-4352-8F5A-872360FBB7B4}" name="Column11340"/>
    <tableColumn id="11349" xr3:uid="{172093B4-3FA6-40B6-B5BF-11B66D43C05D}" name="Column11341"/>
    <tableColumn id="11350" xr3:uid="{8C0D537A-9C7D-41AC-B0F4-829EB9741717}" name="Column11342"/>
    <tableColumn id="11351" xr3:uid="{275A9FCF-CCD4-4ED9-8F00-E9B63B84B472}" name="Column11343"/>
    <tableColumn id="11352" xr3:uid="{45FB2E7C-B712-463F-8585-C7E4DBAB8CF8}" name="Column11344"/>
    <tableColumn id="11353" xr3:uid="{776850EA-9842-4E95-8020-7B2C354E653F}" name="Column11345"/>
    <tableColumn id="11354" xr3:uid="{20E2C62C-2400-4883-B851-A5183B6E9E17}" name="Column11346"/>
    <tableColumn id="11355" xr3:uid="{1CE2A142-DA3B-4D37-99A2-5DC6449579BB}" name="Column11347"/>
    <tableColumn id="11356" xr3:uid="{1755CDDA-1575-4AE2-A474-E7949F3846D5}" name="Column11348"/>
    <tableColumn id="11357" xr3:uid="{B6B86DF9-64F3-41E8-8253-49F42B3ED59C}" name="Column11349"/>
    <tableColumn id="11358" xr3:uid="{8598CA90-2D79-4982-8F71-D40C79E1DA5E}" name="Column11350"/>
    <tableColumn id="11359" xr3:uid="{AB7F6E8E-96E4-4A3A-B39A-F55E5096E3E3}" name="Column11351"/>
    <tableColumn id="11360" xr3:uid="{88F2F220-EFA1-44AB-8985-1E982119C93F}" name="Column11352"/>
    <tableColumn id="11361" xr3:uid="{87D95864-B4D9-45A8-A05F-70B2A20167D2}" name="Column11353"/>
    <tableColumn id="11362" xr3:uid="{D27C071D-9645-4E10-B7CE-44463AA6D6CE}" name="Column11354"/>
    <tableColumn id="11363" xr3:uid="{E48AB194-3D93-4960-B770-34852DC2538F}" name="Column11355"/>
    <tableColumn id="11364" xr3:uid="{CA3F3829-F8A1-4E6F-97CA-547744EA47CA}" name="Column11356"/>
    <tableColumn id="11365" xr3:uid="{6755CE71-E6E1-446A-92DC-84CBEB8A63EC}" name="Column11357"/>
    <tableColumn id="11366" xr3:uid="{3CE4A7F5-F1FF-4ACA-8F6E-62F4F54D3150}" name="Column11358"/>
    <tableColumn id="11367" xr3:uid="{5350C4B5-8EE8-4A76-BC36-34002583340E}" name="Column11359"/>
    <tableColumn id="11368" xr3:uid="{D355369E-4B12-49F7-AE71-BFF301D5B9FB}" name="Column11360"/>
    <tableColumn id="11369" xr3:uid="{548644D8-4E29-4593-AD83-AEB02E71E179}" name="Column11361"/>
    <tableColumn id="11370" xr3:uid="{EBFEC8BD-956B-4251-B01E-5B3CC5268A14}" name="Column11362"/>
    <tableColumn id="11371" xr3:uid="{5AF20216-81EA-4E4B-B3A0-7B0434D7485F}" name="Column11363"/>
    <tableColumn id="11372" xr3:uid="{466C8B5E-0CEA-4395-A8C7-CB57BB925BEB}" name="Column11364"/>
    <tableColumn id="11373" xr3:uid="{E32E9276-37AB-4FD5-AC8D-33F93685C120}" name="Column11365"/>
    <tableColumn id="11374" xr3:uid="{D29D7B06-67EB-4F92-9085-53D93BF748E6}" name="Column11366"/>
    <tableColumn id="11375" xr3:uid="{27B10C8A-C0BF-473D-B647-4961B755A7C6}" name="Column11367"/>
    <tableColumn id="11376" xr3:uid="{3318134C-0A7E-425A-BDEE-FC8950954C1A}" name="Column11368"/>
    <tableColumn id="11377" xr3:uid="{0471D980-B549-4E71-8DB0-A01427CCF223}" name="Column11369"/>
    <tableColumn id="11378" xr3:uid="{23061C16-6A57-482E-8A69-7455136F58C0}" name="Column11370"/>
    <tableColumn id="11379" xr3:uid="{9CD723F3-8219-4C60-A464-33A63E6A1383}" name="Column11371"/>
    <tableColumn id="11380" xr3:uid="{7B40754E-3F99-49F3-BE85-8854F169A549}" name="Column11372"/>
    <tableColumn id="11381" xr3:uid="{98FC3902-61ED-454D-88A0-DE5BBA194FDB}" name="Column11373"/>
    <tableColumn id="11382" xr3:uid="{32F3FB87-D233-4C8C-8C1E-D5467BB8305D}" name="Column11374"/>
    <tableColumn id="11383" xr3:uid="{DC3C413F-0C65-4ED6-8F45-E18B5930F2FE}" name="Column11375"/>
    <tableColumn id="11384" xr3:uid="{B261C21F-508C-4070-83D3-3D1E24EE19F1}" name="Column11376"/>
    <tableColumn id="11385" xr3:uid="{0F4D8A5B-80A8-40B8-A233-A20CA23508CB}" name="Column11377"/>
    <tableColumn id="11386" xr3:uid="{6986CB85-2A98-47A7-9A67-57DB86E9D654}" name="Column11378"/>
    <tableColumn id="11387" xr3:uid="{102C4EF0-DFFA-448C-832B-A75EE0900384}" name="Column11379"/>
    <tableColumn id="11388" xr3:uid="{7FFCB560-9E7F-41B1-BEB8-4FE2FA3F0838}" name="Column11380"/>
    <tableColumn id="11389" xr3:uid="{0B09BFFF-672E-4AEA-96B5-D1C3DA3AD762}" name="Column11381"/>
    <tableColumn id="11390" xr3:uid="{FF773F52-3268-4D95-AC54-638DD103E18B}" name="Column11382"/>
    <tableColumn id="11391" xr3:uid="{EC9ABF9E-7D77-4C33-9A7B-D6C0B4F9C038}" name="Column11383"/>
    <tableColumn id="11392" xr3:uid="{3984B257-3BEA-448C-8824-1B756C26D8E9}" name="Column11384"/>
    <tableColumn id="11393" xr3:uid="{BDB14617-2C32-40D7-A2FD-F54B04B0E6E4}" name="Column11385"/>
    <tableColumn id="11394" xr3:uid="{22BDCFAA-9B09-41C5-98BD-BC80E465B498}" name="Column11386"/>
    <tableColumn id="11395" xr3:uid="{DE07FC9C-D898-4760-8DB5-CD8314134372}" name="Column11387"/>
    <tableColumn id="11396" xr3:uid="{253A01AF-1771-4587-8C78-854FA0BC1F85}" name="Column11388"/>
    <tableColumn id="11397" xr3:uid="{4D58F21B-3168-4955-889D-4B7E8F51766D}" name="Column11389"/>
    <tableColumn id="11398" xr3:uid="{656E6833-D7C8-4570-BB47-568E2A1C09B8}" name="Column11390"/>
    <tableColumn id="11399" xr3:uid="{706BC2CB-DFB0-40CB-96FE-2C3CD80E8BC2}" name="Column11391"/>
    <tableColumn id="11400" xr3:uid="{33584BC5-E647-468D-82B4-E3B5627F4007}" name="Column11392"/>
    <tableColumn id="11401" xr3:uid="{0551BB4C-AD9C-48B1-90D5-465EC2D6BE81}" name="Column11393"/>
    <tableColumn id="11402" xr3:uid="{BE2801BB-F878-46C6-A6B0-FA1B8974AFAC}" name="Column11394"/>
    <tableColumn id="11403" xr3:uid="{E0AA98E6-6C2C-42E0-86F9-961B748CD295}" name="Column11395"/>
    <tableColumn id="11404" xr3:uid="{F7F7DD97-8DF2-4D2F-B40E-F6558B42639F}" name="Column11396"/>
    <tableColumn id="11405" xr3:uid="{8CF643C7-15B4-437C-817A-61D1A9C21E6C}" name="Column11397"/>
    <tableColumn id="11406" xr3:uid="{304CBA5C-08D3-4049-AA82-787F7E583034}" name="Column11398"/>
    <tableColumn id="11407" xr3:uid="{EF4B00E4-AAB6-412C-8428-D4F54E870A18}" name="Column11399"/>
    <tableColumn id="11408" xr3:uid="{4AD0F58A-3A14-4E24-B8CE-403F0007FD73}" name="Column11400"/>
    <tableColumn id="11409" xr3:uid="{408D048F-9838-4467-BABC-8EA3EE6BAC2B}" name="Column11401"/>
    <tableColumn id="11410" xr3:uid="{92EC6E66-240C-49B9-A3DD-51C4C5E7E376}" name="Column11402"/>
    <tableColumn id="11411" xr3:uid="{7F4F71C5-BEC8-47DC-82BA-69F518668E21}" name="Column11403"/>
    <tableColumn id="11412" xr3:uid="{549D3621-6F43-4545-87EC-B26C71F38621}" name="Column11404"/>
    <tableColumn id="11413" xr3:uid="{6FA17C66-99A8-40CD-9404-4210FF1CE8BE}" name="Column11405"/>
    <tableColumn id="11414" xr3:uid="{CF6F0B1A-F7DA-4F05-981C-04D835A87AF0}" name="Column11406"/>
    <tableColumn id="11415" xr3:uid="{E42C2F77-BFD1-4383-9768-5D9A3ED2FB79}" name="Column11407"/>
    <tableColumn id="11416" xr3:uid="{D17FC378-D514-4906-97EA-AF5A99689306}" name="Column11408"/>
    <tableColumn id="11417" xr3:uid="{9AFA491F-FF6D-490B-B0AE-90A67822481F}" name="Column11409"/>
    <tableColumn id="11418" xr3:uid="{6052DA8E-DE73-4CD4-B4B8-CED2675CA81D}" name="Column11410"/>
    <tableColumn id="11419" xr3:uid="{B9766C03-7A99-44E2-BE3A-DAAAF31DA2DA}" name="Column11411"/>
    <tableColumn id="11420" xr3:uid="{711B57EB-A05F-494F-8FF6-02B528C030AC}" name="Column11412"/>
    <tableColumn id="11421" xr3:uid="{51057C3A-5BCB-4FA3-ABD3-07A08A829658}" name="Column11413"/>
    <tableColumn id="11422" xr3:uid="{0058BA94-42E2-4BCC-81B6-6AE01F3613F8}" name="Column11414"/>
    <tableColumn id="11423" xr3:uid="{BB507098-D042-4E89-B239-A698660FCC4D}" name="Column11415"/>
    <tableColumn id="11424" xr3:uid="{B4CD923D-0B78-4DEA-91F1-536B66771994}" name="Column11416"/>
    <tableColumn id="11425" xr3:uid="{E7C7F806-7865-4518-91AF-2B2496411E1E}" name="Column11417"/>
    <tableColumn id="11426" xr3:uid="{3968A962-2C2E-4458-8634-98D1660FAF02}" name="Column11418"/>
    <tableColumn id="11427" xr3:uid="{1253745F-04DA-4FAE-898E-1DECDB840BB4}" name="Column11419"/>
    <tableColumn id="11428" xr3:uid="{1CE1C3A7-5BC0-4887-B7B4-2038AF495B45}" name="Column11420"/>
    <tableColumn id="11429" xr3:uid="{8E00B554-9A36-4940-BEF2-D36B364E709C}" name="Column11421"/>
    <tableColumn id="11430" xr3:uid="{9FAB2E7E-7CA5-4643-9EAC-DC2D4E81DBDC}" name="Column11422"/>
    <tableColumn id="11431" xr3:uid="{25BB9E6D-8E5D-4246-9552-7F55D4370D46}" name="Column11423"/>
    <tableColumn id="11432" xr3:uid="{17FBDCD1-8779-4F4E-9FFC-9E63CDC8FE99}" name="Column11424"/>
    <tableColumn id="11433" xr3:uid="{F9C9D205-A0A6-4D5A-8039-1A5E7CD9A7F4}" name="Column11425"/>
    <tableColumn id="11434" xr3:uid="{91D876AD-F2BC-4EC8-AB38-780598EF2597}" name="Column11426"/>
    <tableColumn id="11435" xr3:uid="{A2CE4DDF-92AA-4D53-8A6C-A52AB22C2B77}" name="Column11427"/>
    <tableColumn id="11436" xr3:uid="{3A545FB7-2474-4902-B734-CF689EB41358}" name="Column11428"/>
    <tableColumn id="11437" xr3:uid="{36C22AC3-1D0E-4B5D-B64E-CC17820B52A4}" name="Column11429"/>
    <tableColumn id="11438" xr3:uid="{534B8EA1-4A6F-4BE4-BE1A-33CFE0FE6F16}" name="Column11430"/>
    <tableColumn id="11439" xr3:uid="{08CAC48E-A919-46B4-8943-25ED1D4D4B51}" name="Column11431"/>
    <tableColumn id="11440" xr3:uid="{B0742526-4A35-457A-908A-48A7F4D8AEB1}" name="Column11432"/>
    <tableColumn id="11441" xr3:uid="{F77A4E48-B73A-443A-8DAF-B477225DF1CE}" name="Column11433"/>
    <tableColumn id="11442" xr3:uid="{0E6BE28E-DFC5-4E58-A6D6-A2E02B237446}" name="Column11434"/>
    <tableColumn id="11443" xr3:uid="{66087661-41C8-40D0-9F0B-FACD09354550}" name="Column11435"/>
    <tableColumn id="11444" xr3:uid="{40B52888-EBC3-406D-93CC-B46CA5962BC9}" name="Column11436"/>
    <tableColumn id="11445" xr3:uid="{E844B066-85F5-4B00-AE34-31C9C72C18C9}" name="Column11437"/>
    <tableColumn id="11446" xr3:uid="{9BE81F9A-C322-44BC-9579-E7C45B875512}" name="Column11438"/>
    <tableColumn id="11447" xr3:uid="{FA0C0079-DD33-4161-82A5-A1F9E0E3BB26}" name="Column11439"/>
    <tableColumn id="11448" xr3:uid="{61C49604-18B7-4783-8FE9-7B71AD2FE8B7}" name="Column11440"/>
    <tableColumn id="11449" xr3:uid="{C90259C3-22F0-4F4D-98A5-104FB20437D1}" name="Column11441"/>
    <tableColumn id="11450" xr3:uid="{225B6B22-036B-4D52-9580-840C52B93264}" name="Column11442"/>
    <tableColumn id="11451" xr3:uid="{0D760FDF-6806-4A52-B704-4DD24E68B2B2}" name="Column11443"/>
    <tableColumn id="11452" xr3:uid="{2B63D438-F797-4AE5-8676-D931DB788A99}" name="Column11444"/>
    <tableColumn id="11453" xr3:uid="{5F27093E-6861-46A4-B29C-8A4C45B5C13B}" name="Column11445"/>
    <tableColumn id="11454" xr3:uid="{76BA7F73-FD21-4514-9EFE-220782F13048}" name="Column11446"/>
    <tableColumn id="11455" xr3:uid="{4C3166E4-D70C-4E4B-8727-3ED6B997D2B9}" name="Column11447"/>
    <tableColumn id="11456" xr3:uid="{E4923429-B30C-44F8-AA46-F12BD5873C4D}" name="Column11448"/>
    <tableColumn id="11457" xr3:uid="{5750CE8B-79F7-4BA0-850D-45DBB5FE7C2E}" name="Column11449"/>
    <tableColumn id="11458" xr3:uid="{B454DFE0-5B98-4428-8176-F161ECB78BFF}" name="Column11450"/>
    <tableColumn id="11459" xr3:uid="{0BB6094F-45C5-4455-A4F5-8C9894870F42}" name="Column11451"/>
    <tableColumn id="11460" xr3:uid="{C0E0C716-D6E6-4D15-8086-6BF200069E7F}" name="Column11452"/>
    <tableColumn id="11461" xr3:uid="{579DC013-BB31-4535-8263-88FACC499CD7}" name="Column11453"/>
    <tableColumn id="11462" xr3:uid="{19CAA398-B16B-4A4F-A67C-1A7E3185DFA4}" name="Column11454"/>
    <tableColumn id="11463" xr3:uid="{8F521DE7-1767-47B8-BDEF-598941184DFB}" name="Column11455"/>
    <tableColumn id="11464" xr3:uid="{7070C4DC-8EAE-43A3-9900-F703F2E4098B}" name="Column11456"/>
    <tableColumn id="11465" xr3:uid="{F223D566-AEB5-4D97-B3E7-35ED63D1F33F}" name="Column11457"/>
    <tableColumn id="11466" xr3:uid="{87088EA9-A010-45F5-A723-140BB8C70920}" name="Column11458"/>
    <tableColumn id="11467" xr3:uid="{F9371D90-CCBA-498E-954D-F800E2221DA8}" name="Column11459"/>
    <tableColumn id="11468" xr3:uid="{B352EC70-2E25-48C6-A867-58224C5B19AF}" name="Column11460"/>
    <tableColumn id="11469" xr3:uid="{1043A25B-D926-46C4-AB15-2276640646CD}" name="Column11461"/>
    <tableColumn id="11470" xr3:uid="{E5C74A3C-3339-4311-897C-E8BE6C25B70C}" name="Column11462"/>
    <tableColumn id="11471" xr3:uid="{C38199D4-856A-4C45-AE9A-117D800D893C}" name="Column11463"/>
    <tableColumn id="11472" xr3:uid="{9C2B3286-34FE-46D1-8401-D631CEA17982}" name="Column11464"/>
    <tableColumn id="11473" xr3:uid="{979E7E5A-6FD7-43E7-9765-8F2357AF6B2F}" name="Column11465"/>
    <tableColumn id="11474" xr3:uid="{64DA4C08-A6A5-4C81-85E4-C9E3033CFBB2}" name="Column11466"/>
    <tableColumn id="11475" xr3:uid="{DDAA1B6F-2779-4AA2-B5A7-70717DB5013E}" name="Column11467"/>
    <tableColumn id="11476" xr3:uid="{89B92A08-F0FC-442A-B74C-A4D31721278E}" name="Column11468"/>
    <tableColumn id="11477" xr3:uid="{DF96C246-D99B-4578-93CF-823EF48B2E99}" name="Column11469"/>
    <tableColumn id="11478" xr3:uid="{9CD673C8-C229-4172-9A23-0B7A86D6C970}" name="Column11470"/>
    <tableColumn id="11479" xr3:uid="{D82E8E3D-D085-4846-A06B-AFA8D95F91EE}" name="Column11471"/>
    <tableColumn id="11480" xr3:uid="{32E08D45-E46E-4666-86DE-4BC42F5C4BB9}" name="Column11472"/>
    <tableColumn id="11481" xr3:uid="{4D79653C-431E-419C-95D1-4E9EAF6675EB}" name="Column11473"/>
    <tableColumn id="11482" xr3:uid="{2081ED24-8985-441A-B17D-2A7F83D75749}" name="Column11474"/>
    <tableColumn id="11483" xr3:uid="{ADEBDC6E-FA4F-48E8-972C-B7FBBB735220}" name="Column11475"/>
    <tableColumn id="11484" xr3:uid="{FD7542E0-CB85-4F20-A3C8-71573B663CB3}" name="Column11476"/>
    <tableColumn id="11485" xr3:uid="{D9806B99-9A62-4AD9-8FF7-E26DBEE5D224}" name="Column11477"/>
    <tableColumn id="11486" xr3:uid="{4173F099-6E10-4FE4-A507-C3CDE17C0EB7}" name="Column11478"/>
    <tableColumn id="11487" xr3:uid="{8D245E84-082A-46A5-A397-CEB0146DC9AA}" name="Column11479"/>
    <tableColumn id="11488" xr3:uid="{683DBC45-B5EB-4885-98A3-7FBD6D33853A}" name="Column11480"/>
    <tableColumn id="11489" xr3:uid="{40A510F4-D97D-4F1B-BB52-236D1469C32F}" name="Column11481"/>
    <tableColumn id="11490" xr3:uid="{2725CC35-9438-4DC0-9A37-D9A9151FAF5A}" name="Column11482"/>
    <tableColumn id="11491" xr3:uid="{B7F9E13B-60FE-47F8-8BB4-6230FE5D41C5}" name="Column11483"/>
    <tableColumn id="11492" xr3:uid="{46DC8C5B-641C-4992-810E-CB0C199C8C8A}" name="Column11484"/>
    <tableColumn id="11493" xr3:uid="{B60D3218-2EEE-4A39-881C-9684AAD62D2A}" name="Column11485"/>
    <tableColumn id="11494" xr3:uid="{E96E6251-E755-450A-B40F-9A12583FDE89}" name="Column11486"/>
    <tableColumn id="11495" xr3:uid="{8DAA0327-DC28-47EE-AE76-B7ABE07A1ED2}" name="Column11487"/>
    <tableColumn id="11496" xr3:uid="{92BFEC9F-690D-4C4D-9014-AA4F47F5B60F}" name="Column11488"/>
    <tableColumn id="11497" xr3:uid="{337C9CD5-19C1-4F11-886F-F7F6714CA2F2}" name="Column11489"/>
    <tableColumn id="11498" xr3:uid="{C7F01170-445D-42C2-A5EA-E253B15FA2FE}" name="Column11490"/>
    <tableColumn id="11499" xr3:uid="{3080CFE6-26DC-418C-9B7A-9E7D88C4BC1B}" name="Column11491"/>
    <tableColumn id="11500" xr3:uid="{F29B6762-D83C-4D14-8A67-7856C59EDFAA}" name="Column11492"/>
    <tableColumn id="11501" xr3:uid="{3B509F33-9377-4F21-A5A4-AFCDE8CD29B4}" name="Column11493"/>
    <tableColumn id="11502" xr3:uid="{8930785D-DFBB-42C5-8025-625307CE12F2}" name="Column11494"/>
    <tableColumn id="11503" xr3:uid="{EC87A98E-B354-4B70-8B24-0CCBA0A8900C}" name="Column11495"/>
    <tableColumn id="11504" xr3:uid="{B2763C07-3F3A-4D2B-9912-395EC78A0719}" name="Column11496"/>
    <tableColumn id="11505" xr3:uid="{047BAB09-8B9A-41C8-AEC2-2C6BBF235DCE}" name="Column11497"/>
    <tableColumn id="11506" xr3:uid="{812F3F48-2D31-4011-8BB9-D86EAF9B593D}" name="Column11498"/>
    <tableColumn id="11507" xr3:uid="{1E225A0E-3B7E-44EB-B96A-6B16B0AC1C53}" name="Column11499"/>
    <tableColumn id="11508" xr3:uid="{5E147B52-05E8-4B3D-9E3C-66D454E0F3AE}" name="Column11500"/>
    <tableColumn id="11509" xr3:uid="{9A6069A7-9542-4A82-801A-A43974574E4B}" name="Column11501"/>
    <tableColumn id="11510" xr3:uid="{FEA01BD6-0AFB-4587-9439-70FAB8DF3737}" name="Column11502"/>
    <tableColumn id="11511" xr3:uid="{E56301B2-DB29-46CC-A670-9C58E41FBBB3}" name="Column11503"/>
    <tableColumn id="11512" xr3:uid="{9685583C-C45D-4E5D-B9ED-3D8A40B0C3C5}" name="Column11504"/>
    <tableColumn id="11513" xr3:uid="{0F3065E0-FD0A-49DD-AF0B-A244386682D7}" name="Column11505"/>
    <tableColumn id="11514" xr3:uid="{89569B02-1552-4B12-A886-BD2AB9A9898F}" name="Column11506"/>
    <tableColumn id="11515" xr3:uid="{698F1905-9597-4F73-8557-8A8CF2D6CA6A}" name="Column11507"/>
    <tableColumn id="11516" xr3:uid="{430449C5-7A58-4359-9BA3-8F224BC95A0A}" name="Column11508"/>
    <tableColumn id="11517" xr3:uid="{2E94077D-9494-4BF5-A584-6F716F76DF33}" name="Column11509"/>
    <tableColumn id="11518" xr3:uid="{0EB64316-A782-45CB-8247-32DDAF8BDEDA}" name="Column11510"/>
    <tableColumn id="11519" xr3:uid="{70450E57-A39D-45CB-959B-F62F9FBD708E}" name="Column11511"/>
    <tableColumn id="11520" xr3:uid="{1781842E-ED4E-4C78-91E4-37A763F40284}" name="Column11512"/>
    <tableColumn id="11521" xr3:uid="{B9974D51-69E1-4081-BC00-963D37E70F27}" name="Column11513"/>
    <tableColumn id="11522" xr3:uid="{14F75013-F17F-4DDD-9046-4023419CF5BD}" name="Column11514"/>
    <tableColumn id="11523" xr3:uid="{008E5C16-A722-4DAF-A58D-3E227E412379}" name="Column11515"/>
    <tableColumn id="11524" xr3:uid="{D193DE3A-1FB4-488F-B6B8-BBE8EB993DEC}" name="Column11516"/>
    <tableColumn id="11525" xr3:uid="{1079C647-78B9-4936-9EE2-289EAC130A56}" name="Column11517"/>
    <tableColumn id="11526" xr3:uid="{A5FD49F0-C3CB-466D-A70C-3AF3E94E66D0}" name="Column11518"/>
    <tableColumn id="11527" xr3:uid="{89AC113D-A67F-4C7E-8401-3F189350E703}" name="Column11519"/>
    <tableColumn id="11528" xr3:uid="{9FC6BC24-0EAE-49B3-93CA-945E5CCD7AD8}" name="Column11520"/>
    <tableColumn id="11529" xr3:uid="{824643C5-9F8A-422C-980F-A973A0839A30}" name="Column11521"/>
    <tableColumn id="11530" xr3:uid="{6F203ECA-7697-4604-85D0-80B361389DF8}" name="Column11522"/>
    <tableColumn id="11531" xr3:uid="{280D4634-49B5-4506-8AD8-2483321F8D18}" name="Column11523"/>
    <tableColumn id="11532" xr3:uid="{B91A8136-1798-4B57-BAA8-B144083946FC}" name="Column11524"/>
    <tableColumn id="11533" xr3:uid="{B703E315-3769-4DFC-8767-4E4AF03C6366}" name="Column11525"/>
    <tableColumn id="11534" xr3:uid="{FDD95AF7-4455-4CAD-AB19-727B72905EFB}" name="Column11526"/>
    <tableColumn id="11535" xr3:uid="{865E9C25-A9EE-4816-8C35-8F7F147B64FB}" name="Column11527"/>
    <tableColumn id="11536" xr3:uid="{C5E3D2D4-2189-4034-9C03-BC5A32FD711B}" name="Column11528"/>
    <tableColumn id="11537" xr3:uid="{1FDBB7DF-0BA8-4A6F-9291-2C00497D3690}" name="Column11529"/>
    <tableColumn id="11538" xr3:uid="{D4873142-4EA7-467D-A2FE-999805AD1E0C}" name="Column11530"/>
    <tableColumn id="11539" xr3:uid="{519BF09D-B4E1-4390-9B94-D94B50020274}" name="Column11531"/>
    <tableColumn id="11540" xr3:uid="{786A8CC8-5127-41AA-8240-FEA5E336F2C5}" name="Column11532"/>
    <tableColumn id="11541" xr3:uid="{8B684085-0E69-4673-AC93-C8AD3017DB0D}" name="Column11533"/>
    <tableColumn id="11542" xr3:uid="{A81F785B-05D6-406A-A38D-A4944354B5C5}" name="Column11534"/>
    <tableColumn id="11543" xr3:uid="{2C74FF0B-C632-4AFE-9996-EC6FD66303A2}" name="Column11535"/>
    <tableColumn id="11544" xr3:uid="{555131CA-AD8E-45C7-A313-9CEAF8D82F90}" name="Column11536"/>
    <tableColumn id="11545" xr3:uid="{1E1FD9F3-D735-42CB-A625-6F12B0F6B094}" name="Column11537"/>
    <tableColumn id="11546" xr3:uid="{4D462FB3-0AB7-412B-9A9B-5EE5358FC79D}" name="Column11538"/>
    <tableColumn id="11547" xr3:uid="{3D41BF82-128E-4616-9F20-0AA7D5E680AD}" name="Column11539"/>
    <tableColumn id="11548" xr3:uid="{B076C8B3-F440-4A94-8E55-E1F3D7C45200}" name="Column11540"/>
    <tableColumn id="11549" xr3:uid="{0DCE197D-7CC3-46EE-B557-3CABC47CE3D4}" name="Column11541"/>
    <tableColumn id="11550" xr3:uid="{05D0E5BB-3881-44D2-9B20-7D6B0AD0F5EB}" name="Column11542"/>
    <tableColumn id="11551" xr3:uid="{288BC438-DF0E-404E-93F3-267ED0B75636}" name="Column11543"/>
    <tableColumn id="11552" xr3:uid="{9D9D7C0D-C076-4C28-92A4-9B403ADF8D1C}" name="Column11544"/>
    <tableColumn id="11553" xr3:uid="{5DAE96DD-ECE2-47E8-B847-8CCA84698066}" name="Column11545"/>
    <tableColumn id="11554" xr3:uid="{ADC1E0C2-7A21-47A6-9B5B-45B61273206B}" name="Column11546"/>
    <tableColumn id="11555" xr3:uid="{D14EC0FD-E5B2-4079-B9CE-98D33C223AC6}" name="Column11547"/>
    <tableColumn id="11556" xr3:uid="{80CB05E7-1093-47E1-91B6-62F5E136FC0A}" name="Column11548"/>
    <tableColumn id="11557" xr3:uid="{FD441D18-A15A-4BF6-BF00-1ABF6FD9B7E7}" name="Column11549"/>
    <tableColumn id="11558" xr3:uid="{EB75706E-6E77-42A9-B52D-EB0100B09CCC}" name="Column11550"/>
    <tableColumn id="11559" xr3:uid="{B5DD6D7A-D0B6-499A-91F5-3A44BE8801DB}" name="Column11551"/>
    <tableColumn id="11560" xr3:uid="{42BE029B-4E30-449D-9A4C-00D5842FAD8D}" name="Column11552"/>
    <tableColumn id="11561" xr3:uid="{E3F8EF35-11EB-46C5-AEC0-DF7B16D17965}" name="Column11553"/>
    <tableColumn id="11562" xr3:uid="{E1DB2659-277C-4536-AD98-3A26BA2ED3A1}" name="Column11554"/>
    <tableColumn id="11563" xr3:uid="{D4FACD0D-9A9C-4C70-AE9B-86CE26029107}" name="Column11555"/>
    <tableColumn id="11564" xr3:uid="{5FEBC90D-1213-4BA6-8959-E942CCAEB1B9}" name="Column11556"/>
    <tableColumn id="11565" xr3:uid="{7E6E7264-718E-4AB0-B085-1721E265A28F}" name="Column11557"/>
    <tableColumn id="11566" xr3:uid="{61CA93EB-F600-4973-8611-EC123485EEFD}" name="Column11558"/>
    <tableColumn id="11567" xr3:uid="{0F8B7040-BC65-46FF-A784-878781431E96}" name="Column11559"/>
    <tableColumn id="11568" xr3:uid="{EF05CCA2-80F5-470C-96F3-2612F9059177}" name="Column11560"/>
    <tableColumn id="11569" xr3:uid="{7747B7AB-1E7C-452A-80D7-47FF4FFFFF61}" name="Column11561"/>
    <tableColumn id="11570" xr3:uid="{04DE10CA-A21A-4C9D-A4A3-451B58E56ED6}" name="Column11562"/>
    <tableColumn id="11571" xr3:uid="{00F7082F-333B-4067-8F2D-F69CBDD6833A}" name="Column11563"/>
    <tableColumn id="11572" xr3:uid="{B5ED086B-68F3-4306-BBB9-34F9A51D3B49}" name="Column11564"/>
    <tableColumn id="11573" xr3:uid="{87D55BC1-316A-4532-9D4D-A7D144B8D2D1}" name="Column11565"/>
    <tableColumn id="11574" xr3:uid="{5CFBFA52-4FCA-44D3-A3D4-3CB98F4F730E}" name="Column11566"/>
    <tableColumn id="11575" xr3:uid="{4AEF1D1E-ED67-44FB-95C3-F7E6AC15EA97}" name="Column11567"/>
    <tableColumn id="11576" xr3:uid="{56BD8769-FF15-4F91-9D7D-2E6E0A964E19}" name="Column11568"/>
    <tableColumn id="11577" xr3:uid="{377500FF-84BE-4283-9964-538BC19064DE}" name="Column11569"/>
    <tableColumn id="11578" xr3:uid="{D0BA0E01-C9BD-4F43-9411-A9454A1FE328}" name="Column11570"/>
    <tableColumn id="11579" xr3:uid="{A05D8BC4-71E6-4380-A392-46E71EFF6465}" name="Column11571"/>
    <tableColumn id="11580" xr3:uid="{09D5C0C3-B5B2-4847-9306-B73ABDB7F6A2}" name="Column11572"/>
    <tableColumn id="11581" xr3:uid="{0657D89B-3F2C-459F-A1BD-F7AF8AAB0F76}" name="Column11573"/>
    <tableColumn id="11582" xr3:uid="{AD7D0DDE-9D3E-4E31-987B-9DAD6F9B2FD8}" name="Column11574"/>
    <tableColumn id="11583" xr3:uid="{0BAC591B-ED2B-408F-8D6A-2AF369C76F0D}" name="Column11575"/>
    <tableColumn id="11584" xr3:uid="{1FD5CB80-0B8C-4885-92C4-B338267D167D}" name="Column11576"/>
    <tableColumn id="11585" xr3:uid="{D5F911A0-B2DB-49DF-AB24-AD97772382EA}" name="Column11577"/>
    <tableColumn id="11586" xr3:uid="{99E97EEB-054E-48DA-9CC2-C4C9C316D564}" name="Column11578"/>
    <tableColumn id="11587" xr3:uid="{5B0956AB-A268-4F37-A65F-EA9B716A8711}" name="Column11579"/>
    <tableColumn id="11588" xr3:uid="{301A7DE1-2878-47D8-B3D1-2C167BF52EC1}" name="Column11580"/>
    <tableColumn id="11589" xr3:uid="{01020820-89D3-48AD-A2A4-EBD3B9A82BA4}" name="Column11581"/>
    <tableColumn id="11590" xr3:uid="{583B458E-49D2-4EED-9931-8AEC2F1E4506}" name="Column11582"/>
    <tableColumn id="11591" xr3:uid="{80D73E60-AE88-4EA0-BCE7-595753012608}" name="Column11583"/>
    <tableColumn id="11592" xr3:uid="{F3A980E9-93DA-4D4C-83D7-8CFC45F40A0C}" name="Column11584"/>
    <tableColumn id="11593" xr3:uid="{657C4C1B-28EF-41FD-9FD1-FD7DF1D4B6E0}" name="Column11585"/>
    <tableColumn id="11594" xr3:uid="{A819E125-82CC-42FC-8CBE-11D391218F63}" name="Column11586"/>
    <tableColumn id="11595" xr3:uid="{70841E15-F6F5-4822-AB25-CD9E5455E809}" name="Column11587"/>
    <tableColumn id="11596" xr3:uid="{4BFF1E05-48A5-4DF6-A7FE-B08BD893F590}" name="Column11588"/>
    <tableColumn id="11597" xr3:uid="{C5538144-0EB4-43C9-B3B4-D13FE492B18E}" name="Column11589"/>
    <tableColumn id="11598" xr3:uid="{9FAC571D-2DBC-4ECA-BB38-4C6619B27CFE}" name="Column11590"/>
    <tableColumn id="11599" xr3:uid="{9C7F04E6-5016-42AA-B85D-52BE0771EAFE}" name="Column11591"/>
    <tableColumn id="11600" xr3:uid="{7A4D7CE8-07FA-4299-887A-E0CBC69B431E}" name="Column11592"/>
    <tableColumn id="11601" xr3:uid="{20CF564D-9480-4B36-97F6-583380CA9530}" name="Column11593"/>
    <tableColumn id="11602" xr3:uid="{8BE9ED67-1B4F-4F93-AF2A-BCAB6D79C724}" name="Column11594"/>
    <tableColumn id="11603" xr3:uid="{EDAB88F3-B65B-4D15-A42A-857DA19EEB03}" name="Column11595"/>
    <tableColumn id="11604" xr3:uid="{CFA96D8B-B627-4C9A-9D7A-190135BC1B6E}" name="Column11596"/>
    <tableColumn id="11605" xr3:uid="{3488F081-55D7-4E21-8F96-59C25C6B6FF4}" name="Column11597"/>
    <tableColumn id="11606" xr3:uid="{358BF2FE-6B23-4F38-BF69-B682C8C954DE}" name="Column11598"/>
    <tableColumn id="11607" xr3:uid="{6F13A2E0-F9EA-49C1-BBDF-4A7C7E86B57A}" name="Column11599"/>
    <tableColumn id="11608" xr3:uid="{9B2C29BD-1227-4235-BF3A-3033C16CCBC0}" name="Column11600"/>
    <tableColumn id="11609" xr3:uid="{9CD89BD3-7FA9-4247-8FE4-DFAEE8F9B4CE}" name="Column11601"/>
    <tableColumn id="11610" xr3:uid="{1C576821-1DEA-4B1F-AD2B-16904D599119}" name="Column11602"/>
    <tableColumn id="11611" xr3:uid="{D50130EC-7859-4957-824B-D0699C83A2A3}" name="Column11603"/>
    <tableColumn id="11612" xr3:uid="{8C5B51F9-2804-4202-94BC-E65E7477A155}" name="Column11604"/>
    <tableColumn id="11613" xr3:uid="{3A02F640-7D99-4F38-B429-871C23569DE4}" name="Column11605"/>
    <tableColumn id="11614" xr3:uid="{29392270-A8B5-4BEE-A20C-F32970706568}" name="Column11606"/>
    <tableColumn id="11615" xr3:uid="{8198F8D5-5C45-43F6-88CB-15375BDCDEB0}" name="Column11607"/>
    <tableColumn id="11616" xr3:uid="{2A7369DE-423C-45A4-9569-8C30C4318691}" name="Column11608"/>
    <tableColumn id="11617" xr3:uid="{0798499D-89BC-4EE5-BEE3-BB568CD5D8E5}" name="Column11609"/>
    <tableColumn id="11618" xr3:uid="{6893CABF-1BAC-47D8-9CFE-6ACADB3ED599}" name="Column11610"/>
    <tableColumn id="11619" xr3:uid="{3B65FF76-6279-42EC-AF28-778EC6B71405}" name="Column11611"/>
    <tableColumn id="11620" xr3:uid="{1930DDA1-1FDD-40A8-BB26-559552E57CB6}" name="Column11612"/>
    <tableColumn id="11621" xr3:uid="{A6F99972-6904-4D5B-ADA8-6DCD0C2E85C2}" name="Column11613"/>
    <tableColumn id="11622" xr3:uid="{DA81C44E-7B00-4AA5-ADE7-897F4CCC8A4B}" name="Column11614"/>
    <tableColumn id="11623" xr3:uid="{4BE84DFE-B99F-4692-9337-C148FF9E14BC}" name="Column11615"/>
    <tableColumn id="11624" xr3:uid="{807DB40F-F447-4A15-810A-B78838E088A3}" name="Column11616"/>
    <tableColumn id="11625" xr3:uid="{4F925921-367E-482D-B7EA-959E2CC736A5}" name="Column11617"/>
    <tableColumn id="11626" xr3:uid="{3D9B10C1-02B6-435D-9C78-325A99699441}" name="Column11618"/>
    <tableColumn id="11627" xr3:uid="{2545850E-B97A-49AD-9A85-7B269C681641}" name="Column11619"/>
    <tableColumn id="11628" xr3:uid="{FFC83277-C178-4DAF-9AE8-1895B346AEE7}" name="Column11620"/>
    <tableColumn id="11629" xr3:uid="{A23ED1F2-B40A-4CC4-B409-42D62ECD1B3A}" name="Column11621"/>
    <tableColumn id="11630" xr3:uid="{CD5878F0-0C20-4BB4-8212-1F2502CA984B}" name="Column11622"/>
    <tableColumn id="11631" xr3:uid="{48701D2F-B73E-4ECA-BD06-4077A3443C21}" name="Column11623"/>
    <tableColumn id="11632" xr3:uid="{77E4ABEC-CFB3-4103-8476-7A8DC7650969}" name="Column11624"/>
    <tableColumn id="11633" xr3:uid="{FA9D3CB0-982C-4575-9137-351B0655286C}" name="Column11625"/>
    <tableColumn id="11634" xr3:uid="{1E2A999C-D588-4519-925A-97A72026B4A3}" name="Column11626"/>
    <tableColumn id="11635" xr3:uid="{917CA77F-7336-445E-A7E7-55326D66366E}" name="Column11627"/>
    <tableColumn id="11636" xr3:uid="{375C0238-9AAC-4C8A-A824-25774A39B573}" name="Column11628"/>
    <tableColumn id="11637" xr3:uid="{0B092FA7-7214-4BA0-A25B-2632DE55C0F0}" name="Column11629"/>
    <tableColumn id="11638" xr3:uid="{66091FED-4435-4082-AFDA-94F337977453}" name="Column11630"/>
    <tableColumn id="11639" xr3:uid="{B9410259-3F4E-43BE-B5B1-EA0A39787107}" name="Column11631"/>
    <tableColumn id="11640" xr3:uid="{FE7F0F16-98A4-44A5-A776-8F0A290B1D19}" name="Column11632"/>
    <tableColumn id="11641" xr3:uid="{0E3A9FDC-D875-4806-9621-A1D50317E048}" name="Column11633"/>
    <tableColumn id="11642" xr3:uid="{56A9E0E0-49A6-4B96-8F8E-3EE65130D45E}" name="Column11634"/>
    <tableColumn id="11643" xr3:uid="{8E985473-D8E4-467E-BFAD-BA3DC7FCF80D}" name="Column11635"/>
    <tableColumn id="11644" xr3:uid="{233ACC92-2EA2-47FC-960F-23320E6E77CA}" name="Column11636"/>
    <tableColumn id="11645" xr3:uid="{6612A1C2-FA72-41E9-B03A-81D566730DFF}" name="Column11637"/>
    <tableColumn id="11646" xr3:uid="{72837301-CC42-46C0-A03D-0F8620AB063D}" name="Column11638"/>
    <tableColumn id="11647" xr3:uid="{5E9D3390-52EA-4520-AF0B-8B784F837B24}" name="Column11639"/>
    <tableColumn id="11648" xr3:uid="{B002B656-F668-4D34-9162-6CE689BC097F}" name="Column11640"/>
    <tableColumn id="11649" xr3:uid="{D5A29C8F-E85A-4155-B40E-BC5092340812}" name="Column11641"/>
    <tableColumn id="11650" xr3:uid="{82A006B2-4D60-4E5F-8BD8-A985356CF1BD}" name="Column11642"/>
    <tableColumn id="11651" xr3:uid="{1A45E45B-78FD-4C9E-9BCE-DFD9BF047AAE}" name="Column11643"/>
    <tableColumn id="11652" xr3:uid="{75467E23-B51F-4608-A5E9-6089D5D8ED8D}" name="Column11644"/>
    <tableColumn id="11653" xr3:uid="{397F2A04-16E3-4C60-830D-D5F2A643F8DD}" name="Column11645"/>
    <tableColumn id="11654" xr3:uid="{869773DF-2CEC-4C92-B7FD-668AED6114BB}" name="Column11646"/>
    <tableColumn id="11655" xr3:uid="{3F241230-E695-4408-9B3F-AF22DDF0B0EC}" name="Column11647"/>
    <tableColumn id="11656" xr3:uid="{C2D1559B-8BFE-4A1C-8D0F-F96DFF5B47A6}" name="Column11648"/>
    <tableColumn id="11657" xr3:uid="{7B381C63-1DC9-447D-8E3C-E037C910E534}" name="Column11649"/>
    <tableColumn id="11658" xr3:uid="{0FAD5B0F-4CA8-4DE7-B504-DF109D2FA479}" name="Column11650"/>
    <tableColumn id="11659" xr3:uid="{E7AA9D9F-8E4C-4BA8-AA98-15DD48254B66}" name="Column11651"/>
    <tableColumn id="11660" xr3:uid="{FA60CB26-5F1D-4F94-9940-C339A28AE15D}" name="Column11652"/>
    <tableColumn id="11661" xr3:uid="{A7D6223D-89AA-439B-A23F-4E94F8F0CF2B}" name="Column11653"/>
    <tableColumn id="11662" xr3:uid="{2E00BF3B-403F-4AEF-9828-F0AFAE0F81A9}" name="Column11654"/>
    <tableColumn id="11663" xr3:uid="{547B063F-1068-496A-A772-9536F538DBC5}" name="Column11655"/>
    <tableColumn id="11664" xr3:uid="{4DA12787-0290-4A33-AB8E-E7BD7324761A}" name="Column11656"/>
    <tableColumn id="11665" xr3:uid="{F5D61D32-EBD7-4632-80AF-DD3AAD095183}" name="Column11657"/>
    <tableColumn id="11666" xr3:uid="{329B0F0F-F8CE-4EED-ABFA-3A0256FA268A}" name="Column11658"/>
    <tableColumn id="11667" xr3:uid="{30EDBF4A-C9BF-416B-89BF-9EB89F0D34F1}" name="Column11659"/>
    <tableColumn id="11668" xr3:uid="{4DEAF308-0545-4D09-900E-FECDA00B2CB2}" name="Column11660"/>
    <tableColumn id="11669" xr3:uid="{F32A077D-67CA-4791-BFE8-C06AEF82A616}" name="Column11661"/>
    <tableColumn id="11670" xr3:uid="{80DC4F0F-286F-4211-894C-1FCF5A77974D}" name="Column11662"/>
    <tableColumn id="11671" xr3:uid="{8B1D9E7B-2E48-48EF-BEC2-D7F45262A5BC}" name="Column11663"/>
    <tableColumn id="11672" xr3:uid="{3A17550A-79C8-4FB1-9083-C9FC47DEE59D}" name="Column11664"/>
    <tableColumn id="11673" xr3:uid="{39B5B4DA-E192-4AC5-8C31-338D3A7F1CED}" name="Column11665"/>
    <tableColumn id="11674" xr3:uid="{720597CD-FB77-4601-83A2-47DC85F1F381}" name="Column11666"/>
    <tableColumn id="11675" xr3:uid="{A43F9AEE-DD25-4586-AED0-09CE535D5017}" name="Column11667"/>
    <tableColumn id="11676" xr3:uid="{CAB7DE37-8ECD-4E59-9680-9C590281502E}" name="Column11668"/>
    <tableColumn id="11677" xr3:uid="{FA44A80B-8D4D-42E0-8408-E4B581F8EA9B}" name="Column11669"/>
    <tableColumn id="11678" xr3:uid="{CC045FE1-DD17-4151-92BB-BCE2BD4890B6}" name="Column11670"/>
    <tableColumn id="11679" xr3:uid="{FEF5ED63-19A4-4638-BC0C-FBC79310D7BC}" name="Column11671"/>
    <tableColumn id="11680" xr3:uid="{7D8B2CB8-FF35-4680-840E-CEA86C0A34EE}" name="Column11672"/>
    <tableColumn id="11681" xr3:uid="{EF8271C7-C1EB-45AB-BEFA-5ABD202C444B}" name="Column11673"/>
    <tableColumn id="11682" xr3:uid="{F056B5D4-6E74-4E08-9DF2-8D7632008B73}" name="Column11674"/>
    <tableColumn id="11683" xr3:uid="{5A94D239-7A6E-4B7F-92EB-48233AA20DD7}" name="Column11675"/>
    <tableColumn id="11684" xr3:uid="{2139B389-0CED-41C0-849F-EFF8BAF617A5}" name="Column11676"/>
    <tableColumn id="11685" xr3:uid="{93EE81AD-36C5-4D6C-B37F-AA387367AD2A}" name="Column11677"/>
    <tableColumn id="11686" xr3:uid="{EE222FE4-B2B5-4703-90B6-FF945D27F0C2}" name="Column11678"/>
    <tableColumn id="11687" xr3:uid="{FD2745BB-DE2A-44C0-90A6-6E99AFC4F30C}" name="Column11679"/>
    <tableColumn id="11688" xr3:uid="{8CCB377D-D9A0-4B01-B32E-E231124C5112}" name="Column11680"/>
    <tableColumn id="11689" xr3:uid="{B71CE945-DE83-4F26-A35E-9DA14E7E2C3F}" name="Column11681"/>
    <tableColumn id="11690" xr3:uid="{8C0FCB0E-F6BD-414C-A9F7-80A57136D4DA}" name="Column11682"/>
    <tableColumn id="11691" xr3:uid="{4A89F5F1-6AEF-4807-9130-9D65095D5845}" name="Column11683"/>
    <tableColumn id="11692" xr3:uid="{6095A5B4-BEE8-4BD3-9E02-131404A89409}" name="Column11684"/>
    <tableColumn id="11693" xr3:uid="{724F6D43-5B06-4BBC-8C4D-EEDCAC40DA33}" name="Column11685"/>
    <tableColumn id="11694" xr3:uid="{FA262A14-B29D-4DAF-86A2-7B4BCC3C2C0F}" name="Column11686"/>
    <tableColumn id="11695" xr3:uid="{79818481-78D6-4DCF-AB6D-343D36B912B5}" name="Column11687"/>
    <tableColumn id="11696" xr3:uid="{F3605B6B-A2B2-4D9F-821F-CB353597BEF6}" name="Column11688"/>
    <tableColumn id="11697" xr3:uid="{E6AE2A6C-2BD0-4099-BDFC-5A7BC5E920DA}" name="Column11689"/>
    <tableColumn id="11698" xr3:uid="{64BBE890-ACFB-4C84-B2F4-1F103D8CC7CB}" name="Column11690"/>
    <tableColumn id="11699" xr3:uid="{A6B501DE-FF89-462D-A57D-D20188AAF790}" name="Column11691"/>
    <tableColumn id="11700" xr3:uid="{AD02F943-8397-4D14-A817-C54D3AB792B3}" name="Column11692"/>
    <tableColumn id="11701" xr3:uid="{D36CF786-3144-459C-AEBB-57B376C51FBC}" name="Column11693"/>
    <tableColumn id="11702" xr3:uid="{3E817393-A154-46B7-8511-1494AA2A179D}" name="Column11694"/>
    <tableColumn id="11703" xr3:uid="{20D240BB-D3A4-4E41-B4D1-64700FE36B4C}" name="Column11695"/>
    <tableColumn id="11704" xr3:uid="{2D98548D-CD2B-4BE0-8369-84C9BF7CDD89}" name="Column11696"/>
    <tableColumn id="11705" xr3:uid="{1310A79D-282F-4F14-A838-95F8049ABC79}" name="Column11697"/>
    <tableColumn id="11706" xr3:uid="{925EE965-77EF-48F2-8FBF-94A945A68D87}" name="Column11698"/>
    <tableColumn id="11707" xr3:uid="{FE0DA408-2F0D-45BD-8284-11AE107CC17A}" name="Column11699"/>
    <tableColumn id="11708" xr3:uid="{62CB96D7-9804-45FD-9139-30CF2C5F5140}" name="Column11700"/>
    <tableColumn id="11709" xr3:uid="{B3C94E91-24F4-4DF2-9214-6B325CB85ED8}" name="Column11701"/>
    <tableColumn id="11710" xr3:uid="{1ED61122-74D9-488C-A9AF-0BAA43E0985C}" name="Column11702"/>
    <tableColumn id="11711" xr3:uid="{14BD55A7-13D6-451A-8F2D-714BE567D4AB}" name="Column11703"/>
    <tableColumn id="11712" xr3:uid="{CC27CC74-61DA-4272-97E4-C910AC2DA36A}" name="Column11704"/>
    <tableColumn id="11713" xr3:uid="{90342148-5244-4264-98DD-2B53D202D0C7}" name="Column11705"/>
    <tableColumn id="11714" xr3:uid="{D4183EA5-A8C4-4C3B-87E3-0977012B8E52}" name="Column11706"/>
    <tableColumn id="11715" xr3:uid="{5E432FAD-36F3-4EF9-9C47-86F4B5408DA6}" name="Column11707"/>
    <tableColumn id="11716" xr3:uid="{1817DD30-4184-45A9-AC96-C228E7230965}" name="Column11708"/>
    <tableColumn id="11717" xr3:uid="{C8D0FFB8-2555-4A59-8D44-3F4E46DAEF35}" name="Column11709"/>
    <tableColumn id="11718" xr3:uid="{84165952-A30E-45A5-958B-E1075E2889F1}" name="Column11710"/>
    <tableColumn id="11719" xr3:uid="{D0A886BD-E684-4364-9516-E743CA0832D8}" name="Column11711"/>
    <tableColumn id="11720" xr3:uid="{47223F5E-E3EB-4F1C-9FA0-B40EDB90E947}" name="Column11712"/>
    <tableColumn id="11721" xr3:uid="{D7AB86FD-8DA3-44D4-9BC3-780CBA5CA19F}" name="Column11713"/>
    <tableColumn id="11722" xr3:uid="{919957EC-99B2-48DC-A2B9-B7E4B57971D3}" name="Column11714"/>
    <tableColumn id="11723" xr3:uid="{2FF341BD-A00D-4561-9561-B24125FC118D}" name="Column11715"/>
    <tableColumn id="11724" xr3:uid="{E569B331-DE51-4382-AAE2-E048D8DCD679}" name="Column11716"/>
    <tableColumn id="11725" xr3:uid="{64877977-7895-4C21-AAD2-D22E81035AFD}" name="Column11717"/>
    <tableColumn id="11726" xr3:uid="{7F95BDF0-EEC3-4F61-BC85-301873B2E5AC}" name="Column11718"/>
    <tableColumn id="11727" xr3:uid="{4D3C1A1F-8BE6-49D0-88DE-9FBDA37CCFA8}" name="Column11719"/>
    <tableColumn id="11728" xr3:uid="{9755E5F6-6A83-4442-AD3D-D35051994EEB}" name="Column11720"/>
    <tableColumn id="11729" xr3:uid="{4400B483-D563-4EDD-86E1-FEC29A779188}" name="Column11721"/>
    <tableColumn id="11730" xr3:uid="{7060AF2E-8CA7-4E3E-AB50-6056443ECC15}" name="Column11722"/>
    <tableColumn id="11731" xr3:uid="{167EA7F0-F19A-49DC-89A2-B406D73E2895}" name="Column11723"/>
    <tableColumn id="11732" xr3:uid="{2E2BC28A-16C1-416D-A725-BBC5F033FCB0}" name="Column11724"/>
    <tableColumn id="11733" xr3:uid="{F3FBFE62-B10D-4843-985A-930140C2C8A6}" name="Column11725"/>
    <tableColumn id="11734" xr3:uid="{3647517D-1B8B-4267-83AB-405DD1588985}" name="Column11726"/>
    <tableColumn id="11735" xr3:uid="{FA8B37AE-A227-4E1A-B7F9-FF0E6431442A}" name="Column11727"/>
    <tableColumn id="11736" xr3:uid="{4B575D48-9F94-4C32-ABC2-3C5280755F2B}" name="Column11728"/>
    <tableColumn id="11737" xr3:uid="{35FE81D5-E71A-47C1-A24A-20F8E807520B}" name="Column11729"/>
    <tableColumn id="11738" xr3:uid="{12C31ADB-8882-4D2E-9C7A-A8160EA3B2B4}" name="Column11730"/>
    <tableColumn id="11739" xr3:uid="{3BBCD5C8-F573-403A-8EE7-C77AA64177E0}" name="Column11731"/>
    <tableColumn id="11740" xr3:uid="{71E65146-694B-4441-B419-0CDB77FE6335}" name="Column11732"/>
    <tableColumn id="11741" xr3:uid="{A5B63E4F-0A14-47E7-B77E-2BBFA6B6B117}" name="Column11733"/>
    <tableColumn id="11742" xr3:uid="{CAAA04E9-6732-459E-BBFD-70246B977F17}" name="Column11734"/>
    <tableColumn id="11743" xr3:uid="{66CDC701-DAF1-499E-AD01-C221BA0F2575}" name="Column11735"/>
    <tableColumn id="11744" xr3:uid="{A812D4B9-04CF-4619-9E22-CB2F6832D29C}" name="Column11736"/>
    <tableColumn id="11745" xr3:uid="{1180D3C0-F42F-437B-B5F8-81931AFFFB13}" name="Column11737"/>
    <tableColumn id="11746" xr3:uid="{A1EEF06C-C088-4ED8-994C-AEE0045742F3}" name="Column11738"/>
    <tableColumn id="11747" xr3:uid="{BE98515B-48C4-4C23-81EF-8F7C4B1FAF20}" name="Column11739"/>
    <tableColumn id="11748" xr3:uid="{22EE9486-7262-4F60-9746-F009CA6A24C2}" name="Column11740"/>
    <tableColumn id="11749" xr3:uid="{DA3B4BAE-14B3-4E84-80B9-489F1EA94EE5}" name="Column11741"/>
    <tableColumn id="11750" xr3:uid="{2A03AB26-62BE-4D25-8C29-6E4BFD25A921}" name="Column11742"/>
    <tableColumn id="11751" xr3:uid="{E74CB829-9988-4342-A233-F4E0A6988FB3}" name="Column11743"/>
    <tableColumn id="11752" xr3:uid="{6D861371-799D-4141-9494-52B7E55AD7F9}" name="Column11744"/>
    <tableColumn id="11753" xr3:uid="{32443BEC-AA93-4217-BAF8-EB8AEAEECD05}" name="Column11745"/>
    <tableColumn id="11754" xr3:uid="{15F2E581-B6A9-4A3A-B1A6-1B9844E48636}" name="Column11746"/>
    <tableColumn id="11755" xr3:uid="{70705EDA-6627-4537-9E03-933F6AE2E4FE}" name="Column11747"/>
    <tableColumn id="11756" xr3:uid="{1204DE79-D70A-41C5-BDCD-335A6D39DBF5}" name="Column11748"/>
    <tableColumn id="11757" xr3:uid="{2CF1374D-CCE9-4D74-A29D-B6C9DBF574DD}" name="Column11749"/>
    <tableColumn id="11758" xr3:uid="{F2DD6075-520C-4EE4-B3DD-C3110E2F97D7}" name="Column11750"/>
    <tableColumn id="11759" xr3:uid="{F8C951EF-CE82-45DA-8AF9-24C40D149136}" name="Column11751"/>
    <tableColumn id="11760" xr3:uid="{55DF6640-C78D-4B8D-8D48-E59955DB1E58}" name="Column11752"/>
    <tableColumn id="11761" xr3:uid="{66F7BAF6-6E8D-4F87-8607-B53E0390C74E}" name="Column11753"/>
    <tableColumn id="11762" xr3:uid="{4E5E2762-046D-4278-A2DC-7B18A81EC1F2}" name="Column11754"/>
    <tableColumn id="11763" xr3:uid="{3A9B845A-55CD-4E95-90D5-7CF380F9E1B1}" name="Column11755"/>
    <tableColumn id="11764" xr3:uid="{6638F3EB-8D34-4ADD-802A-3ADCE54E3083}" name="Column11756"/>
    <tableColumn id="11765" xr3:uid="{01035803-272E-4362-A80F-E62B0128B6E6}" name="Column11757"/>
    <tableColumn id="11766" xr3:uid="{D955AFE3-DC5D-4D9A-B3F4-0EBF75D253E1}" name="Column11758"/>
    <tableColumn id="11767" xr3:uid="{78ABD81C-4160-4EEF-B340-C8445C749E66}" name="Column11759"/>
    <tableColumn id="11768" xr3:uid="{92D40ABD-656A-4B57-A41F-110A76ABE670}" name="Column11760"/>
    <tableColumn id="11769" xr3:uid="{26859402-892D-4826-B9C1-E36502165CAE}" name="Column11761"/>
    <tableColumn id="11770" xr3:uid="{D9DFC6BA-CDD2-43A9-A8A8-62A04B008E6F}" name="Column11762"/>
    <tableColumn id="11771" xr3:uid="{AE465E3B-EB9E-429A-B663-E112799F5DDE}" name="Column11763"/>
    <tableColumn id="11772" xr3:uid="{14107596-9391-487F-AED3-45DC30DEF8E4}" name="Column11764"/>
    <tableColumn id="11773" xr3:uid="{C5A3EA65-084F-4212-AA6F-53F535833B75}" name="Column11765"/>
    <tableColumn id="11774" xr3:uid="{27021D8F-9161-4E77-A882-FA62EE2C82C2}" name="Column11766"/>
    <tableColumn id="11775" xr3:uid="{0E49D03B-62E3-4F99-A243-7701DE1EB90C}" name="Column11767"/>
    <tableColumn id="11776" xr3:uid="{EE20333C-A1E1-42C2-8904-2C8BB15FDB48}" name="Column11768"/>
    <tableColumn id="11777" xr3:uid="{A592BA84-1CF0-449E-A62A-49B1A5E411CE}" name="Column11769"/>
    <tableColumn id="11778" xr3:uid="{8025AC88-8CAA-4C7E-A38F-571CF02BFEC6}" name="Column11770"/>
    <tableColumn id="11779" xr3:uid="{C83AC69A-7223-41C4-A522-7B6440ED9296}" name="Column11771"/>
    <tableColumn id="11780" xr3:uid="{1F521154-CDF0-441E-8A6C-D33A9220C033}" name="Column11772"/>
    <tableColumn id="11781" xr3:uid="{6EC38CB0-DAC8-46D1-B1B4-7FFF71D79680}" name="Column11773"/>
    <tableColumn id="11782" xr3:uid="{14448EF5-D85D-4682-AC15-49D3B91F233F}" name="Column11774"/>
    <tableColumn id="11783" xr3:uid="{71EC457D-C47A-45E9-81AC-3C152F7912C1}" name="Column11775"/>
    <tableColumn id="11784" xr3:uid="{143AFE9F-D909-428E-88DB-300AE8818738}" name="Column11776"/>
    <tableColumn id="11785" xr3:uid="{6735C18F-D89C-4A76-8D54-5B2D95729842}" name="Column11777"/>
    <tableColumn id="11786" xr3:uid="{5F0BF2DA-823A-4E3A-A722-FC1526B13254}" name="Column11778"/>
    <tableColumn id="11787" xr3:uid="{9DE2B955-61BA-4A0C-A797-95D79D8E68B7}" name="Column11779"/>
    <tableColumn id="11788" xr3:uid="{2C30746B-B709-42DE-910E-BEA49AA9F79C}" name="Column11780"/>
    <tableColumn id="11789" xr3:uid="{064BADBD-D0A9-4EE3-9F7A-F049C21410FD}" name="Column11781"/>
    <tableColumn id="11790" xr3:uid="{DD4083A4-17CF-4691-9FB0-4A82FFBBCDD4}" name="Column11782"/>
    <tableColumn id="11791" xr3:uid="{1604741E-D3E5-4EEE-95D1-C6659CA67179}" name="Column11783"/>
    <tableColumn id="11792" xr3:uid="{C0C3D2E8-EA2C-475F-A5B6-97C333639C58}" name="Column11784"/>
    <tableColumn id="11793" xr3:uid="{38F18F9E-B0A9-4B48-B0EA-5325C7FDF33B}" name="Column11785"/>
    <tableColumn id="11794" xr3:uid="{52E2897C-D294-44CC-9802-88518B649CB6}" name="Column11786"/>
    <tableColumn id="11795" xr3:uid="{2891D173-287C-47CF-B644-C1D5A5BA17C9}" name="Column11787"/>
    <tableColumn id="11796" xr3:uid="{C0729574-8DEC-4231-B279-D0972AA855DE}" name="Column11788"/>
    <tableColumn id="11797" xr3:uid="{676F442B-32CC-4DB9-B1F7-5701C4B94FCB}" name="Column11789"/>
    <tableColumn id="11798" xr3:uid="{39E4E4B5-9306-4B69-9983-8B6446F4511E}" name="Column11790"/>
    <tableColumn id="11799" xr3:uid="{99DAEDAA-B133-4A33-8821-83550269BBA9}" name="Column11791"/>
    <tableColumn id="11800" xr3:uid="{2D97E230-028C-4672-81F1-76BF66239A03}" name="Column11792"/>
    <tableColumn id="11801" xr3:uid="{286036C6-FA7F-4385-9036-665A9BF0622F}" name="Column11793"/>
    <tableColumn id="11802" xr3:uid="{0C6FBBB0-7BC3-4650-AF46-FECAFC216A94}" name="Column11794"/>
    <tableColumn id="11803" xr3:uid="{8A012B90-20C1-45E2-A65B-623804BE8D2A}" name="Column11795"/>
    <tableColumn id="11804" xr3:uid="{5DD2C964-F750-4369-9832-4F4780B8DC9D}" name="Column11796"/>
    <tableColumn id="11805" xr3:uid="{D5A0C273-5E31-47B4-85B4-ECE2B129A1A4}" name="Column11797"/>
    <tableColumn id="11806" xr3:uid="{9C482304-A23C-4B31-A4D4-FBCEE8EA765B}" name="Column11798"/>
    <tableColumn id="11807" xr3:uid="{CEF6EF20-87BE-4393-ABF2-9457B19FCF69}" name="Column11799"/>
    <tableColumn id="11808" xr3:uid="{34B8DCD5-6621-4B70-AD76-115579E7580F}" name="Column11800"/>
    <tableColumn id="11809" xr3:uid="{094DB770-E8F2-4BD1-BE20-78EFE9863CA4}" name="Column11801"/>
    <tableColumn id="11810" xr3:uid="{7CFE1122-ACF2-4265-83B9-96020D391505}" name="Column11802"/>
    <tableColumn id="11811" xr3:uid="{FD42B6ED-3CA6-4B2C-8A6D-76651794D36D}" name="Column11803"/>
    <tableColumn id="11812" xr3:uid="{0E92953D-4778-47AC-999C-F5DDFD0EB99E}" name="Column11804"/>
    <tableColumn id="11813" xr3:uid="{20DBE5A4-84B3-48C1-A880-426775CC472D}" name="Column11805"/>
    <tableColumn id="11814" xr3:uid="{24C4FC19-1CE6-4BD4-BC08-1D714D6358AF}" name="Column11806"/>
    <tableColumn id="11815" xr3:uid="{A8F6E174-1022-4265-9BC2-1CD75230C5CC}" name="Column11807"/>
    <tableColumn id="11816" xr3:uid="{39D54EBC-617E-44C5-999F-7BE6B93930A4}" name="Column11808"/>
    <tableColumn id="11817" xr3:uid="{C2967638-D880-4486-8C2C-F66146CBE10B}" name="Column11809"/>
    <tableColumn id="11818" xr3:uid="{D3FB6425-5719-4C96-B0F7-D5A4C949D012}" name="Column11810"/>
    <tableColumn id="11819" xr3:uid="{A3A04386-AF24-4A62-A461-564BB931A349}" name="Column11811"/>
    <tableColumn id="11820" xr3:uid="{EA5C12CE-3354-4F78-8CEB-5E91600313CD}" name="Column11812"/>
    <tableColumn id="11821" xr3:uid="{1DFD8CC2-50F4-4F87-863D-2A332FA9AC7C}" name="Column11813"/>
    <tableColumn id="11822" xr3:uid="{012790A7-3B55-48AD-8849-4F0D0027B63E}" name="Column11814"/>
    <tableColumn id="11823" xr3:uid="{6A2DDBCD-0D08-44C7-97B2-D9ACC080BDB1}" name="Column11815"/>
    <tableColumn id="11824" xr3:uid="{0F520686-53D9-4E86-9228-005F2B0A0559}" name="Column11816"/>
    <tableColumn id="11825" xr3:uid="{E10DDF68-3743-4FA2-8F91-606B2812FEA5}" name="Column11817"/>
    <tableColumn id="11826" xr3:uid="{7D8410ED-9E36-40EF-AF1E-D340F462A76E}" name="Column11818"/>
    <tableColumn id="11827" xr3:uid="{FFFD574A-F315-496F-B83B-37AC80818258}" name="Column11819"/>
    <tableColumn id="11828" xr3:uid="{D3F4BE04-C8DD-480F-9904-EE38793A4492}" name="Column11820"/>
    <tableColumn id="11829" xr3:uid="{5DCEF643-4EC2-4383-8E67-6939BCBDAA4B}" name="Column11821"/>
    <tableColumn id="11830" xr3:uid="{51935321-8628-4AE3-B95F-3F2CE414A1E7}" name="Column11822"/>
    <tableColumn id="11831" xr3:uid="{2C8548CB-FC54-41DD-93D8-AB0A7E6A4531}" name="Column11823"/>
    <tableColumn id="11832" xr3:uid="{852B50E6-29E3-4FD5-AA67-2CF950A3ED4B}" name="Column11824"/>
    <tableColumn id="11833" xr3:uid="{E49573FE-E70A-44CE-BE4C-DADD60BAA288}" name="Column11825"/>
    <tableColumn id="11834" xr3:uid="{7A1C56E4-83B5-48B0-B3E3-16818B846944}" name="Column11826"/>
    <tableColumn id="11835" xr3:uid="{BA347E0F-E740-4808-8158-25AF4DBE53E0}" name="Column11827"/>
    <tableColumn id="11836" xr3:uid="{B1294053-8A94-465A-BC3C-876487AD032C}" name="Column11828"/>
    <tableColumn id="11837" xr3:uid="{CCB4ED80-889D-46D2-86E8-20EAEF94CD52}" name="Column11829"/>
    <tableColumn id="11838" xr3:uid="{94FE1DDC-466D-461A-8E56-A409EE4F45F7}" name="Column11830"/>
    <tableColumn id="11839" xr3:uid="{04B45CE8-3E31-4CBD-B63D-2DF3B1F7A110}" name="Column11831"/>
    <tableColumn id="11840" xr3:uid="{C6649927-E777-4C58-80B5-C5FD08B72196}" name="Column11832"/>
    <tableColumn id="11841" xr3:uid="{F68D5A19-7BA0-4E14-9C92-248D7CCA6F14}" name="Column11833"/>
    <tableColumn id="11842" xr3:uid="{83E6387C-40DB-4802-8800-5DA539FBA21D}" name="Column11834"/>
    <tableColumn id="11843" xr3:uid="{18F8F5B1-D37D-43BD-8456-5DCD1B0E09F1}" name="Column11835"/>
    <tableColumn id="11844" xr3:uid="{DDE25F64-76E9-4832-BE8A-6C4F50683E2B}" name="Column11836"/>
    <tableColumn id="11845" xr3:uid="{FFAD31FF-2F59-43AC-B09A-825A6C424595}" name="Column11837"/>
    <tableColumn id="11846" xr3:uid="{185D7DFB-569D-4BD6-9215-5798B2A5EFED}" name="Column11838"/>
    <tableColumn id="11847" xr3:uid="{F23F22AF-EC6C-4C58-B77E-1555B35EAB97}" name="Column11839"/>
    <tableColumn id="11848" xr3:uid="{4CFED8AF-751F-46DD-8EC8-0834C48D285B}" name="Column11840"/>
    <tableColumn id="11849" xr3:uid="{ED2505AE-C299-4B89-BB5F-103ED4D43F42}" name="Column11841"/>
    <tableColumn id="11850" xr3:uid="{E98D71A7-5F8B-415E-977E-3222769A8C57}" name="Column11842"/>
    <tableColumn id="11851" xr3:uid="{A4A03599-6963-4F03-8764-A9ED0176A927}" name="Column11843"/>
    <tableColumn id="11852" xr3:uid="{7199B2DB-1BFC-4B42-81FF-2287E25A032B}" name="Column11844"/>
    <tableColumn id="11853" xr3:uid="{3C39A3F5-3896-4991-9DB3-EF021552676C}" name="Column11845"/>
    <tableColumn id="11854" xr3:uid="{31826673-9EF3-47E7-BD45-4F1BE4B560BD}" name="Column11846"/>
    <tableColumn id="11855" xr3:uid="{9E72F6D0-E318-46FC-AC8A-4E3DB7A7CB33}" name="Column11847"/>
    <tableColumn id="11856" xr3:uid="{A4A0B6EB-D768-4F32-845B-206C99351898}" name="Column11848"/>
    <tableColumn id="11857" xr3:uid="{0D0C7769-2EB3-4FDC-98EF-042747C7E29B}" name="Column11849"/>
    <tableColumn id="11858" xr3:uid="{F9A460CD-46AF-4B42-832D-43818A7C9188}" name="Column11850"/>
    <tableColumn id="11859" xr3:uid="{78EC5CFE-AED9-4FD8-9453-564C3793B58F}" name="Column11851"/>
    <tableColumn id="11860" xr3:uid="{1034C1DA-44B4-4B9D-889E-E01716D0FFCA}" name="Column11852"/>
    <tableColumn id="11861" xr3:uid="{4DE426BD-9A45-4E78-87DE-B1E51798812F}" name="Column11853"/>
    <tableColumn id="11862" xr3:uid="{E7D4E156-50C3-4234-9A1E-A040A9652570}" name="Column11854"/>
    <tableColumn id="11863" xr3:uid="{EEFBF6B6-E8C0-46F8-B09B-6F4B82B05134}" name="Column11855"/>
    <tableColumn id="11864" xr3:uid="{B2AEDC06-E516-458C-B28D-DF13F03378F8}" name="Column11856"/>
    <tableColumn id="11865" xr3:uid="{0FCF136C-8D45-473B-9365-570263C8208C}" name="Column11857"/>
    <tableColumn id="11866" xr3:uid="{8616E480-2AF8-4FF3-A6EB-F8792E988673}" name="Column11858"/>
    <tableColumn id="11867" xr3:uid="{2604A1EE-6378-4C17-9CD6-E5BF19C49A68}" name="Column11859"/>
    <tableColumn id="11868" xr3:uid="{8B6C9B3A-C50F-4A10-9E39-D43651039D53}" name="Column11860"/>
    <tableColumn id="11869" xr3:uid="{D795EE9E-A501-494B-81ED-4CD49E7545D8}" name="Column11861"/>
    <tableColumn id="11870" xr3:uid="{54445583-B8EB-4C9D-8648-BE8E88BF5D5E}" name="Column11862"/>
    <tableColumn id="11871" xr3:uid="{DA24C02F-A685-401D-90F4-C26D2E4D8D17}" name="Column11863"/>
    <tableColumn id="11872" xr3:uid="{15AE9F69-44EC-4BE5-A0DF-D07DC6E2F2C1}" name="Column11864"/>
    <tableColumn id="11873" xr3:uid="{A96DDCD5-C2BC-4C30-A8AF-F60CBDA8CA44}" name="Column11865"/>
    <tableColumn id="11874" xr3:uid="{5EC54171-0EE2-4AB0-BC47-F58A21F2803C}" name="Column11866"/>
    <tableColumn id="11875" xr3:uid="{5AA74090-A611-496A-9664-528D44BF552B}" name="Column11867"/>
    <tableColumn id="11876" xr3:uid="{00D3E891-0E48-469B-BA4B-F53396E81523}" name="Column11868"/>
    <tableColumn id="11877" xr3:uid="{0F33F780-A9E5-4259-813B-EA76CF132E80}" name="Column11869"/>
    <tableColumn id="11878" xr3:uid="{61CB1D72-CECC-4083-8CA1-038173427C15}" name="Column11870"/>
    <tableColumn id="11879" xr3:uid="{1D942633-CD44-4134-80F7-58E75D2653DC}" name="Column11871"/>
    <tableColumn id="11880" xr3:uid="{AB5E48FF-708C-4271-9882-649CAE16953F}" name="Column11872"/>
    <tableColumn id="11881" xr3:uid="{238B3F0B-ADA0-4780-B265-92998E35922E}" name="Column11873"/>
    <tableColumn id="11882" xr3:uid="{ADBEC21E-18EF-4D40-9DD7-33E0A8133835}" name="Column11874"/>
    <tableColumn id="11883" xr3:uid="{706D2227-1F2F-4DD2-AC8F-0E49F64B9355}" name="Column11875"/>
    <tableColumn id="11884" xr3:uid="{C0D2DE90-1E95-4047-92D4-81CE72288BB1}" name="Column11876"/>
    <tableColumn id="11885" xr3:uid="{B7B029E2-C675-4CF2-9D28-6C3CD4E593B3}" name="Column11877"/>
    <tableColumn id="11886" xr3:uid="{78D610C7-5CAA-4CF7-8A3A-7331931A9EE8}" name="Column11878"/>
    <tableColumn id="11887" xr3:uid="{B7D935B6-4AF7-4527-AEF2-DFEA1D9953B8}" name="Column11879"/>
    <tableColumn id="11888" xr3:uid="{1C1DA5F8-A0FB-42F7-8897-325409408921}" name="Column11880"/>
    <tableColumn id="11889" xr3:uid="{EAF47EB0-38ED-4C60-B876-32795FDAD8FB}" name="Column11881"/>
    <tableColumn id="11890" xr3:uid="{4EA0F195-E5D4-4EB9-AA29-59A12C7CF888}" name="Column11882"/>
    <tableColumn id="11891" xr3:uid="{85F373D1-6664-4926-8D84-5ED616EC3165}" name="Column11883"/>
    <tableColumn id="11892" xr3:uid="{061013BD-29BD-48F9-B2A5-E9A2037F30F5}" name="Column11884"/>
    <tableColumn id="11893" xr3:uid="{CC5D278A-7462-40B1-B4BE-48292B975BF2}" name="Column11885"/>
    <tableColumn id="11894" xr3:uid="{0B3F13EF-4240-47D6-AB12-38244BB41F03}" name="Column11886"/>
    <tableColumn id="11895" xr3:uid="{73666529-A1E1-4091-8718-D1191356ABF2}" name="Column11887"/>
    <tableColumn id="11896" xr3:uid="{E6332AB4-BA1D-4F8D-8AA6-4B8ED951F51F}" name="Column11888"/>
    <tableColumn id="11897" xr3:uid="{56E53253-D697-46C5-8CD7-2E6713E0115A}" name="Column11889"/>
    <tableColumn id="11898" xr3:uid="{AC81E802-CAB8-4F7E-ACDC-67B985AC5E60}" name="Column11890"/>
    <tableColumn id="11899" xr3:uid="{DC5219B4-6C98-44B5-94A9-F3F5A257F160}" name="Column11891"/>
    <tableColumn id="11900" xr3:uid="{A0939839-0F0A-46AE-9985-FDBF21CCA784}" name="Column11892"/>
    <tableColumn id="11901" xr3:uid="{DFDDABD3-57C6-48EA-90D6-9CE0F4588A96}" name="Column11893"/>
    <tableColumn id="11902" xr3:uid="{2CC67A15-0999-4FFB-8FEF-806A6E01534C}" name="Column11894"/>
    <tableColumn id="11903" xr3:uid="{B1B4BA2B-EB60-4667-BB2A-080A1E1F6652}" name="Column11895"/>
    <tableColumn id="11904" xr3:uid="{0D8A253D-5AE8-40A9-A65F-670D20C25B3B}" name="Column11896"/>
    <tableColumn id="11905" xr3:uid="{B2C59516-CF47-4E3F-AF03-5D5B8026DF25}" name="Column11897"/>
    <tableColumn id="11906" xr3:uid="{ACB0E9BB-13EB-4778-96E0-88EF2BCC59F0}" name="Column11898"/>
    <tableColumn id="11907" xr3:uid="{0A3FB984-7D71-49B1-84C7-B3217A058EB5}" name="Column11899"/>
    <tableColumn id="11908" xr3:uid="{F592B0E8-BE72-42F2-B2AB-D531D600C7B9}" name="Column11900"/>
    <tableColumn id="11909" xr3:uid="{85B5ABFB-64D0-425E-9539-4A357AA1D8A9}" name="Column11901"/>
    <tableColumn id="11910" xr3:uid="{E2FBB7A7-38B6-48DC-8590-AF1EC1DBBD94}" name="Column11902"/>
    <tableColumn id="11911" xr3:uid="{A3F37A34-7AB7-4A35-B46F-3322E317536D}" name="Column11903"/>
    <tableColumn id="11912" xr3:uid="{F9B881EF-58CD-4A8C-99A9-F0AD1E927206}" name="Column11904"/>
    <tableColumn id="11913" xr3:uid="{E612838C-697E-467A-9B2C-19EDDFDE8F1D}" name="Column11905"/>
    <tableColumn id="11914" xr3:uid="{78364F5E-C43D-4EDA-93BC-56930D96037F}" name="Column11906"/>
    <tableColumn id="11915" xr3:uid="{F578F6B1-EEDF-4711-8F94-38E5BE2D237A}" name="Column11907"/>
    <tableColumn id="11916" xr3:uid="{6E9670D9-6172-4B0B-841E-E0CE63719246}" name="Column11908"/>
    <tableColumn id="11917" xr3:uid="{A5628222-07D4-413C-82A4-7C9184334390}" name="Column11909"/>
    <tableColumn id="11918" xr3:uid="{9753D7E4-849D-4511-8694-B02059F8A937}" name="Column11910"/>
    <tableColumn id="11919" xr3:uid="{A57510A8-41D8-4D8C-93A1-83782EFD7378}" name="Column11911"/>
    <tableColumn id="11920" xr3:uid="{12186138-EA5A-4E7A-AE5F-521597BCF8C9}" name="Column11912"/>
    <tableColumn id="11921" xr3:uid="{CC5E072C-0188-433E-A1C6-02D98EB67AAD}" name="Column11913"/>
    <tableColumn id="11922" xr3:uid="{4D87582D-F5B6-4758-B507-852444832AD3}" name="Column11914"/>
    <tableColumn id="11923" xr3:uid="{FD9A2AFC-C4B7-4362-BA47-31ABBD7B764C}" name="Column11915"/>
    <tableColumn id="11924" xr3:uid="{50C8DB69-2F4E-4EAA-BA91-7DF39975BF6B}" name="Column11916"/>
    <tableColumn id="11925" xr3:uid="{60DC7A40-E068-4ABE-B841-1A03821D57DA}" name="Column11917"/>
    <tableColumn id="11926" xr3:uid="{BF643D5D-BF97-4CFE-AE21-6B3A68130238}" name="Column11918"/>
    <tableColumn id="11927" xr3:uid="{E44FD48D-871E-45C7-94E2-24D3689A8DD2}" name="Column11919"/>
    <tableColumn id="11928" xr3:uid="{9BE23975-0952-4C75-841D-ED0B5DA310A9}" name="Column11920"/>
    <tableColumn id="11929" xr3:uid="{D98C4C5E-A1A4-488F-BA46-7B42FB1614FB}" name="Column11921"/>
    <tableColumn id="11930" xr3:uid="{8183A5F0-A17A-4090-A5F4-6477BF0197F1}" name="Column11922"/>
    <tableColumn id="11931" xr3:uid="{D5E183DB-705F-45D4-A777-4A0E30BA1FFB}" name="Column11923"/>
    <tableColumn id="11932" xr3:uid="{EF6CB15E-A9E8-4451-B83B-6B012393D61C}" name="Column11924"/>
    <tableColumn id="11933" xr3:uid="{964C8266-0600-4C25-8A27-1D7FC1CB583E}" name="Column11925"/>
    <tableColumn id="11934" xr3:uid="{52C5965C-8584-4041-AED6-81B6FDE418E4}" name="Column11926"/>
    <tableColumn id="11935" xr3:uid="{ADC446AC-3B6F-4F16-A01C-05E6BE3B5407}" name="Column11927"/>
    <tableColumn id="11936" xr3:uid="{1BA5F332-3602-4486-9FDA-9E14C4B0ECE9}" name="Column11928"/>
    <tableColumn id="11937" xr3:uid="{5B421774-870B-487B-BC43-210210805BCF}" name="Column11929"/>
    <tableColumn id="11938" xr3:uid="{0FAAB912-871C-4BCE-B4EB-6CE553FD7B99}" name="Column11930"/>
    <tableColumn id="11939" xr3:uid="{2A071820-D89B-4AC5-A58C-4D9052026E5B}" name="Column11931"/>
    <tableColumn id="11940" xr3:uid="{C06C7AD8-34F5-4199-9AD5-C528ED517034}" name="Column11932"/>
    <tableColumn id="11941" xr3:uid="{FD7171B6-D213-476A-8097-2F777E4EE9C0}" name="Column11933"/>
    <tableColumn id="11942" xr3:uid="{1B4D9875-C719-4328-BECB-D8D89A0F0808}" name="Column11934"/>
    <tableColumn id="11943" xr3:uid="{BB3833E2-285B-4068-99C2-038B93F94860}" name="Column11935"/>
    <tableColumn id="11944" xr3:uid="{07690E5E-CAF2-47AD-8BCC-BC515EF06C90}" name="Column11936"/>
    <tableColumn id="11945" xr3:uid="{33C0A41B-C483-4A6D-8F1F-7DC0E9BF1C5D}" name="Column11937"/>
    <tableColumn id="11946" xr3:uid="{D346AECB-3BE3-4FC2-9A06-D12914117EC6}" name="Column11938"/>
    <tableColumn id="11947" xr3:uid="{F0119C65-B8C8-4509-8314-463045F39E63}" name="Column11939"/>
    <tableColumn id="11948" xr3:uid="{2B5F3C1F-4319-4C78-B609-2B32D90BF8B3}" name="Column11940"/>
    <tableColumn id="11949" xr3:uid="{27233083-40FC-4B1D-B711-AAD1BA2E6F35}" name="Column11941"/>
    <tableColumn id="11950" xr3:uid="{DE251E7F-3479-4AB8-A217-466EB3433613}" name="Column11942"/>
    <tableColumn id="11951" xr3:uid="{83946897-B3E2-42D4-B214-473724D9DC9F}" name="Column11943"/>
    <tableColumn id="11952" xr3:uid="{FC729F67-1569-4549-9C4A-E1EAFD15A1EB}" name="Column11944"/>
    <tableColumn id="11953" xr3:uid="{36D2D6F1-4A87-4863-98E8-01FE33120F23}" name="Column11945"/>
    <tableColumn id="11954" xr3:uid="{D6C43CAE-07F5-408F-9552-3BB47D0ED53C}" name="Column11946"/>
    <tableColumn id="11955" xr3:uid="{81DB173E-2717-4B16-B4B7-CE377A1A51EC}" name="Column11947"/>
    <tableColumn id="11956" xr3:uid="{CCF240DB-F495-4E0E-A886-2B3887DDBC10}" name="Column11948"/>
    <tableColumn id="11957" xr3:uid="{3565715E-804C-4417-90A9-22EEBC312AAE}" name="Column11949"/>
    <tableColumn id="11958" xr3:uid="{7FF5F0D5-ADF7-4EF4-9EF2-19EDC71D18AE}" name="Column11950"/>
    <tableColumn id="11959" xr3:uid="{F57C86DE-EF65-4E95-9591-6F0420E8C5E9}" name="Column11951"/>
    <tableColumn id="11960" xr3:uid="{6ABC3E68-F254-45EA-9D06-B320E471B5E6}" name="Column11952"/>
    <tableColumn id="11961" xr3:uid="{6D488855-AF50-41BC-ADE5-EA43A5CBDE08}" name="Column11953"/>
    <tableColumn id="11962" xr3:uid="{BCE6EADB-D90E-4BE4-9B9B-A3C0F68FA1EB}" name="Column11954"/>
    <tableColumn id="11963" xr3:uid="{D4287DFB-2FED-46FF-9829-EDE6923EE2C4}" name="Column11955"/>
    <tableColumn id="11964" xr3:uid="{5B222D14-FA56-418E-B82B-B6992B8BCED1}" name="Column11956"/>
    <tableColumn id="11965" xr3:uid="{8543E4B7-2F88-42B5-9AFB-FF4011131C28}" name="Column11957"/>
    <tableColumn id="11966" xr3:uid="{31147662-D287-4B32-8C08-2EF0806A05C8}" name="Column11958"/>
    <tableColumn id="11967" xr3:uid="{3D485B36-6A6D-4630-9C4D-3BEE07073392}" name="Column11959"/>
    <tableColumn id="11968" xr3:uid="{AE467599-F5AA-4532-B548-DAF004A2875E}" name="Column11960"/>
    <tableColumn id="11969" xr3:uid="{FAEF2463-40EE-4636-818D-8BF39F91035F}" name="Column11961"/>
    <tableColumn id="11970" xr3:uid="{07B520E7-F336-48C8-A364-2CA6040FC945}" name="Column11962"/>
    <tableColumn id="11971" xr3:uid="{B8A1D236-0526-4B76-AF20-2B3E6689AAE9}" name="Column11963"/>
    <tableColumn id="11972" xr3:uid="{111730BA-C658-4179-A83E-BE08EEDBF062}" name="Column11964"/>
    <tableColumn id="11973" xr3:uid="{94B7063A-944E-486B-A156-3235712B001E}" name="Column11965"/>
    <tableColumn id="11974" xr3:uid="{D05D2615-DFE5-48F0-BF19-6E23C8981326}" name="Column11966"/>
    <tableColumn id="11975" xr3:uid="{2F8BC5F7-67FE-4599-A933-0A8FBB2B4A69}" name="Column11967"/>
    <tableColumn id="11976" xr3:uid="{9CDA6F43-A3EC-481E-AA7C-80208BD51991}" name="Column11968"/>
    <tableColumn id="11977" xr3:uid="{F0DEFFE4-1312-477F-A76A-55B02BF0FC53}" name="Column11969"/>
    <tableColumn id="11978" xr3:uid="{97A7B86F-6DB8-4FA5-81F4-EB44D83CB438}" name="Column11970"/>
    <tableColumn id="11979" xr3:uid="{F914ABB6-E0E6-45EF-933C-8DFC3E7B66E1}" name="Column11971"/>
    <tableColumn id="11980" xr3:uid="{096B9811-5DA2-400E-8922-2523A38B26FD}" name="Column11972"/>
    <tableColumn id="11981" xr3:uid="{FA658A03-ED84-46A7-8F42-77D97D550463}" name="Column11973"/>
    <tableColumn id="11982" xr3:uid="{2A4E18D2-66E6-4A61-B17F-A16DE94F94A8}" name="Column11974"/>
    <tableColumn id="11983" xr3:uid="{462F0C8F-A467-462E-9063-4EB5F85DA92C}" name="Column11975"/>
    <tableColumn id="11984" xr3:uid="{8DD0E3D8-C3D2-4995-BE9C-5AA5EA936B70}" name="Column11976"/>
    <tableColumn id="11985" xr3:uid="{98822753-8D11-4651-8670-02E63338BD25}" name="Column11977"/>
    <tableColumn id="11986" xr3:uid="{327C9A6B-787A-4B37-AA98-3D7AD825C3E9}" name="Column11978"/>
    <tableColumn id="11987" xr3:uid="{606F55B6-52D1-47C2-881C-733A62A6FE1F}" name="Column11979"/>
    <tableColumn id="11988" xr3:uid="{10254E38-09BB-4091-BDB9-744C8D8F0B5A}" name="Column11980"/>
    <tableColumn id="11989" xr3:uid="{41BE759F-3883-48E2-B409-2168962084D6}" name="Column11981"/>
    <tableColumn id="11990" xr3:uid="{F70A9D9F-1197-4EAA-B5D8-D30DCF76FA66}" name="Column11982"/>
    <tableColumn id="11991" xr3:uid="{B9F57BB4-724F-401B-861C-656F0E295FBE}" name="Column11983"/>
    <tableColumn id="11992" xr3:uid="{18EED903-93DD-430A-92E1-446DAD198820}" name="Column11984"/>
    <tableColumn id="11993" xr3:uid="{9FFC8700-F190-4F37-A972-B540094F2C96}" name="Column11985"/>
    <tableColumn id="11994" xr3:uid="{B01E12A0-B294-4624-A845-3C03556F2613}" name="Column11986"/>
    <tableColumn id="11995" xr3:uid="{5BEA80D1-F9F8-412D-8662-CA4B0E38D5D2}" name="Column11987"/>
    <tableColumn id="11996" xr3:uid="{94F9509C-6302-4231-ADC7-80F3C8584254}" name="Column11988"/>
    <tableColumn id="11997" xr3:uid="{93F6F2F7-4E5E-4CDC-9F1D-97A04EB77BAF}" name="Column11989"/>
    <tableColumn id="11998" xr3:uid="{239B115B-4E9C-452F-8B16-048DA82801F1}" name="Column11990"/>
    <tableColumn id="11999" xr3:uid="{98F0DF7B-9911-4AFC-80C8-DE48B06F5D91}" name="Column11991"/>
    <tableColumn id="12000" xr3:uid="{8A866C4D-7C8C-4705-842C-4B7F976241AB}" name="Column11992"/>
    <tableColumn id="12001" xr3:uid="{0A8AB52C-1D04-47F8-A810-6DFABDEDBC24}" name="Column11993"/>
    <tableColumn id="12002" xr3:uid="{3598E224-DDB5-47F3-9A6C-E4F55AB09DB0}" name="Column11994"/>
    <tableColumn id="12003" xr3:uid="{3823B346-3320-40E9-8289-DE65D98426F8}" name="Column11995"/>
    <tableColumn id="12004" xr3:uid="{DB3D2B1B-3F43-4672-8946-DCB77B491A07}" name="Column11996"/>
    <tableColumn id="12005" xr3:uid="{5B833861-D9FC-4CC0-A5DF-BA43A0FB63FE}" name="Column11997"/>
    <tableColumn id="12006" xr3:uid="{A09CAE03-3E6E-4DF3-BA11-C46AB1396682}" name="Column11998"/>
    <tableColumn id="12007" xr3:uid="{E2BFD472-12FA-4FD6-BBAF-D15C7BE47B5E}" name="Column11999"/>
    <tableColumn id="12008" xr3:uid="{51BBD309-7475-4290-996A-AD06CFC93E58}" name="Column12000"/>
    <tableColumn id="12009" xr3:uid="{B4C0E500-0579-481E-BE9A-30BEBECA3629}" name="Column12001"/>
    <tableColumn id="12010" xr3:uid="{85A61663-D7CF-4963-9DF1-73AF9EC119C2}" name="Column12002"/>
    <tableColumn id="12011" xr3:uid="{0A16CD9F-B8A4-44E7-A67B-8A7574DD17B3}" name="Column12003"/>
    <tableColumn id="12012" xr3:uid="{D3AC527A-5173-416E-8816-B5416D0E242E}" name="Column12004"/>
    <tableColumn id="12013" xr3:uid="{699C538E-6F10-4127-AF3E-28C27D92D139}" name="Column12005"/>
    <tableColumn id="12014" xr3:uid="{5F1E1063-A5A4-4264-AA35-023F90CBB015}" name="Column12006"/>
    <tableColumn id="12015" xr3:uid="{207B3C28-155C-4FEA-8F64-D15F9EA3B418}" name="Column12007"/>
    <tableColumn id="12016" xr3:uid="{87458228-21A2-43FC-8C21-1F3E40357213}" name="Column12008"/>
    <tableColumn id="12017" xr3:uid="{D002DAED-AE48-4C89-8A9B-DB54A401BAB6}" name="Column12009"/>
    <tableColumn id="12018" xr3:uid="{EB87309B-5862-4FA1-AF01-B6E2DBCB83E7}" name="Column12010"/>
    <tableColumn id="12019" xr3:uid="{B5FB5CB3-3386-4561-BF08-4E4C5374102B}" name="Column12011"/>
    <tableColumn id="12020" xr3:uid="{DD2B76D6-22B5-4EF0-B67F-F1FEFD47B14D}" name="Column12012"/>
    <tableColumn id="12021" xr3:uid="{AA421A98-AB46-4682-A5C2-7D3C7C22868E}" name="Column12013"/>
    <tableColumn id="12022" xr3:uid="{417A034F-BD29-4504-8FD5-C6FA23779EEA}" name="Column12014"/>
    <tableColumn id="12023" xr3:uid="{F56F034D-7B99-4218-A0D9-0C9F6750B078}" name="Column12015"/>
    <tableColumn id="12024" xr3:uid="{2C527B63-7AEE-46CB-8C57-12E139344ABD}" name="Column12016"/>
    <tableColumn id="12025" xr3:uid="{62F12519-2D4E-42D9-8073-24B65C77675F}" name="Column12017"/>
    <tableColumn id="12026" xr3:uid="{52599B1E-2270-424F-AEC5-3B5AE6A8DE84}" name="Column12018"/>
    <tableColumn id="12027" xr3:uid="{148BBCC8-88A8-41EC-B724-5AFC1F828C62}" name="Column12019"/>
    <tableColumn id="12028" xr3:uid="{32E86543-08C5-4B25-8BFD-847B75C8FD5E}" name="Column12020"/>
    <tableColumn id="12029" xr3:uid="{2CE014E5-6936-4487-8C88-982613AF14C0}" name="Column12021"/>
    <tableColumn id="12030" xr3:uid="{91A8B3A5-4A12-4EF0-A11D-CE5B25034BF3}" name="Column12022"/>
    <tableColumn id="12031" xr3:uid="{852912B3-F0C5-483B-BCAB-407675E5B821}" name="Column12023"/>
    <tableColumn id="12032" xr3:uid="{BD573D09-E62E-40B4-BF91-3DF4BBEC1925}" name="Column12024"/>
    <tableColumn id="12033" xr3:uid="{E7E4CCEB-C217-4643-95D6-1CF89ACC47E6}" name="Column12025"/>
    <tableColumn id="12034" xr3:uid="{033E2011-9F99-4270-9F75-68B235C181CC}" name="Column12026"/>
    <tableColumn id="12035" xr3:uid="{B9AAC257-ABF3-45A9-928D-44E97D312396}" name="Column12027"/>
    <tableColumn id="12036" xr3:uid="{3D4E7658-DD12-4F2C-A989-AC8A3DD8D866}" name="Column12028"/>
    <tableColumn id="12037" xr3:uid="{41E956FD-0165-4B9B-83C2-E2FA15AF217E}" name="Column12029"/>
    <tableColumn id="12038" xr3:uid="{77DF0D79-C15A-46CF-968A-B3F9C99D355B}" name="Column12030"/>
    <tableColumn id="12039" xr3:uid="{16DC6E47-409F-4C9A-A06C-CCE1BFAE4801}" name="Column12031"/>
    <tableColumn id="12040" xr3:uid="{999645AF-85B2-42E6-BED8-890A82D30EDC}" name="Column12032"/>
    <tableColumn id="12041" xr3:uid="{27AE28AD-0E6D-4DF3-AB12-A44207955BCF}" name="Column12033"/>
    <tableColumn id="12042" xr3:uid="{0C8E1AA9-3078-442E-A24C-2AEA5E4C6CB5}" name="Column12034"/>
    <tableColumn id="12043" xr3:uid="{7212E79E-5167-4E2C-862B-0F1A4D5D13BC}" name="Column12035"/>
    <tableColumn id="12044" xr3:uid="{D3B96681-1189-45E1-94D5-35F0A1BD4119}" name="Column12036"/>
    <tableColumn id="12045" xr3:uid="{93BF9344-67FC-42E1-A677-AA878B042E3D}" name="Column12037"/>
    <tableColumn id="12046" xr3:uid="{8311E572-1D94-40CD-AF64-ACC7D44FAAEE}" name="Column12038"/>
    <tableColumn id="12047" xr3:uid="{5AB11BB7-2826-42B0-A4F6-E639EF085B2B}" name="Column12039"/>
    <tableColumn id="12048" xr3:uid="{45A37A30-DE65-4418-B65E-353080C8FE18}" name="Column12040"/>
    <tableColumn id="12049" xr3:uid="{C1D09668-FD68-4964-A44D-9ADA12F5EA17}" name="Column12041"/>
    <tableColumn id="12050" xr3:uid="{D23C5648-83A7-4DC7-9503-2A19A3DDEE3D}" name="Column12042"/>
    <tableColumn id="12051" xr3:uid="{0E24B22A-00BB-426C-9EAC-5C75C1008F4D}" name="Column12043"/>
    <tableColumn id="12052" xr3:uid="{9C485170-F1AF-4B1B-914A-F8F6E16DB87F}" name="Column12044"/>
    <tableColumn id="12053" xr3:uid="{7B067A10-1C07-4177-AB8C-C92124C6A4C8}" name="Column12045"/>
    <tableColumn id="12054" xr3:uid="{956A964B-8366-47C5-B28B-85D68C4C296A}" name="Column12046"/>
    <tableColumn id="12055" xr3:uid="{6ED98BF3-C61A-4DD3-AEF9-18C2590176DC}" name="Column12047"/>
    <tableColumn id="12056" xr3:uid="{372D4EEF-FB23-49F6-AA36-C0079593B261}" name="Column12048"/>
    <tableColumn id="12057" xr3:uid="{0D70D7F4-0E09-4813-8AA7-8D4E86B9B9C5}" name="Column12049"/>
    <tableColumn id="12058" xr3:uid="{8FF56E7C-7602-42B0-A8AF-2B7AB73B30B9}" name="Column12050"/>
    <tableColumn id="12059" xr3:uid="{22DA50D9-FCAF-40C6-A236-A84E3C0E7564}" name="Column12051"/>
    <tableColumn id="12060" xr3:uid="{C7556F9E-B244-4261-8E35-203484E84BD1}" name="Column12052"/>
    <tableColumn id="12061" xr3:uid="{6C4A5F58-8062-48A4-8627-C320D8EBB569}" name="Column12053"/>
    <tableColumn id="12062" xr3:uid="{6659A54B-A924-4CC2-A426-BA4C1EABF190}" name="Column12054"/>
    <tableColumn id="12063" xr3:uid="{28FC6548-713A-4743-90D4-8860E15A6554}" name="Column12055"/>
    <tableColumn id="12064" xr3:uid="{B181CABD-017B-438B-AAE6-AD514B7165E1}" name="Column12056"/>
    <tableColumn id="12065" xr3:uid="{2CF4AA3F-BE9D-451D-AD00-E9D31F8F725F}" name="Column12057"/>
    <tableColumn id="12066" xr3:uid="{C4973ECE-09D8-4AC2-9B65-7941457D943D}" name="Column12058"/>
    <tableColumn id="12067" xr3:uid="{71D0493A-ECD2-4AF8-8374-8452ED8AA570}" name="Column12059"/>
    <tableColumn id="12068" xr3:uid="{F334698E-07AD-490E-BB1D-186685D0A2C8}" name="Column12060"/>
    <tableColumn id="12069" xr3:uid="{CADD7698-B8DE-4FA1-8EF6-1914E42FF739}" name="Column12061"/>
    <tableColumn id="12070" xr3:uid="{1F0471FB-675B-4FAA-A8D9-240897A3F165}" name="Column12062"/>
    <tableColumn id="12071" xr3:uid="{7185BB7E-DF3D-4210-B292-4CBCEA39670A}" name="Column12063"/>
    <tableColumn id="12072" xr3:uid="{54361EE8-E7A1-4516-8EEC-1A1E3EC128D5}" name="Column12064"/>
    <tableColumn id="12073" xr3:uid="{0F53B144-9F45-41F7-A5A4-3B1229857A57}" name="Column12065"/>
    <tableColumn id="12074" xr3:uid="{B9E6D244-2383-442B-8B2D-9591AE5ED34F}" name="Column12066"/>
    <tableColumn id="12075" xr3:uid="{4CD50423-D437-45AA-8170-C268E906BB03}" name="Column12067"/>
    <tableColumn id="12076" xr3:uid="{B314432E-74CC-4F07-96D4-B8E67B7A5D76}" name="Column12068"/>
    <tableColumn id="12077" xr3:uid="{1A51DAE5-5C56-4A7C-877C-A4CAB0FA4D6F}" name="Column12069"/>
    <tableColumn id="12078" xr3:uid="{EBB8EB85-5BD9-4DA2-9C31-D81D101E8EC8}" name="Column12070"/>
    <tableColumn id="12079" xr3:uid="{D668A670-4181-4695-AC49-D131D68BEE22}" name="Column12071"/>
    <tableColumn id="12080" xr3:uid="{2FFBB5A7-510E-4C55-B2F8-515F36414839}" name="Column12072"/>
    <tableColumn id="12081" xr3:uid="{7C1895EE-4812-4E3F-9DED-C1E5DB75DA1E}" name="Column12073"/>
    <tableColumn id="12082" xr3:uid="{68B3FF55-3821-45BA-AA92-865DD5B6EB6C}" name="Column12074"/>
    <tableColumn id="12083" xr3:uid="{B47AC989-BF36-4B4F-BEB1-EEDB5781011F}" name="Column12075"/>
    <tableColumn id="12084" xr3:uid="{E7C034BC-14A2-4EEE-B559-7CB07019A011}" name="Column12076"/>
    <tableColumn id="12085" xr3:uid="{24D4E10A-674C-4DD2-A348-276657DB7976}" name="Column12077"/>
    <tableColumn id="12086" xr3:uid="{C9A904FF-2FB6-44D7-8968-CDF19A667204}" name="Column12078"/>
    <tableColumn id="12087" xr3:uid="{1EEC2AE6-7AAB-4468-9123-56BDAD6D952E}" name="Column12079"/>
    <tableColumn id="12088" xr3:uid="{B1B6D236-2E06-4573-B43B-C4EB561543D5}" name="Column12080"/>
    <tableColumn id="12089" xr3:uid="{C93CDD00-7BA0-4705-B70A-9CB6073E70EC}" name="Column12081"/>
    <tableColumn id="12090" xr3:uid="{2078F1BA-3AA9-43DA-A02F-4C50A49ED0A5}" name="Column12082"/>
    <tableColumn id="12091" xr3:uid="{A314F3F1-11F7-495D-BA39-1A744313414E}" name="Column12083"/>
    <tableColumn id="12092" xr3:uid="{9B0252BB-56DE-426C-B657-01D642731DF2}" name="Column12084"/>
    <tableColumn id="12093" xr3:uid="{921DCA0B-D7A5-4938-B338-6B257F81B939}" name="Column12085"/>
    <tableColumn id="12094" xr3:uid="{587A1E89-86D6-4FEA-AA5F-CB1D74A5E114}" name="Column12086"/>
    <tableColumn id="12095" xr3:uid="{FA07FFB1-8D01-42D1-92EF-7E455FF596EE}" name="Column12087"/>
    <tableColumn id="12096" xr3:uid="{C5CCA681-E2DA-4F8A-8343-F22B80740EDA}" name="Column12088"/>
    <tableColumn id="12097" xr3:uid="{066305AE-7B9A-4822-BDB8-45EC9C5FF8D2}" name="Column12089"/>
    <tableColumn id="12098" xr3:uid="{2FB65F8B-54F3-4455-9B0B-4E18E49A346C}" name="Column12090"/>
    <tableColumn id="12099" xr3:uid="{AA39FA2B-0FC9-446B-87BC-F30C3AE8AF17}" name="Column12091"/>
    <tableColumn id="12100" xr3:uid="{CF55B405-BF03-4DC5-A0B4-45DCC7776749}" name="Column12092"/>
    <tableColumn id="12101" xr3:uid="{CC8FB169-3445-4E88-A06C-080FA427CBF9}" name="Column12093"/>
    <tableColumn id="12102" xr3:uid="{B8C9EBC2-7953-4214-B2CE-3966978C371B}" name="Column12094"/>
    <tableColumn id="12103" xr3:uid="{95C0103D-AF2E-4765-B227-9B01C30A39ED}" name="Column12095"/>
    <tableColumn id="12104" xr3:uid="{4EB5F29B-5986-4B92-8746-9680CB3BC735}" name="Column12096"/>
    <tableColumn id="12105" xr3:uid="{03E244A2-DA30-4DB6-9422-6E125F42391B}" name="Column12097"/>
    <tableColumn id="12106" xr3:uid="{440FA4DD-BA9B-4ADF-8A74-D1C66D53F148}" name="Column12098"/>
    <tableColumn id="12107" xr3:uid="{C3423EFB-83E4-4955-8A84-8BA56F88F728}" name="Column12099"/>
    <tableColumn id="12108" xr3:uid="{6BBB8672-825D-491A-9E3F-05A4C7E9407B}" name="Column12100"/>
    <tableColumn id="12109" xr3:uid="{67772936-C827-4E38-810F-29E446AFAAED}" name="Column12101"/>
    <tableColumn id="12110" xr3:uid="{53B4FD7C-61B7-4A8C-9EF8-104A89C98F01}" name="Column12102"/>
    <tableColumn id="12111" xr3:uid="{B9E18946-5065-4169-AEA5-86A28BFAB671}" name="Column12103"/>
    <tableColumn id="12112" xr3:uid="{F8733F34-E321-4CAA-A49E-5B917B8C4A54}" name="Column12104"/>
    <tableColumn id="12113" xr3:uid="{5138C473-9822-4A27-AA17-DB7D7F829071}" name="Column12105"/>
    <tableColumn id="12114" xr3:uid="{29C0005A-2451-4EE9-BBF6-1091B71451E4}" name="Column12106"/>
    <tableColumn id="12115" xr3:uid="{6AAD7A3A-8910-430B-8546-028E4C4201E6}" name="Column12107"/>
    <tableColumn id="12116" xr3:uid="{83BB3FEC-1D43-45FA-B5B4-B54EE2F51C46}" name="Column12108"/>
    <tableColumn id="12117" xr3:uid="{7BBD0549-726F-431F-9C0B-C7379552E5DD}" name="Column12109"/>
    <tableColumn id="12118" xr3:uid="{9F442CEA-9AC4-4570-85F1-DAE0CCD99A61}" name="Column12110"/>
    <tableColumn id="12119" xr3:uid="{AAB3742F-996D-4973-9C3B-1279BEAE8471}" name="Column12111"/>
    <tableColumn id="12120" xr3:uid="{DCAC0022-160C-45C3-909D-9FAEEAF9AD2B}" name="Column12112"/>
    <tableColumn id="12121" xr3:uid="{72A9A834-F30E-4E78-B77F-237097BC648B}" name="Column12113"/>
    <tableColumn id="12122" xr3:uid="{3699663B-B6FE-4E44-A110-6203026F0B48}" name="Column12114"/>
    <tableColumn id="12123" xr3:uid="{021D3C8F-EB33-408F-BC2C-423CC1E76485}" name="Column12115"/>
    <tableColumn id="12124" xr3:uid="{53EC3A69-904E-4EAB-80A3-40CAB6A40C41}" name="Column12116"/>
    <tableColumn id="12125" xr3:uid="{C5DC3F00-4E3B-4093-B677-D3D19933D755}" name="Column12117"/>
    <tableColumn id="12126" xr3:uid="{65186DC1-7165-4F49-B8B2-375148761B3B}" name="Column12118"/>
    <tableColumn id="12127" xr3:uid="{251B9678-46A6-4014-AB74-30B7073A0DA3}" name="Column12119"/>
    <tableColumn id="12128" xr3:uid="{D12C3D12-3880-42B4-9FF5-120E4EEB9A79}" name="Column12120"/>
    <tableColumn id="12129" xr3:uid="{AB540D2B-66A0-4B93-AF81-89BB007AE4D7}" name="Column12121"/>
    <tableColumn id="12130" xr3:uid="{71E20D5B-0539-44E0-B3EC-335F3C2B8812}" name="Column12122"/>
    <tableColumn id="12131" xr3:uid="{D7F74386-7B3A-47E4-8ED1-153D23964F84}" name="Column12123"/>
    <tableColumn id="12132" xr3:uid="{970A160B-EF78-4E91-AF07-C2940EA36E95}" name="Column12124"/>
    <tableColumn id="12133" xr3:uid="{D3ACC9AD-B9AF-4988-A642-FD5B18C6F2E8}" name="Column12125"/>
    <tableColumn id="12134" xr3:uid="{71C3DD4A-DF3E-4E8F-8A25-BC2E6F37BC65}" name="Column12126"/>
    <tableColumn id="12135" xr3:uid="{FA4866E3-93BF-4D1E-9EFA-122B7E81CF44}" name="Column12127"/>
    <tableColumn id="12136" xr3:uid="{FE12EA18-502E-4E2A-8665-14250957DD4A}" name="Column12128"/>
    <tableColumn id="12137" xr3:uid="{BD6532DE-CD4C-47B6-A501-2B110A7A311D}" name="Column12129"/>
    <tableColumn id="12138" xr3:uid="{D965891D-21CD-494E-AE15-D7D9CD96C619}" name="Column12130"/>
    <tableColumn id="12139" xr3:uid="{BEE58084-1F3D-4E2D-A20A-310906936102}" name="Column12131"/>
    <tableColumn id="12140" xr3:uid="{33936DC4-96B6-46EC-AC73-50FF09901847}" name="Column12132"/>
    <tableColumn id="12141" xr3:uid="{85A7859F-6FA6-49D8-AABB-4F55C966E2B0}" name="Column12133"/>
    <tableColumn id="12142" xr3:uid="{42962FA1-BF5B-4006-AB8B-F05CFA0AFC9E}" name="Column12134"/>
    <tableColumn id="12143" xr3:uid="{9E011FDB-076A-451B-A05D-41FB7B57AAF7}" name="Column12135"/>
    <tableColumn id="12144" xr3:uid="{11D1CD2D-88A9-40F5-A4D2-D7672C94CDE2}" name="Column12136"/>
    <tableColumn id="12145" xr3:uid="{45B9E128-3FCA-4870-91E1-AF3BBA204204}" name="Column12137"/>
    <tableColumn id="12146" xr3:uid="{7CE57015-4796-49F9-8C32-D91515E8CE55}" name="Column12138"/>
    <tableColumn id="12147" xr3:uid="{CD3FECAF-8882-45DC-960E-7F12C6B98ECC}" name="Column12139"/>
    <tableColumn id="12148" xr3:uid="{FDB7A08E-6484-4312-973E-0E65EE654206}" name="Column12140"/>
    <tableColumn id="12149" xr3:uid="{EFE735A3-8EDE-405D-A885-1D1C2EC14805}" name="Column12141"/>
    <tableColumn id="12150" xr3:uid="{7CEE6544-7C6B-49E8-A690-D8261543A474}" name="Column12142"/>
    <tableColumn id="12151" xr3:uid="{549B84FD-2C27-439B-A0D8-DEDC6C5F113B}" name="Column12143"/>
    <tableColumn id="12152" xr3:uid="{20EA001A-DE01-480C-BFC6-881B0615A17B}" name="Column12144"/>
    <tableColumn id="12153" xr3:uid="{A0F3A08A-961D-4077-8320-28B9E2926D6F}" name="Column12145"/>
    <tableColumn id="12154" xr3:uid="{44E24569-A565-4572-99E7-3D0E10C776FD}" name="Column12146"/>
    <tableColumn id="12155" xr3:uid="{E6CF8815-24EF-4031-BF51-4E7D9B378DF7}" name="Column12147"/>
    <tableColumn id="12156" xr3:uid="{A49689B6-3368-42CD-BD9B-9790D3796885}" name="Column12148"/>
    <tableColumn id="12157" xr3:uid="{74B98CD8-2EBC-46B8-BAAC-A3325C55C782}" name="Column12149"/>
    <tableColumn id="12158" xr3:uid="{C9ABA9E9-DAFB-45B3-BF34-AFDB1FEFA1EF}" name="Column12150"/>
    <tableColumn id="12159" xr3:uid="{766EA956-34F7-4781-A71E-39A00043E1A0}" name="Column12151"/>
    <tableColumn id="12160" xr3:uid="{84E77B90-E66F-4C90-889A-07BC7B286CD4}" name="Column12152"/>
    <tableColumn id="12161" xr3:uid="{32C22D24-D2A8-449B-A76F-27373634779B}" name="Column12153"/>
    <tableColumn id="12162" xr3:uid="{AE331D99-0BDD-48FD-B884-FC8646621684}" name="Column12154"/>
    <tableColumn id="12163" xr3:uid="{237AA482-54A9-4709-A405-5C0D91082430}" name="Column12155"/>
    <tableColumn id="12164" xr3:uid="{C71D2C6F-A745-4EBB-AAE4-0E8FE7A429AE}" name="Column12156"/>
    <tableColumn id="12165" xr3:uid="{8CDE7961-F176-4E1A-B4D0-8695E7BC4BDD}" name="Column12157"/>
    <tableColumn id="12166" xr3:uid="{41A6A9F1-76E7-44EF-94E9-EAFF8307F5F1}" name="Column12158"/>
    <tableColumn id="12167" xr3:uid="{809F4E59-4A72-42B7-855B-5C02C6340264}" name="Column12159"/>
    <tableColumn id="12168" xr3:uid="{BF119E87-2AFE-4D82-88ED-60AF6452CE16}" name="Column12160"/>
    <tableColumn id="12169" xr3:uid="{AC0EDAEF-917F-4ABF-B11E-23E49453F064}" name="Column12161"/>
    <tableColumn id="12170" xr3:uid="{65246140-664B-4488-B19A-695B96065B7A}" name="Column12162"/>
    <tableColumn id="12171" xr3:uid="{33D29D45-11F8-4A67-9940-959B962F4E7F}" name="Column12163"/>
    <tableColumn id="12172" xr3:uid="{778DD513-8131-4058-8BC6-1EF568EE7F11}" name="Column12164"/>
    <tableColumn id="12173" xr3:uid="{BCB905B3-FB0B-4B46-98A6-E6ECD7E3451B}" name="Column12165"/>
    <tableColumn id="12174" xr3:uid="{F716EBA7-0358-44C5-8697-BBBE824EDCF6}" name="Column12166"/>
    <tableColumn id="12175" xr3:uid="{46BB169F-86F0-4FCD-97EA-94ACEB0D695B}" name="Column12167"/>
    <tableColumn id="12176" xr3:uid="{BC81D15F-83DB-4C82-9E33-1CA1D12BE63F}" name="Column12168"/>
    <tableColumn id="12177" xr3:uid="{D6A5E4D5-6CB1-49BE-929C-38D5A8DD70A7}" name="Column12169"/>
    <tableColumn id="12178" xr3:uid="{F6B2120A-269A-4BDC-B6D6-734BBCEB3D5C}" name="Column12170"/>
    <tableColumn id="12179" xr3:uid="{F82DF8D3-536D-481B-8CAC-C5ADCB6F2623}" name="Column12171"/>
    <tableColumn id="12180" xr3:uid="{D36A0593-1DA5-4986-9300-E3BC59D827B9}" name="Column12172"/>
    <tableColumn id="12181" xr3:uid="{7238F492-8A69-41BE-807C-12BC9B29D994}" name="Column12173"/>
    <tableColumn id="12182" xr3:uid="{9CF2B1C1-83C0-444E-9D35-1AE64B2230FB}" name="Column12174"/>
    <tableColumn id="12183" xr3:uid="{E5CC72EB-C1EA-42E7-8E15-E1AE32C91125}" name="Column12175"/>
    <tableColumn id="12184" xr3:uid="{B46E4BC3-19CC-4E19-BC6B-E2F2917A8DFF}" name="Column12176"/>
    <tableColumn id="12185" xr3:uid="{F4CA46D3-5D61-4732-BCDF-B829AFF85F65}" name="Column12177"/>
    <tableColumn id="12186" xr3:uid="{CE0EE6C5-4BE5-4178-BB34-2E4C24E5253F}" name="Column12178"/>
    <tableColumn id="12187" xr3:uid="{3E979261-3248-44AD-9EB7-AD5A918C2E24}" name="Column12179"/>
    <tableColumn id="12188" xr3:uid="{57BF2BE9-6DD1-4BE9-804F-AC7FCA7F9F4A}" name="Column12180"/>
    <tableColumn id="12189" xr3:uid="{6A6E58D2-C13F-42C4-8989-9713DAAC08FC}" name="Column12181"/>
    <tableColumn id="12190" xr3:uid="{05E0137D-B55D-4F25-8129-25D39C1E41C3}" name="Column12182"/>
    <tableColumn id="12191" xr3:uid="{CAFEBEED-2242-452F-9696-59EE8C85DD8F}" name="Column12183"/>
    <tableColumn id="12192" xr3:uid="{A046A100-54C8-44BD-A5E2-BA2119A1BF4E}" name="Column12184"/>
    <tableColumn id="12193" xr3:uid="{CF840C2C-82C0-4CEA-9FC5-C3CF7B2F8BD0}" name="Column12185"/>
    <tableColumn id="12194" xr3:uid="{147F9BE3-54B5-406B-A86A-3CE8808D5FEF}" name="Column12186"/>
    <tableColumn id="12195" xr3:uid="{0E8C4C11-6AE5-453D-AAF8-C73EA522CD3B}" name="Column12187"/>
    <tableColumn id="12196" xr3:uid="{794122E7-A1DE-4297-9D52-B2CDD0B71F47}" name="Column12188"/>
    <tableColumn id="12197" xr3:uid="{A0B37509-07B3-46B4-950F-3590A221BF3E}" name="Column12189"/>
    <tableColumn id="12198" xr3:uid="{8B5DA063-C63C-4DC7-8C92-EEBB3744EA5A}" name="Column12190"/>
    <tableColumn id="12199" xr3:uid="{566AB4B7-80A3-4F86-A69D-A03CAA81C929}" name="Column12191"/>
    <tableColumn id="12200" xr3:uid="{825BE8D8-A188-4EC2-89C4-A6C7F7315B57}" name="Column12192"/>
    <tableColumn id="12201" xr3:uid="{630E9074-C2D2-48F9-B63A-8078C1E21266}" name="Column12193"/>
    <tableColumn id="12202" xr3:uid="{A51DBC65-8292-4631-B857-57263E3C53A7}" name="Column12194"/>
    <tableColumn id="12203" xr3:uid="{240FEDDA-8EB4-42FF-B922-10DC400CE7AA}" name="Column12195"/>
    <tableColumn id="12204" xr3:uid="{0FA641F3-E2E4-44F4-AF85-5A156CF83010}" name="Column12196"/>
    <tableColumn id="12205" xr3:uid="{2BFB6030-2DCF-4936-991E-07E659BA4815}" name="Column12197"/>
    <tableColumn id="12206" xr3:uid="{E8D4DEE7-16A0-4AB8-A399-940AC328B27B}" name="Column12198"/>
    <tableColumn id="12207" xr3:uid="{23DBF13B-F5F3-4B33-BC90-F682F9F05E98}" name="Column12199"/>
    <tableColumn id="12208" xr3:uid="{95D71463-BEEC-457D-A3BB-B031D040D175}" name="Column12200"/>
    <tableColumn id="12209" xr3:uid="{D1007727-BCC2-4FD3-AFFC-BB70585EB5FD}" name="Column12201"/>
    <tableColumn id="12210" xr3:uid="{70FBAD20-8D4B-4E17-A4B0-1A9C2F07BF75}" name="Column12202"/>
    <tableColumn id="12211" xr3:uid="{EE64B400-3DEC-4983-A012-F729053EE0CF}" name="Column12203"/>
    <tableColumn id="12212" xr3:uid="{4D4607D0-DEB7-4C58-B9D7-4D8DE494484B}" name="Column12204"/>
    <tableColumn id="12213" xr3:uid="{8ADB357A-5D52-40E2-A3E1-74BE703FCA90}" name="Column12205"/>
    <tableColumn id="12214" xr3:uid="{7FAB1876-ED55-46FD-8B85-71143657ED47}" name="Column12206"/>
    <tableColumn id="12215" xr3:uid="{102601C9-B7DE-4621-BFFB-376462728BE8}" name="Column12207"/>
    <tableColumn id="12216" xr3:uid="{52DBA22F-8C41-4DA6-BBF1-F3B652F397D1}" name="Column12208"/>
    <tableColumn id="12217" xr3:uid="{6706EA57-6673-4650-A16F-F053B10702DB}" name="Column12209"/>
    <tableColumn id="12218" xr3:uid="{223E6D46-2226-49FB-B23B-E7A2E4F0864F}" name="Column12210"/>
    <tableColumn id="12219" xr3:uid="{DE2275E8-8D98-4EAB-9AFF-68D36C53D043}" name="Column12211"/>
    <tableColumn id="12220" xr3:uid="{BD139C50-8012-4B96-8ECE-09C6D1082979}" name="Column12212"/>
    <tableColumn id="12221" xr3:uid="{6762FF49-7F28-4CD2-946E-D0FC91C851FB}" name="Column12213"/>
    <tableColumn id="12222" xr3:uid="{42D1915F-A252-4A47-89E2-093131B4447D}" name="Column12214"/>
    <tableColumn id="12223" xr3:uid="{9B79FE6D-030A-4427-BB8B-241DFA39D2D4}" name="Column12215"/>
    <tableColumn id="12224" xr3:uid="{93AEADDB-AAC0-4276-B539-44AD23F0087D}" name="Column12216"/>
    <tableColumn id="12225" xr3:uid="{61CC0F67-579F-4B07-A09B-979FF8C96F0C}" name="Column12217"/>
    <tableColumn id="12226" xr3:uid="{985FB0AB-75DD-42A3-8D17-001F112F53A3}" name="Column12218"/>
    <tableColumn id="12227" xr3:uid="{4653A147-1475-4F9D-8F27-4E1A358C4E28}" name="Column12219"/>
    <tableColumn id="12228" xr3:uid="{12C7A3A7-F899-4EC8-BD8F-5B2F1C5CAB8C}" name="Column12220"/>
    <tableColumn id="12229" xr3:uid="{1DCAE1D5-A5AC-4F69-B1B1-B67815FA33BC}" name="Column12221"/>
    <tableColumn id="12230" xr3:uid="{2A250A23-E778-48D7-A37C-91494289596B}" name="Column12222"/>
    <tableColumn id="12231" xr3:uid="{4EC0AC82-985A-435A-B490-81F903114212}" name="Column12223"/>
    <tableColumn id="12232" xr3:uid="{32FE4D0B-4276-468A-AC27-7B1125913A14}" name="Column12224"/>
    <tableColumn id="12233" xr3:uid="{C3DAD373-1571-4B82-B805-1BF3BDCC0AB1}" name="Column12225"/>
    <tableColumn id="12234" xr3:uid="{0592B363-EC82-429B-ACCE-9C663CE809DC}" name="Column12226"/>
    <tableColumn id="12235" xr3:uid="{B3D6E416-72D0-488A-95FA-D067BC5769F1}" name="Column12227"/>
    <tableColumn id="12236" xr3:uid="{22161534-DA92-4FB2-B9B9-FF97D99DD21D}" name="Column12228"/>
    <tableColumn id="12237" xr3:uid="{7AD3C4AA-28A6-46C9-BABE-C93D6174D4F8}" name="Column12229"/>
    <tableColumn id="12238" xr3:uid="{0F99D0DC-F911-4B86-B8D0-FD47363DB62C}" name="Column12230"/>
    <tableColumn id="12239" xr3:uid="{0A65CA01-9961-48AD-9ACE-683D4F4D53F9}" name="Column12231"/>
    <tableColumn id="12240" xr3:uid="{FEB7A808-A72E-45C8-B339-CA0B5240D65E}" name="Column12232"/>
    <tableColumn id="12241" xr3:uid="{FC0EC6ED-C52E-427C-902E-351B8226837E}" name="Column12233"/>
    <tableColumn id="12242" xr3:uid="{556FF897-09D9-494C-A3FD-1EF142C8D6CB}" name="Column12234"/>
    <tableColumn id="12243" xr3:uid="{2B1A738A-F685-4BDC-918A-14D0DF0BED67}" name="Column12235"/>
    <tableColumn id="12244" xr3:uid="{3BF5B640-AA3A-4079-AD8E-2DF4932F4516}" name="Column12236"/>
    <tableColumn id="12245" xr3:uid="{2ADE0E48-5ADE-44D4-BC58-897AB2A8821D}" name="Column12237"/>
    <tableColumn id="12246" xr3:uid="{7871542E-62BB-4577-AC63-F148267C9B62}" name="Column12238"/>
    <tableColumn id="12247" xr3:uid="{77FBAA41-3489-4C25-A706-66B600AEE7B4}" name="Column12239"/>
    <tableColumn id="12248" xr3:uid="{7888B105-F8B9-47AB-A3D3-32E5BB85577F}" name="Column12240"/>
    <tableColumn id="12249" xr3:uid="{B7029C92-6BC5-4969-B142-FF5857B2BA39}" name="Column12241"/>
    <tableColumn id="12250" xr3:uid="{6F9F3B0B-1A5E-4F7E-8140-B686001FA332}" name="Column12242"/>
    <tableColumn id="12251" xr3:uid="{4FD1E501-F499-4462-9F45-71A932546171}" name="Column12243"/>
    <tableColumn id="12252" xr3:uid="{A1E7E45B-F12E-4166-91C0-FED39D265163}" name="Column12244"/>
    <tableColumn id="12253" xr3:uid="{5D27C8B0-8F84-4C59-9C41-876720DE59D6}" name="Column12245"/>
    <tableColumn id="12254" xr3:uid="{7054DC70-336B-478F-B663-66DEB401031B}" name="Column12246"/>
    <tableColumn id="12255" xr3:uid="{810D9FC8-B7BE-4C3A-9A24-D12FE7ABEEF6}" name="Column12247"/>
    <tableColumn id="12256" xr3:uid="{58F41207-56F6-4F22-92B4-44A462CA0A50}" name="Column12248"/>
    <tableColumn id="12257" xr3:uid="{FF38BFFA-123D-4A76-972C-6184F76DAF55}" name="Column12249"/>
    <tableColumn id="12258" xr3:uid="{CFC17D4F-79B3-4CAC-8F0F-69755C16E227}" name="Column12250"/>
    <tableColumn id="12259" xr3:uid="{4B56B12E-6589-4C0D-BAD3-34CA07E6AD9C}" name="Column12251"/>
    <tableColumn id="12260" xr3:uid="{6E599DE2-E7B5-48FD-BC94-888F213BE151}" name="Column12252"/>
    <tableColumn id="12261" xr3:uid="{221E4336-4CAE-44AC-A4FC-F97FBC21B801}" name="Column12253"/>
    <tableColumn id="12262" xr3:uid="{7EEB311D-96B5-478D-B797-BECBA7AF0E83}" name="Column12254"/>
    <tableColumn id="12263" xr3:uid="{8EE8F299-94B5-445C-B1A0-BEB13E907662}" name="Column12255"/>
    <tableColumn id="12264" xr3:uid="{8141766C-D865-43A7-8865-28C927807B72}" name="Column12256"/>
    <tableColumn id="12265" xr3:uid="{7235E826-AF7E-4375-9C42-98C03C5C5A7E}" name="Column12257"/>
    <tableColumn id="12266" xr3:uid="{050C307C-0839-4C68-A2BE-503BDF319F5F}" name="Column12258"/>
    <tableColumn id="12267" xr3:uid="{BDD73868-1D1C-41A4-8F78-9D5E55786074}" name="Column12259"/>
    <tableColumn id="12268" xr3:uid="{E5998AF6-D096-40A8-9EF9-1AA71C1D7661}" name="Column12260"/>
    <tableColumn id="12269" xr3:uid="{46FDB543-4934-47E0-A8DA-AD30761D8BD0}" name="Column12261"/>
    <tableColumn id="12270" xr3:uid="{0F1B250E-C9A4-4247-865F-89756647AF66}" name="Column12262"/>
    <tableColumn id="12271" xr3:uid="{DD69F4A6-96A9-4220-8E95-08C4CCE3A856}" name="Column12263"/>
    <tableColumn id="12272" xr3:uid="{3F33A1AE-29E5-43BF-A92D-9CBA2B67C21E}" name="Column12264"/>
    <tableColumn id="12273" xr3:uid="{1F6C3FD0-446A-480B-BD45-1737E5F17596}" name="Column12265"/>
    <tableColumn id="12274" xr3:uid="{D16BC4E1-4B17-4521-9002-4CA075D6C2AB}" name="Column12266"/>
    <tableColumn id="12275" xr3:uid="{41E11F49-D8E0-41EF-A83B-4EBDFAB0F4A0}" name="Column12267"/>
    <tableColumn id="12276" xr3:uid="{932E7F27-21FD-45D6-9EAD-0E9ADE63A0D7}" name="Column12268"/>
    <tableColumn id="12277" xr3:uid="{E7E77B12-A999-42EF-B4D9-6617B6812E52}" name="Column12269"/>
    <tableColumn id="12278" xr3:uid="{4E0AB68B-B81C-4ED7-B4E4-913C1FCA7929}" name="Column12270"/>
    <tableColumn id="12279" xr3:uid="{2A9A144F-C231-49B1-889D-9024CAC21EA3}" name="Column12271"/>
    <tableColumn id="12280" xr3:uid="{05ED6ECA-887A-47FB-A01C-6C836AAB1B20}" name="Column12272"/>
    <tableColumn id="12281" xr3:uid="{3FB0AD7E-054B-44C3-8CF2-3D80C5222EC8}" name="Column12273"/>
    <tableColumn id="12282" xr3:uid="{A6EC5314-0075-4957-AC68-CF527C7D2E2C}" name="Column12274"/>
    <tableColumn id="12283" xr3:uid="{E5EE338D-4096-45AA-9DB4-F81D24FFA3B8}" name="Column12275"/>
    <tableColumn id="12284" xr3:uid="{B6CEF77E-D2A1-496D-9DEE-C6A310A602E8}" name="Column12276"/>
    <tableColumn id="12285" xr3:uid="{940D456C-4AC0-46E6-9B9C-A4D181C20590}" name="Column12277"/>
    <tableColumn id="12286" xr3:uid="{94FB1007-C68E-4521-A53E-DBEE49B25801}" name="Column12278"/>
    <tableColumn id="12287" xr3:uid="{C5182EAF-DE2B-407D-8F35-16DF4BD5865D}" name="Column12279"/>
    <tableColumn id="12288" xr3:uid="{67F09FBC-95BB-41FF-872E-8402094682BC}" name="Column12280"/>
    <tableColumn id="12289" xr3:uid="{D142A3A1-DD67-418D-8F2A-DFACD735F6B7}" name="Column12281"/>
    <tableColumn id="12290" xr3:uid="{C866F28D-55AC-447E-BFC4-A25D8A2A53EB}" name="Column12282"/>
    <tableColumn id="12291" xr3:uid="{F80CFF5A-6EDB-49DB-B8A5-986CE5FD1D40}" name="Column12283"/>
    <tableColumn id="12292" xr3:uid="{314A7F61-10AB-4C73-8E7C-9FF007D2BA6F}" name="Column12284"/>
    <tableColumn id="12293" xr3:uid="{28DF9C2C-9EE6-4A36-B609-0DA55BA95BDC}" name="Column12285"/>
    <tableColumn id="12294" xr3:uid="{4934DA05-4475-4B38-B646-90F4B84CDDF6}" name="Column12286"/>
    <tableColumn id="12295" xr3:uid="{7CE79E75-A6A0-442B-B9E7-C031839FA26F}" name="Column12287"/>
    <tableColumn id="12296" xr3:uid="{AEFFCFEE-FE80-4289-9D0F-AE30749F5418}" name="Column12288"/>
    <tableColumn id="12297" xr3:uid="{C11CFC76-47A0-4BB5-B267-5727DF3B6106}" name="Column12289"/>
    <tableColumn id="12298" xr3:uid="{1E1871B7-D6E9-4488-90BF-CAE304253220}" name="Column12290"/>
    <tableColumn id="12299" xr3:uid="{5C41C1F3-2048-4073-B993-69BC905B7C19}" name="Column12291"/>
    <tableColumn id="12300" xr3:uid="{7903330C-0E72-4A09-81C2-DD3546C2F484}" name="Column12292"/>
    <tableColumn id="12301" xr3:uid="{6C279B94-787C-482E-BDF4-B0E020D5571D}" name="Column12293"/>
    <tableColumn id="12302" xr3:uid="{E40DA0A7-C4F4-453E-B20C-F06E16F83368}" name="Column12294"/>
    <tableColumn id="12303" xr3:uid="{C6C6375F-50A8-462D-A3C9-E577FE52D7EF}" name="Column12295"/>
    <tableColumn id="12304" xr3:uid="{059A3509-FEE6-4E96-B604-2042A3944C9F}" name="Column12296"/>
    <tableColumn id="12305" xr3:uid="{C5A5BE33-4EB7-472A-A120-741EB9B35A1D}" name="Column12297"/>
    <tableColumn id="12306" xr3:uid="{FDA88A23-70E2-4D60-8CE6-82CCC878B102}" name="Column12298"/>
    <tableColumn id="12307" xr3:uid="{8116BCF6-0084-43E1-9B39-0D4B90506FF1}" name="Column12299"/>
    <tableColumn id="12308" xr3:uid="{FF157456-4233-45B6-8AF9-E91BCBE66044}" name="Column12300"/>
    <tableColumn id="12309" xr3:uid="{5B48CDBE-1C05-42D3-9B30-71DC897A435E}" name="Column12301"/>
    <tableColumn id="12310" xr3:uid="{F4C4D3DB-2EFF-46EE-9C71-39CBD9A89DC0}" name="Column12302"/>
    <tableColumn id="12311" xr3:uid="{C9800D8C-99ED-4E58-A04D-74F2A3952891}" name="Column12303"/>
    <tableColumn id="12312" xr3:uid="{AD7B4B7F-84EF-4C50-B3F2-068602832240}" name="Column12304"/>
    <tableColumn id="12313" xr3:uid="{4F3A3451-C1E7-4880-A27A-FEAA6E622FC0}" name="Column12305"/>
    <tableColumn id="12314" xr3:uid="{A948C0A6-C2DE-40E8-AEDD-7EB18D51D81B}" name="Column12306"/>
    <tableColumn id="12315" xr3:uid="{5AF92C0F-81CB-46AF-9157-175513DB2124}" name="Column12307"/>
    <tableColumn id="12316" xr3:uid="{F6E87F3A-099C-4DBD-A7D1-6CEB30860BB1}" name="Column12308"/>
    <tableColumn id="12317" xr3:uid="{4968975D-61BC-47BD-BBE2-618821EEE89F}" name="Column12309"/>
    <tableColumn id="12318" xr3:uid="{1E088C7C-AF8C-4E66-953A-A698613A84C4}" name="Column12310"/>
    <tableColumn id="12319" xr3:uid="{A360FAF3-0E02-493E-A8BF-B49A36AC3206}" name="Column12311"/>
    <tableColumn id="12320" xr3:uid="{13B83D5E-ED5C-4F44-A7AC-650F21EDCA20}" name="Column12312"/>
    <tableColumn id="12321" xr3:uid="{B3424F2F-1C37-470F-AB51-3771010D90A6}" name="Column12313"/>
    <tableColumn id="12322" xr3:uid="{871EBBD8-EDDF-446C-A4BA-270EA281D9B1}" name="Column12314"/>
    <tableColumn id="12323" xr3:uid="{C78EE5D8-B0DE-4A65-88B4-F63E0A55204E}" name="Column12315"/>
    <tableColumn id="12324" xr3:uid="{D5B748E7-E03E-4742-92BE-96766209F470}" name="Column12316"/>
    <tableColumn id="12325" xr3:uid="{716FC42C-C08E-4FD5-B475-01A5E479CAF1}" name="Column12317"/>
    <tableColumn id="12326" xr3:uid="{A36637D6-39CB-406A-850D-87D261B3EBE7}" name="Column12318"/>
    <tableColumn id="12327" xr3:uid="{B5805685-87AF-4591-9452-53E4A3D740DB}" name="Column12319"/>
    <tableColumn id="12328" xr3:uid="{AAE29895-68C5-497F-9D7C-83216C18C43B}" name="Column12320"/>
    <tableColumn id="12329" xr3:uid="{B6E6CCE3-D73B-4D33-AC8D-DB39AFB11A2A}" name="Column12321"/>
    <tableColumn id="12330" xr3:uid="{2DAF1CA2-BD7E-4622-8D15-D46289BC6CE9}" name="Column12322"/>
    <tableColumn id="12331" xr3:uid="{79206B01-941C-4E86-9591-6FF5E2BB19EA}" name="Column12323"/>
    <tableColumn id="12332" xr3:uid="{B0ED1AE3-D267-4BDD-AC4C-9C1C6DCCA464}" name="Column12324"/>
    <tableColumn id="12333" xr3:uid="{DDE104F8-65B1-43A5-BB39-7696B8C62550}" name="Column12325"/>
    <tableColumn id="12334" xr3:uid="{C30D310E-C9B5-4813-8AC1-1F0D0C790F01}" name="Column12326"/>
    <tableColumn id="12335" xr3:uid="{F584BD43-4943-49A9-8966-DD17433E9AFE}" name="Column12327"/>
    <tableColumn id="12336" xr3:uid="{CB7EE4FF-BBF3-4AA0-9C16-0A10F411711F}" name="Column12328"/>
    <tableColumn id="12337" xr3:uid="{A6E7D523-F46C-48C5-B11E-8D2C5D7BF498}" name="Column12329"/>
    <tableColumn id="12338" xr3:uid="{25275518-80EF-45DA-80D7-663596EE9586}" name="Column12330"/>
    <tableColumn id="12339" xr3:uid="{F1C0A6BE-020F-41EA-B182-3B442B920457}" name="Column12331"/>
    <tableColumn id="12340" xr3:uid="{73376010-33D6-4E27-99C5-9660CFFB2174}" name="Column12332"/>
    <tableColumn id="12341" xr3:uid="{2F3D2262-CA0C-4F25-8CDE-D8C477093599}" name="Column12333"/>
    <tableColumn id="12342" xr3:uid="{8F2BD5BA-CA52-4DAE-8413-3B274C22599F}" name="Column12334"/>
    <tableColumn id="12343" xr3:uid="{ACBD3E4E-BF20-4F8D-9BD2-3AF48B9A7C20}" name="Column12335"/>
    <tableColumn id="12344" xr3:uid="{B6C5DC81-EA4C-41C0-9A3D-412E0831A724}" name="Column12336"/>
    <tableColumn id="12345" xr3:uid="{DD0CAC57-39B1-4583-8DBB-5DD24CA055B0}" name="Column12337"/>
    <tableColumn id="12346" xr3:uid="{FCD3A7EC-019F-4AB9-8F82-72F341F4AB4E}" name="Column12338"/>
    <tableColumn id="12347" xr3:uid="{808C0CC3-BBC0-436E-8DB4-EFFED112675D}" name="Column12339"/>
    <tableColumn id="12348" xr3:uid="{DADBD7F9-40C9-4B32-B601-04A0648664E6}" name="Column12340"/>
    <tableColumn id="12349" xr3:uid="{09CE16DE-5277-4DE9-85A3-855A2904252F}" name="Column12341"/>
    <tableColumn id="12350" xr3:uid="{9854FF44-4503-415E-998C-0D775E31EFB4}" name="Column12342"/>
    <tableColumn id="12351" xr3:uid="{57B5F3E6-AE76-451B-8CD0-393F472AD696}" name="Column12343"/>
    <tableColumn id="12352" xr3:uid="{A47D57FD-92C2-4AF4-8148-18C0E53162EC}" name="Column12344"/>
    <tableColumn id="12353" xr3:uid="{39CD39E6-10BB-4EA9-958E-57D47DB31D1C}" name="Column12345"/>
    <tableColumn id="12354" xr3:uid="{EC268DEB-0242-4E5D-B139-A14D0D3179A0}" name="Column12346"/>
    <tableColumn id="12355" xr3:uid="{1B87307D-73E8-40DE-B77F-015FA0D2D741}" name="Column12347"/>
    <tableColumn id="12356" xr3:uid="{019462DE-5D2E-4232-8A7B-9C5F95CA5AD3}" name="Column12348"/>
    <tableColumn id="12357" xr3:uid="{B42CACB5-1A6C-4074-8665-70016228E200}" name="Column12349"/>
    <tableColumn id="12358" xr3:uid="{E9A31CC6-5C28-48D1-BD94-DEED97492D5D}" name="Column12350"/>
    <tableColumn id="12359" xr3:uid="{59091E7C-0788-4BC1-9069-1F47400DEAEB}" name="Column12351"/>
    <tableColumn id="12360" xr3:uid="{33951DB9-F979-4588-B1F2-8684AC61F61C}" name="Column12352"/>
    <tableColumn id="12361" xr3:uid="{3F85FCDB-2B2C-43F2-AFEF-08BE7F66B55C}" name="Column12353"/>
    <tableColumn id="12362" xr3:uid="{EB41CF24-3162-4100-8E94-F4A36701A1DB}" name="Column12354"/>
    <tableColumn id="12363" xr3:uid="{3DDB7F1B-785F-4575-AB0B-1E3A10C60B90}" name="Column12355"/>
    <tableColumn id="12364" xr3:uid="{AF8E1576-BC6F-402C-8F2F-08BEECC81097}" name="Column12356"/>
    <tableColumn id="12365" xr3:uid="{8F7E4DA0-ECFF-4255-89CE-B49511DA86A3}" name="Column12357"/>
    <tableColumn id="12366" xr3:uid="{E2144E39-7701-47B4-8671-8A520C4890EB}" name="Column12358"/>
    <tableColumn id="12367" xr3:uid="{69E0E5A2-FC82-4569-A816-F0F3730D356E}" name="Column12359"/>
    <tableColumn id="12368" xr3:uid="{4948D0AA-3384-48E9-8EB4-47DF2722A0AE}" name="Column12360"/>
    <tableColumn id="12369" xr3:uid="{2367CF18-D4EF-4E8E-B3BB-9A1FCAA8BEC6}" name="Column12361"/>
    <tableColumn id="12370" xr3:uid="{B3FC62D8-0DCD-4B18-86AA-8580DB9447DF}" name="Column12362"/>
    <tableColumn id="12371" xr3:uid="{FC439552-8E85-45D5-A135-AB7A4B866F40}" name="Column12363"/>
    <tableColumn id="12372" xr3:uid="{19DDD936-929C-4309-88E0-396F69AEDCFD}" name="Column12364"/>
    <tableColumn id="12373" xr3:uid="{510E1C5F-71A2-46C4-9731-5B6A3166D879}" name="Column12365"/>
    <tableColumn id="12374" xr3:uid="{528C2FD2-227B-4AC3-9B8D-CEA130571148}" name="Column12366"/>
    <tableColumn id="12375" xr3:uid="{4E71B5B6-8AA8-495C-8DEF-A647B0B3BDCC}" name="Column12367"/>
    <tableColumn id="12376" xr3:uid="{A3BCAC1A-BABE-4735-BB06-F44521B3C167}" name="Column12368"/>
    <tableColumn id="12377" xr3:uid="{1AB3DC7D-0BF1-41E6-BA0D-3C64E9D27985}" name="Column12369"/>
    <tableColumn id="12378" xr3:uid="{F382FC5D-164C-4A75-9D5C-A89C158AB68E}" name="Column12370"/>
    <tableColumn id="12379" xr3:uid="{33877282-974E-4ED6-8BF9-C037E02435D7}" name="Column12371"/>
    <tableColumn id="12380" xr3:uid="{C1579A9D-A771-4269-AFF9-FBD572A11C9A}" name="Column12372"/>
    <tableColumn id="12381" xr3:uid="{90504CB6-2FA6-4FD2-8CD2-953290E478BD}" name="Column12373"/>
    <tableColumn id="12382" xr3:uid="{DD07B81A-BFC0-4DF3-B002-6B77D40A55B4}" name="Column12374"/>
    <tableColumn id="12383" xr3:uid="{F872CB43-248B-43E9-BD6D-7C678F5BAB27}" name="Column12375"/>
    <tableColumn id="12384" xr3:uid="{5CA14C0F-D0FA-40D2-98A9-68371024FC29}" name="Column12376"/>
    <tableColumn id="12385" xr3:uid="{D093E5E2-159A-41FE-BC62-EA4B2385033B}" name="Column12377"/>
    <tableColumn id="12386" xr3:uid="{87A96407-963F-4EAD-A459-7D87CF3920FF}" name="Column12378"/>
    <tableColumn id="12387" xr3:uid="{F9FC328C-E9DA-4699-A6CC-8F49C38C00F7}" name="Column12379"/>
    <tableColumn id="12388" xr3:uid="{AA643CC8-777D-43F8-8348-CAE0BA48F65C}" name="Column12380"/>
    <tableColumn id="12389" xr3:uid="{D09094D0-F5F7-4C3B-A3C5-BF6540958ED0}" name="Column12381"/>
    <tableColumn id="12390" xr3:uid="{A152E415-CE55-429D-9DE6-D38789C32C4C}" name="Column12382"/>
    <tableColumn id="12391" xr3:uid="{DE86BDAD-8349-4F34-B25E-B7497881BA59}" name="Column12383"/>
    <tableColumn id="12392" xr3:uid="{BC2A7C87-1381-472E-84DB-7F9E441E63E4}" name="Column12384"/>
    <tableColumn id="12393" xr3:uid="{F33DE46F-AC0D-408F-A130-6C86A1BCCDCF}" name="Column12385"/>
    <tableColumn id="12394" xr3:uid="{370C1696-8974-4EFE-8BE6-AD6BB7524203}" name="Column12386"/>
    <tableColumn id="12395" xr3:uid="{5B02C5F1-0ADB-4C87-9DA0-CDF886009598}" name="Column12387"/>
    <tableColumn id="12396" xr3:uid="{624DF27A-1914-45AE-9C27-514EC77BFE82}" name="Column12388"/>
    <tableColumn id="12397" xr3:uid="{B1260EA2-DAE9-4A6E-A673-FBC002E61733}" name="Column12389"/>
    <tableColumn id="12398" xr3:uid="{75DEF26E-98DE-4562-BF0E-0A8E8808CB80}" name="Column12390"/>
    <tableColumn id="12399" xr3:uid="{CC57FADE-BEEC-4C5A-B3A2-63D4B9131369}" name="Column12391"/>
    <tableColumn id="12400" xr3:uid="{06F458F0-2580-4C0B-AB76-163F3D44E888}" name="Column12392"/>
    <tableColumn id="12401" xr3:uid="{C553C468-0696-46AE-89E9-9F6177A22872}" name="Column12393"/>
    <tableColumn id="12402" xr3:uid="{1E13AE8B-D742-4807-9E37-BB0C27867833}" name="Column12394"/>
    <tableColumn id="12403" xr3:uid="{8EA068BF-6884-4641-B6CE-722A440B9A26}" name="Column12395"/>
    <tableColumn id="12404" xr3:uid="{6606B9B0-7213-49BD-B8C0-B188077C6A0A}" name="Column12396"/>
    <tableColumn id="12405" xr3:uid="{3D219300-2257-4C49-B6E7-7B9AF14DB6F0}" name="Column12397"/>
    <tableColumn id="12406" xr3:uid="{8095A1C1-C6EC-453F-84E0-FCD20A79BB76}" name="Column12398"/>
    <tableColumn id="12407" xr3:uid="{B440A371-5583-46A4-9AF8-D7683D16C0CF}" name="Column12399"/>
    <tableColumn id="12408" xr3:uid="{ADF0156A-FF38-49B3-8500-3341A44268F7}" name="Column12400"/>
    <tableColumn id="12409" xr3:uid="{84D344CE-4589-4D63-AE97-A3DA0F5ECC02}" name="Column12401"/>
    <tableColumn id="12410" xr3:uid="{FA7D13C2-665C-4D9A-A051-BDEF2056E797}" name="Column12402"/>
    <tableColumn id="12411" xr3:uid="{95D7A8C5-DF89-4505-A67E-6DCA5E39FB15}" name="Column12403"/>
    <tableColumn id="12412" xr3:uid="{15F15DA1-1990-45B4-90C5-CD17CBC71F2A}" name="Column12404"/>
    <tableColumn id="12413" xr3:uid="{58BCF8DA-98B1-4A3E-A0B6-4E002AC16A2E}" name="Column12405"/>
    <tableColumn id="12414" xr3:uid="{1CB4A8CF-1663-4A2D-818E-0DCC7A9538C5}" name="Column12406"/>
    <tableColumn id="12415" xr3:uid="{74EFB6B0-787A-46EE-AC98-852EAC40F138}" name="Column12407"/>
    <tableColumn id="12416" xr3:uid="{0D1148F0-4162-4A9D-9C21-DBCA666C924C}" name="Column12408"/>
    <tableColumn id="12417" xr3:uid="{A6F56CFF-9509-4E6D-927C-5F77B0364DC9}" name="Column12409"/>
    <tableColumn id="12418" xr3:uid="{29CBCFD5-131F-48E8-9027-6435C513323B}" name="Column12410"/>
    <tableColumn id="12419" xr3:uid="{4894F114-A8FC-4B8F-BC28-9FBFFC2CAB6E}" name="Column12411"/>
    <tableColumn id="12420" xr3:uid="{028B88E8-5B62-4565-9D63-F1B30E9A7CC7}" name="Column12412"/>
    <tableColumn id="12421" xr3:uid="{884B7C06-7FD1-4B1E-9F78-2AB6A909E468}" name="Column12413"/>
    <tableColumn id="12422" xr3:uid="{7F01FD2E-F67C-437E-A5B1-799921441146}" name="Column12414"/>
    <tableColumn id="12423" xr3:uid="{8CDAD19C-1CAA-418A-9C76-FC508D86D813}" name="Column12415"/>
    <tableColumn id="12424" xr3:uid="{0D54448B-A854-428E-9099-D641E41318FC}" name="Column12416"/>
    <tableColumn id="12425" xr3:uid="{77F6B1F0-3C5B-4F7D-9127-1A995A12737A}" name="Column12417"/>
    <tableColumn id="12426" xr3:uid="{5539504A-8CD0-4EC3-BDA2-C638D1A256D2}" name="Column12418"/>
    <tableColumn id="12427" xr3:uid="{91EB3701-B634-4663-BDDB-1D1F850D20FB}" name="Column12419"/>
    <tableColumn id="12428" xr3:uid="{BF43E5A1-F662-4604-A503-BC61217B6837}" name="Column12420"/>
    <tableColumn id="12429" xr3:uid="{04A9CA37-9984-4BC4-91A0-BDE432805200}" name="Column12421"/>
    <tableColumn id="12430" xr3:uid="{405D38A4-54A3-445D-80C9-49B9561FF74D}" name="Column12422"/>
    <tableColumn id="12431" xr3:uid="{4B9E451A-51FC-4748-99B9-FCC1D0845745}" name="Column12423"/>
    <tableColumn id="12432" xr3:uid="{9855B48D-4B30-41FB-852A-062D20B28844}" name="Column12424"/>
    <tableColumn id="12433" xr3:uid="{AEC6CA8F-B56F-44DC-BAEE-4D40C9357200}" name="Column12425"/>
    <tableColumn id="12434" xr3:uid="{2F9414A4-9FF7-4BD6-9DCE-434921508583}" name="Column12426"/>
    <tableColumn id="12435" xr3:uid="{C9C56BF8-A168-475A-ACCF-FBC175051650}" name="Column12427"/>
    <tableColumn id="12436" xr3:uid="{C917D070-DC5D-4F72-AEF1-A6F1562BE2EA}" name="Column12428"/>
    <tableColumn id="12437" xr3:uid="{B8FE9E87-5C45-4B8C-91FC-9C9843ED0E99}" name="Column12429"/>
    <tableColumn id="12438" xr3:uid="{04EF7274-1517-40A6-BFD8-B845D511096A}" name="Column12430"/>
    <tableColumn id="12439" xr3:uid="{832353BB-3E6B-4F9B-A7D6-DC752994DC5C}" name="Column12431"/>
    <tableColumn id="12440" xr3:uid="{4151C431-7CAA-4AEB-978E-CAE4FCC66D52}" name="Column12432"/>
    <tableColumn id="12441" xr3:uid="{1930ECE8-6A26-42C8-8BB9-B29730F26AED}" name="Column12433"/>
    <tableColumn id="12442" xr3:uid="{C464F732-9B96-4E12-AAE0-990E57F656CC}" name="Column12434"/>
    <tableColumn id="12443" xr3:uid="{FBF09853-6D94-4287-AA8F-F976E016E9B5}" name="Column12435"/>
    <tableColumn id="12444" xr3:uid="{36462D9A-9A57-4BB2-86FF-E7A062EAB77F}" name="Column12436"/>
    <tableColumn id="12445" xr3:uid="{3A9C7B51-7E76-4D26-8975-6CEED3353BE5}" name="Column12437"/>
    <tableColumn id="12446" xr3:uid="{B508971E-8462-44A9-B20B-955EA3D8C9D3}" name="Column12438"/>
    <tableColumn id="12447" xr3:uid="{A15F2C0F-9D75-4892-BC08-816F0975C91E}" name="Column12439"/>
    <tableColumn id="12448" xr3:uid="{23C936C8-9405-42E4-8C52-93A09822C190}" name="Column12440"/>
    <tableColumn id="12449" xr3:uid="{53470BF8-D405-4DE0-8EC2-05B10D5F9760}" name="Column12441"/>
    <tableColumn id="12450" xr3:uid="{B0075F96-0671-484B-9075-1C80F5F92485}" name="Column12442"/>
    <tableColumn id="12451" xr3:uid="{7C4AB4B5-F127-48F6-BB40-16C611BC30BA}" name="Column12443"/>
    <tableColumn id="12452" xr3:uid="{707429BF-1195-40CE-8965-63B406D2A6B7}" name="Column12444"/>
    <tableColumn id="12453" xr3:uid="{8479E82D-C96B-4BEE-862E-A06472E85E18}" name="Column12445"/>
    <tableColumn id="12454" xr3:uid="{1EB9580A-3E57-4361-9EC1-D47DFEC673F0}" name="Column12446"/>
    <tableColumn id="12455" xr3:uid="{A007230A-8ABE-4217-AA74-8BEC6C3BA3FC}" name="Column12447"/>
    <tableColumn id="12456" xr3:uid="{A9C9E146-7F85-4A0A-A98F-6956D6E71728}" name="Column12448"/>
    <tableColumn id="12457" xr3:uid="{0A25B975-BCEC-4C14-8DFE-E4B2973173FB}" name="Column12449"/>
    <tableColumn id="12458" xr3:uid="{F9A7D963-56E7-491B-B7C6-5972130D0E81}" name="Column12450"/>
    <tableColumn id="12459" xr3:uid="{FB72B622-5CDA-4ABB-AAA5-9D94822620DB}" name="Column12451"/>
    <tableColumn id="12460" xr3:uid="{79F1CA3E-4709-4363-BACC-AAF17827FBE5}" name="Column12452"/>
    <tableColumn id="12461" xr3:uid="{9114C692-CB7F-448C-9346-05E8BFED2E48}" name="Column12453"/>
    <tableColumn id="12462" xr3:uid="{711EB6C1-2193-4E66-AB37-54C6602721C0}" name="Column12454"/>
    <tableColumn id="12463" xr3:uid="{3094D984-7C4C-41E0-8123-BC3F9E33F2E6}" name="Column12455"/>
    <tableColumn id="12464" xr3:uid="{BD7AF57A-0F02-4965-99E8-D691DE232767}" name="Column12456"/>
    <tableColumn id="12465" xr3:uid="{FC7487A5-0498-4A27-B635-28369238E00A}" name="Column12457"/>
    <tableColumn id="12466" xr3:uid="{B5E68650-51E8-4C5A-9E8A-F755C4004562}" name="Column12458"/>
    <tableColumn id="12467" xr3:uid="{AEDDCDCB-48C6-401E-98E9-28048F8291E5}" name="Column12459"/>
    <tableColumn id="12468" xr3:uid="{29E2874A-605D-4FE7-94BB-643C0BC2F673}" name="Column12460"/>
    <tableColumn id="12469" xr3:uid="{38C9B49F-6B34-496B-BACF-8B50ABE5C982}" name="Column12461"/>
    <tableColumn id="12470" xr3:uid="{0E52B26B-5632-444D-9604-3DBF66EB7FAC}" name="Column12462"/>
    <tableColumn id="12471" xr3:uid="{117962FA-DADF-44CB-B422-379DBD8BF331}" name="Column12463"/>
    <tableColumn id="12472" xr3:uid="{CD02E31B-55BE-4140-B916-FE5AB362D76A}" name="Column12464"/>
    <tableColumn id="12473" xr3:uid="{56571C36-DD31-4F34-AFF4-DF52EB397E69}" name="Column12465"/>
    <tableColumn id="12474" xr3:uid="{654C9423-9682-4783-BCAA-7953CBF6C3E2}" name="Column12466"/>
    <tableColumn id="12475" xr3:uid="{6B835458-42A5-4B3F-846E-B251744B0D7C}" name="Column12467"/>
    <tableColumn id="12476" xr3:uid="{98518190-9690-48CF-8824-1D7BA49C99B8}" name="Column12468"/>
    <tableColumn id="12477" xr3:uid="{C84634F1-E801-498A-A114-EF37D47A8FD5}" name="Column12469"/>
    <tableColumn id="12478" xr3:uid="{7C39D363-C12D-4C14-B674-2A6C5D62F326}" name="Column12470"/>
    <tableColumn id="12479" xr3:uid="{BC84C7EF-2B8B-4954-8BD8-E29C3A593AFB}" name="Column12471"/>
    <tableColumn id="12480" xr3:uid="{5486A8E0-8558-426A-879C-871A701FA915}" name="Column12472"/>
    <tableColumn id="12481" xr3:uid="{C8965069-FE33-4D86-B3AB-AD89E325BFD0}" name="Column12473"/>
    <tableColumn id="12482" xr3:uid="{F6D404B7-734F-4223-8040-FA17363C2E84}" name="Column12474"/>
    <tableColumn id="12483" xr3:uid="{77B7CA0A-9FF7-4228-BF34-80FD92D593C1}" name="Column12475"/>
    <tableColumn id="12484" xr3:uid="{C030052E-E93D-47D5-9678-6C3C6B17FF72}" name="Column12476"/>
    <tableColumn id="12485" xr3:uid="{354D530C-584F-4816-9EF1-E6245497D3A9}" name="Column12477"/>
    <tableColumn id="12486" xr3:uid="{2280C31A-6B3F-4533-983A-046737E27F94}" name="Column12478"/>
    <tableColumn id="12487" xr3:uid="{099ACF60-E218-4DEB-BA70-279BABD127C3}" name="Column12479"/>
    <tableColumn id="12488" xr3:uid="{2800A34F-D989-45EF-980C-CA9FBDF18FF4}" name="Column12480"/>
    <tableColumn id="12489" xr3:uid="{19FA5698-A9B3-4844-9E6E-555555870B5D}" name="Column12481"/>
    <tableColumn id="12490" xr3:uid="{10A7159E-5779-46DA-8B90-096A1293C51E}" name="Column12482"/>
    <tableColumn id="12491" xr3:uid="{30B4B8F1-BA08-480A-9BBC-7616565EDED6}" name="Column12483"/>
    <tableColumn id="12492" xr3:uid="{2B5A14E5-81F9-459F-BE87-091AD16B6953}" name="Column12484"/>
    <tableColumn id="12493" xr3:uid="{7CA4F028-56CB-401B-B023-6163B9FE81A2}" name="Column12485"/>
    <tableColumn id="12494" xr3:uid="{660D77A8-3D32-4DC7-9AA8-CB65CE105EF9}" name="Column12486"/>
    <tableColumn id="12495" xr3:uid="{B3BAB56A-9222-4240-A145-0106653DA6DE}" name="Column12487"/>
    <tableColumn id="12496" xr3:uid="{DA36AC96-32F8-44F3-B33E-9556A0FC3F46}" name="Column12488"/>
    <tableColumn id="12497" xr3:uid="{314397B4-39E1-4AB0-B092-1A2F779CD81D}" name="Column12489"/>
    <tableColumn id="12498" xr3:uid="{CA457C12-D097-4644-9D81-8FB731C396A5}" name="Column12490"/>
    <tableColumn id="12499" xr3:uid="{5E982D2D-BECD-4E2D-A1EF-F937717079F4}" name="Column12491"/>
    <tableColumn id="12500" xr3:uid="{E53C58C1-D044-4A36-AC3D-4911DA9C98F7}" name="Column12492"/>
    <tableColumn id="12501" xr3:uid="{E1714728-15B6-446F-A707-1F546A117228}" name="Column12493"/>
    <tableColumn id="12502" xr3:uid="{016066BB-E86F-415A-B617-BA701BD9843A}" name="Column12494"/>
    <tableColumn id="12503" xr3:uid="{2421493B-01A6-4579-9782-C12E220E4FD2}" name="Column12495"/>
    <tableColumn id="12504" xr3:uid="{D032F06F-0401-4865-AAD4-D7A87A4616C4}" name="Column12496"/>
    <tableColumn id="12505" xr3:uid="{DF610887-9536-4377-9602-3B2621D6DB4C}" name="Column12497"/>
    <tableColumn id="12506" xr3:uid="{046880A3-F5A4-4565-A7CF-EB9E29E86D66}" name="Column12498"/>
    <tableColumn id="12507" xr3:uid="{394CC7E6-0546-4CBE-BF98-4DFD3F729D39}" name="Column12499"/>
    <tableColumn id="12508" xr3:uid="{E288341C-E0A8-406B-BCB7-75E5ACD2CE53}" name="Column12500"/>
    <tableColumn id="12509" xr3:uid="{E1C253A9-8FA1-4108-BF61-60C4468B0154}" name="Column12501"/>
    <tableColumn id="12510" xr3:uid="{27661853-BFA0-4D63-B75A-580B72819FAE}" name="Column12502"/>
    <tableColumn id="12511" xr3:uid="{59CC19D5-7B20-444B-94B2-F132F6F1424A}" name="Column12503"/>
    <tableColumn id="12512" xr3:uid="{946CEEFA-F639-4768-852B-DC02054B7FAC}" name="Column12504"/>
    <tableColumn id="12513" xr3:uid="{2973E282-9EC2-4169-9A68-54B7178321E4}" name="Column12505"/>
    <tableColumn id="12514" xr3:uid="{84CF3CEB-DFE4-459C-9022-06F200C15ACB}" name="Column12506"/>
    <tableColumn id="12515" xr3:uid="{CB832CE1-7D99-4543-879C-BCDC5A77748D}" name="Column12507"/>
    <tableColumn id="12516" xr3:uid="{99714089-7D6D-4798-BFAF-5F902D646AF3}" name="Column12508"/>
    <tableColumn id="12517" xr3:uid="{328DD2F5-235E-468B-8AE3-BD2C6E162CAA}" name="Column12509"/>
    <tableColumn id="12518" xr3:uid="{A762D343-930D-4C7D-BDB6-2F9B1FCF2AE3}" name="Column12510"/>
    <tableColumn id="12519" xr3:uid="{7E54D125-FA04-40B2-8161-C00496B693D3}" name="Column12511"/>
    <tableColumn id="12520" xr3:uid="{81DBF0F3-E340-42CA-9F00-8306B6ACF1E0}" name="Column12512"/>
    <tableColumn id="12521" xr3:uid="{02677178-F609-4794-8B6B-AEB19F2C9B55}" name="Column12513"/>
    <tableColumn id="12522" xr3:uid="{11236CA9-FDED-4DDD-A6AB-E2B3AEE48DD5}" name="Column12514"/>
    <tableColumn id="12523" xr3:uid="{9567D8C2-F778-4F55-8E83-316437C007FA}" name="Column12515"/>
    <tableColumn id="12524" xr3:uid="{20C74324-5FB0-49CF-8A0D-7E111DF40A79}" name="Column12516"/>
    <tableColumn id="12525" xr3:uid="{0A9AF37E-AA38-4F80-A307-609D265F61AD}" name="Column12517"/>
    <tableColumn id="12526" xr3:uid="{401584DC-E067-4D7E-A490-A88E52DB5123}" name="Column12518"/>
    <tableColumn id="12527" xr3:uid="{445C0F0E-F0A7-4418-A899-543E90BF80B3}" name="Column12519"/>
    <tableColumn id="12528" xr3:uid="{FFCDF4B7-3920-4387-AC80-D25FDA531D45}" name="Column12520"/>
    <tableColumn id="12529" xr3:uid="{9CDD594A-D683-462E-A09A-8D81B7BD122D}" name="Column12521"/>
    <tableColumn id="12530" xr3:uid="{03371959-8533-46D0-999F-4EE20E3390BF}" name="Column12522"/>
    <tableColumn id="12531" xr3:uid="{238CA7F8-C59A-43EE-B009-E1ECA87A1E2C}" name="Column12523"/>
    <tableColumn id="12532" xr3:uid="{EE5F8BC9-0137-4FB5-8FB1-F5A707B792DC}" name="Column12524"/>
    <tableColumn id="12533" xr3:uid="{09AA444C-88E6-4F9E-A194-AED8AE38D820}" name="Column12525"/>
    <tableColumn id="12534" xr3:uid="{1A13E9AF-80E9-4CC4-A188-E9EDBED5A373}" name="Column12526"/>
    <tableColumn id="12535" xr3:uid="{6DE16046-BE62-4948-92FE-F5490412788F}" name="Column12527"/>
    <tableColumn id="12536" xr3:uid="{334DA316-4F53-46BB-9C9B-495E9F6F1450}" name="Column12528"/>
    <tableColumn id="12537" xr3:uid="{12B0264F-FE53-4C17-9148-42AD5ECE8F88}" name="Column12529"/>
    <tableColumn id="12538" xr3:uid="{1F0947EF-6A78-4B05-B2A7-BB5416BA1FBD}" name="Column12530"/>
    <tableColumn id="12539" xr3:uid="{3713BC33-C1E2-49B3-AF59-91F1598E2618}" name="Column12531"/>
    <tableColumn id="12540" xr3:uid="{8CC06683-C826-42EC-861D-668EA3D30042}" name="Column12532"/>
    <tableColumn id="12541" xr3:uid="{6D948C7C-2AE6-4E12-91BE-071B08C98AB3}" name="Column12533"/>
    <tableColumn id="12542" xr3:uid="{F44C3098-820C-4E32-8151-B0E4582C4FAB}" name="Column12534"/>
    <tableColumn id="12543" xr3:uid="{5FB32FD9-E373-428B-A66B-85AEBE45D6B6}" name="Column12535"/>
    <tableColumn id="12544" xr3:uid="{0CC3E776-B435-4B73-9DF5-9FCDBDE04056}" name="Column12536"/>
    <tableColumn id="12545" xr3:uid="{FF2D4340-D596-49CB-B82E-381F61E6EC8B}" name="Column12537"/>
    <tableColumn id="12546" xr3:uid="{C826AAE7-1752-4766-9BA3-9F288382A34F}" name="Column12538"/>
    <tableColumn id="12547" xr3:uid="{1A782A5D-9C01-4B75-9D45-433DA1F84F6D}" name="Column12539"/>
    <tableColumn id="12548" xr3:uid="{1BCDBB77-AB93-42D7-8942-B29ABD72CF7E}" name="Column12540"/>
    <tableColumn id="12549" xr3:uid="{3DFC4FE4-D4AC-4E7C-B7AC-C817661CF491}" name="Column12541"/>
    <tableColumn id="12550" xr3:uid="{EC30AC66-C6A8-4EFD-A7D4-39FC4A50B727}" name="Column12542"/>
    <tableColumn id="12551" xr3:uid="{10492EEF-C4A5-4143-A575-6205EBFF7BB7}" name="Column12543"/>
    <tableColumn id="12552" xr3:uid="{7C0E71C5-82CC-4042-AF5B-B396EFFAB42A}" name="Column12544"/>
    <tableColumn id="12553" xr3:uid="{AF70FE57-D8C1-4374-AE22-F335ED1A717C}" name="Column12545"/>
    <tableColumn id="12554" xr3:uid="{A825B9F7-86FE-43B7-80B2-F4B0CD2E688E}" name="Column12546"/>
    <tableColumn id="12555" xr3:uid="{D18AA4E0-F676-4851-9AF9-9E37E7CAB709}" name="Column12547"/>
    <tableColumn id="12556" xr3:uid="{4C399A7B-400F-4CB1-8892-06239E756119}" name="Column12548"/>
    <tableColumn id="12557" xr3:uid="{7E67D7B4-6B4D-47D3-93F3-3792811AB4EC}" name="Column12549"/>
    <tableColumn id="12558" xr3:uid="{F816B412-7FDB-4CEB-B67E-1F784C1090C8}" name="Column12550"/>
    <tableColumn id="12559" xr3:uid="{DCB89CCE-962D-44E7-A430-947885B1EDB0}" name="Column12551"/>
    <tableColumn id="12560" xr3:uid="{B1EDB822-59F3-45E2-8987-7446C9AE9C75}" name="Column12552"/>
    <tableColumn id="12561" xr3:uid="{4CC15C70-6712-4598-9555-998CF384B02F}" name="Column12553"/>
    <tableColumn id="12562" xr3:uid="{6C387083-AC26-4F03-AC45-E2C5BBD61A72}" name="Column12554"/>
    <tableColumn id="12563" xr3:uid="{6C60695A-600B-4DEB-ABE0-0A59E014BA08}" name="Column12555"/>
    <tableColumn id="12564" xr3:uid="{8EC2D17D-9CB4-47EE-922C-ADAD16B7567C}" name="Column12556"/>
    <tableColumn id="12565" xr3:uid="{5F0EE9D2-62B3-4E6A-8D33-1EAF49397C6F}" name="Column12557"/>
    <tableColumn id="12566" xr3:uid="{8853FA43-FBC5-4C1C-B1B2-1B447328A21C}" name="Column12558"/>
    <tableColumn id="12567" xr3:uid="{350FBD55-4E39-4625-9F10-583BD5AF34B0}" name="Column12559"/>
    <tableColumn id="12568" xr3:uid="{23CBFE74-0EBE-440F-93A4-9B0F1C33321C}" name="Column12560"/>
    <tableColumn id="12569" xr3:uid="{CE664DE2-C60C-4474-854B-90FFB67DB0F2}" name="Column12561"/>
    <tableColumn id="12570" xr3:uid="{BC4439A8-DF48-4FA4-8569-9DADF5F40D5A}" name="Column12562"/>
    <tableColumn id="12571" xr3:uid="{6A8FE76D-B09C-449A-9E1E-59C99028784A}" name="Column12563"/>
    <tableColumn id="12572" xr3:uid="{93B6823E-9D17-406E-B26B-C871997321E4}" name="Column12564"/>
    <tableColumn id="12573" xr3:uid="{85706D4E-2817-4643-8B70-A0ACC6B87F33}" name="Column12565"/>
    <tableColumn id="12574" xr3:uid="{7623EA8F-07C1-4986-8297-F015D3B657AB}" name="Column12566"/>
    <tableColumn id="12575" xr3:uid="{E8A8C260-9002-40C8-B508-8742289345AE}" name="Column12567"/>
    <tableColumn id="12576" xr3:uid="{B7C9CA84-E779-4F92-B426-6988462C13A6}" name="Column12568"/>
    <tableColumn id="12577" xr3:uid="{A70F2A68-09EB-4207-BE46-3E8C86817B71}" name="Column12569"/>
    <tableColumn id="12578" xr3:uid="{7EE60CA7-72AB-4ADE-9543-4EC0E290D52A}" name="Column12570"/>
    <tableColumn id="12579" xr3:uid="{47E9B528-D1A7-4DCD-89D8-C5A87D3A03A7}" name="Column12571"/>
    <tableColumn id="12580" xr3:uid="{D113FB0B-6E17-4F41-879D-8E9E1939DD3E}" name="Column12572"/>
    <tableColumn id="12581" xr3:uid="{0D12273C-6B06-463E-A244-DCB0AA3E1E74}" name="Column12573"/>
    <tableColumn id="12582" xr3:uid="{E96A826A-269A-401B-B8FA-162C04B3736F}" name="Column12574"/>
    <tableColumn id="12583" xr3:uid="{5175D957-1754-418F-99E7-3A9977C43693}" name="Column12575"/>
    <tableColumn id="12584" xr3:uid="{BDC41FA4-A26F-4FA7-AADA-7DACAEACA29E}" name="Column12576"/>
    <tableColumn id="12585" xr3:uid="{3C11B714-A24F-4F5D-87B5-1433BCD48FCF}" name="Column12577"/>
    <tableColumn id="12586" xr3:uid="{0A984379-347A-4D84-9188-C27B46CEA745}" name="Column12578"/>
    <tableColumn id="12587" xr3:uid="{2AB6D684-D095-47D4-BB1A-852AFA6B0314}" name="Column12579"/>
    <tableColumn id="12588" xr3:uid="{3BC63739-15FA-4B9D-A1A3-5D1B3E1D9C5F}" name="Column12580"/>
    <tableColumn id="12589" xr3:uid="{80BB5A32-D6B3-45B4-9EC0-7873D4FFA086}" name="Column12581"/>
    <tableColumn id="12590" xr3:uid="{82ACFBA5-527F-42BA-BC60-0CA858B87CE2}" name="Column12582"/>
    <tableColumn id="12591" xr3:uid="{DF9AF529-88F5-4F54-B9ED-90F5C25E272C}" name="Column12583"/>
    <tableColumn id="12592" xr3:uid="{7B1C6466-9460-4B0E-8B18-7EECEBEABEDE}" name="Column12584"/>
    <tableColumn id="12593" xr3:uid="{AFB4E1BE-4D17-43ED-A54B-66135AF54874}" name="Column12585"/>
    <tableColumn id="12594" xr3:uid="{8C6A9265-699B-4ECE-BADD-2150EB4561A2}" name="Column12586"/>
    <tableColumn id="12595" xr3:uid="{45ADC6F0-3B13-49FE-A278-46F7CA80A4BC}" name="Column12587"/>
    <tableColumn id="12596" xr3:uid="{A8735270-2B07-46A6-8559-FEFA87680C61}" name="Column12588"/>
    <tableColumn id="12597" xr3:uid="{5D010430-9F5B-42EE-B27A-381BACFA212B}" name="Column12589"/>
    <tableColumn id="12598" xr3:uid="{7C8BE6C6-5B47-410F-A186-34D3A85FF3BD}" name="Column12590"/>
    <tableColumn id="12599" xr3:uid="{D21FBB6C-0D62-4E43-B009-2CE05050BA58}" name="Column12591"/>
    <tableColumn id="12600" xr3:uid="{BCD246FE-3803-40E4-97CD-CF4F75C4305D}" name="Column12592"/>
    <tableColumn id="12601" xr3:uid="{E83A320C-6CF9-48C7-AA78-71E63BBD6A39}" name="Column12593"/>
    <tableColumn id="12602" xr3:uid="{F3CEAD9E-2ED4-46A3-9FAC-39810146A46F}" name="Column12594"/>
    <tableColumn id="12603" xr3:uid="{5C328AD5-A40B-4D80-8C38-FD3D72F454AF}" name="Column12595"/>
    <tableColumn id="12604" xr3:uid="{D4AF9E62-8E3F-4276-B57F-EB7335EF9408}" name="Column12596"/>
    <tableColumn id="12605" xr3:uid="{C64F0EAA-A06A-441A-BF52-797C8203FD8B}" name="Column12597"/>
    <tableColumn id="12606" xr3:uid="{1AA32060-8E6D-46D4-80DA-17CFF0C7357B}" name="Column12598"/>
    <tableColumn id="12607" xr3:uid="{C1C1688C-2CA4-46EB-BD3A-CB69812AF8D8}" name="Column12599"/>
    <tableColumn id="12608" xr3:uid="{77ED38BF-205A-4811-B52B-A850091F935E}" name="Column12600"/>
    <tableColumn id="12609" xr3:uid="{A2363131-6C4B-4C93-804C-E47589DCB9FA}" name="Column12601"/>
    <tableColumn id="12610" xr3:uid="{2003B3F9-E008-4D0A-9304-313A716BAF72}" name="Column12602"/>
    <tableColumn id="12611" xr3:uid="{5FE7BE47-5C70-48D4-8D0A-4F2311BBFE9C}" name="Column12603"/>
    <tableColumn id="12612" xr3:uid="{52780514-71AB-4E55-80F3-5BE23A093108}" name="Column12604"/>
    <tableColumn id="12613" xr3:uid="{DF3F883E-54C0-42E4-819A-87ADD8A80A71}" name="Column12605"/>
    <tableColumn id="12614" xr3:uid="{8145EF02-6340-43F0-930C-8DAC4288081D}" name="Column12606"/>
    <tableColumn id="12615" xr3:uid="{8F7416CD-3136-4855-9140-FEEE4D2A3C15}" name="Column12607"/>
    <tableColumn id="12616" xr3:uid="{594072DB-C84F-4B82-B411-F6CB60B05073}" name="Column12608"/>
    <tableColumn id="12617" xr3:uid="{B98DF857-8A44-492E-8F0E-E72E668541B6}" name="Column12609"/>
    <tableColumn id="12618" xr3:uid="{0FD159A3-DF40-4D6F-B69A-35861AA98F1D}" name="Column12610"/>
    <tableColumn id="12619" xr3:uid="{DFF92B76-1348-4CDC-BE84-CA147BE30087}" name="Column12611"/>
    <tableColumn id="12620" xr3:uid="{CF6808B8-7C44-4075-8E06-1EA6B4E612AF}" name="Column12612"/>
    <tableColumn id="12621" xr3:uid="{5DD28155-1D8A-4A30-9767-1611C1303D8E}" name="Column12613"/>
    <tableColumn id="12622" xr3:uid="{4354DA78-C1C0-47AD-B805-29109D99494B}" name="Column12614"/>
    <tableColumn id="12623" xr3:uid="{947FF11B-4976-443F-8B10-0A77EEF90EF0}" name="Column12615"/>
    <tableColumn id="12624" xr3:uid="{F7D8577C-01F8-4E9B-8139-FFC78B35B533}" name="Column12616"/>
    <tableColumn id="12625" xr3:uid="{0679D95F-E26F-4708-87E2-1C061FE39A5C}" name="Column12617"/>
    <tableColumn id="12626" xr3:uid="{45C366B9-74E5-4B2E-BFD5-B6C0778C2C71}" name="Column12618"/>
    <tableColumn id="12627" xr3:uid="{E65ABF9F-BC2B-446E-889A-ACB13F7B047C}" name="Column12619"/>
    <tableColumn id="12628" xr3:uid="{205E008B-EB2D-4072-9FCB-72B7C391AF1F}" name="Column12620"/>
    <tableColumn id="12629" xr3:uid="{1171733A-1A65-4820-8136-7E5ACD943AB4}" name="Column12621"/>
    <tableColumn id="12630" xr3:uid="{BC8EAB9E-2B61-4524-AA82-0529CA4E8C00}" name="Column12622"/>
    <tableColumn id="12631" xr3:uid="{6E2A6E91-1D60-4AFF-B36E-9BE193B15DB6}" name="Column12623"/>
    <tableColumn id="12632" xr3:uid="{5149B574-FDD9-4670-9A5A-18788141D77A}" name="Column12624"/>
    <tableColumn id="12633" xr3:uid="{4F62351B-EDFF-473F-815D-304F765C84F5}" name="Column12625"/>
    <tableColumn id="12634" xr3:uid="{521ADFED-5026-426C-B938-C1CA988E6568}" name="Column12626"/>
    <tableColumn id="12635" xr3:uid="{D18DA346-EF1F-4675-881F-580B243B07BC}" name="Column12627"/>
    <tableColumn id="12636" xr3:uid="{86209A71-3BB1-47B4-B3FF-869B1CE3157D}" name="Column12628"/>
    <tableColumn id="12637" xr3:uid="{130B311B-A92A-4734-A21D-3F2E35DFDDCC}" name="Column12629"/>
    <tableColumn id="12638" xr3:uid="{A3010F17-0022-47AC-8A6F-98570FF51FC9}" name="Column12630"/>
    <tableColumn id="12639" xr3:uid="{131DEA7B-45B9-4B5D-A52C-6D75361E953E}" name="Column12631"/>
    <tableColumn id="12640" xr3:uid="{421A2A01-AF0F-4DC8-A8AB-8E06A82C88B6}" name="Column12632"/>
    <tableColumn id="12641" xr3:uid="{5CC7F1E8-2C2E-4EF3-8AA0-0D1EA8C737DA}" name="Column12633"/>
    <tableColumn id="12642" xr3:uid="{FDA74007-F7AB-4307-B8FF-E5318DF827FF}" name="Column12634"/>
    <tableColumn id="12643" xr3:uid="{4E268795-3E06-4340-9E2C-43F3A3D246B9}" name="Column12635"/>
    <tableColumn id="12644" xr3:uid="{A9AEC0D6-8B35-4355-89A5-BE918B4B2998}" name="Column12636"/>
    <tableColumn id="12645" xr3:uid="{8B16EA7C-C7C2-4E91-9256-4B3F831CCF0E}" name="Column12637"/>
    <tableColumn id="12646" xr3:uid="{30608BCA-BD53-473F-A1A9-EB60EA7EF802}" name="Column12638"/>
    <tableColumn id="12647" xr3:uid="{5E1930F1-9ABF-4568-B468-A642309D5946}" name="Column12639"/>
    <tableColumn id="12648" xr3:uid="{B32B251E-8986-4CC6-89A7-20D8BB323439}" name="Column12640"/>
    <tableColumn id="12649" xr3:uid="{09BBA394-39AA-4427-88F6-9B62AAD8E248}" name="Column12641"/>
    <tableColumn id="12650" xr3:uid="{0973140E-C7D9-4E2E-A311-2E29EF18E5C2}" name="Column12642"/>
    <tableColumn id="12651" xr3:uid="{A33C9344-C338-4CD0-BB1D-9CB219586ED6}" name="Column12643"/>
    <tableColumn id="12652" xr3:uid="{B60539F4-37C6-4C92-A280-E964119909A2}" name="Column12644"/>
    <tableColumn id="12653" xr3:uid="{926D1062-DEBE-4A6C-89B5-04C053C696B4}" name="Column12645"/>
    <tableColumn id="12654" xr3:uid="{82B7B404-B561-4208-8AF3-6A945469B29E}" name="Column12646"/>
    <tableColumn id="12655" xr3:uid="{2DD155A6-AFC7-4672-91A2-77696C5CA08F}" name="Column12647"/>
    <tableColumn id="12656" xr3:uid="{AEB82B16-9489-4CDC-B4BF-EE5C25A5726B}" name="Column12648"/>
    <tableColumn id="12657" xr3:uid="{C7C734D7-C0EA-4597-B59C-4BB5E924CBF1}" name="Column12649"/>
    <tableColumn id="12658" xr3:uid="{72484E40-EBA1-4B29-8268-7EEA2282F4AF}" name="Column12650"/>
    <tableColumn id="12659" xr3:uid="{BF75C728-137B-46D1-A7E2-C761E473289C}" name="Column12651"/>
    <tableColumn id="12660" xr3:uid="{BE39F14C-AAE3-4F6B-A01B-EE460E66B35D}" name="Column12652"/>
    <tableColumn id="12661" xr3:uid="{88090044-0CC2-4D7E-B59C-9D55283BCAAD}" name="Column12653"/>
    <tableColumn id="12662" xr3:uid="{1497906E-0D62-4F19-8DBF-80AD312F2652}" name="Column12654"/>
    <tableColumn id="12663" xr3:uid="{310B789A-9E2C-4550-A0D5-3E85AC6A8008}" name="Column12655"/>
    <tableColumn id="12664" xr3:uid="{FE0E89AD-2334-4A1E-8C57-F0EE7156C2F9}" name="Column12656"/>
    <tableColumn id="12665" xr3:uid="{08F7E723-6C50-4300-A6C8-ABFF4FAC449A}" name="Column12657"/>
    <tableColumn id="12666" xr3:uid="{2E270E8E-5C65-4458-A5EF-15640E9463F2}" name="Column12658"/>
    <tableColumn id="12667" xr3:uid="{41AFD0F0-5079-46F1-A445-42F0711AA886}" name="Column12659"/>
    <tableColumn id="12668" xr3:uid="{3CFA7FF9-CAB4-4C27-80CE-E32DDF80E1CF}" name="Column12660"/>
    <tableColumn id="12669" xr3:uid="{D31AE07B-130F-4F62-93F7-E4B3B8E666F2}" name="Column12661"/>
    <tableColumn id="12670" xr3:uid="{2C9B13E1-6919-44F3-90D8-8CAB6D905B69}" name="Column12662"/>
    <tableColumn id="12671" xr3:uid="{8D713444-9D93-4F57-B9A8-B7B22D35940B}" name="Column12663"/>
    <tableColumn id="12672" xr3:uid="{FD9573AA-E7B0-435E-B89E-CCB1503BE81E}" name="Column12664"/>
    <tableColumn id="12673" xr3:uid="{02BA2636-70D4-49BF-8872-C4986C0DA62A}" name="Column12665"/>
    <tableColumn id="12674" xr3:uid="{194A6816-3F6F-4575-B577-192C236FE942}" name="Column12666"/>
    <tableColumn id="12675" xr3:uid="{10A3378A-73C2-4018-8144-9DD6262AE904}" name="Column12667"/>
    <tableColumn id="12676" xr3:uid="{C6D6D848-ED95-488D-AD8F-6970D6D55652}" name="Column12668"/>
    <tableColumn id="12677" xr3:uid="{50720222-AF28-4D0D-88A4-537786123AB7}" name="Column12669"/>
    <tableColumn id="12678" xr3:uid="{A443F48D-7450-4F87-A007-8C8D3EAAE602}" name="Column12670"/>
    <tableColumn id="12679" xr3:uid="{1AE2DAE4-B8A5-4BFE-8B56-C6500575AC70}" name="Column12671"/>
    <tableColumn id="12680" xr3:uid="{6F803FBC-880F-4A71-AA41-A53F5D3B36C1}" name="Column12672"/>
    <tableColumn id="12681" xr3:uid="{79983279-4FCF-40E9-AB8F-FDE8C854B60F}" name="Column12673"/>
    <tableColumn id="12682" xr3:uid="{157FE64B-3441-4875-8A8E-F69BE08E0933}" name="Column12674"/>
    <tableColumn id="12683" xr3:uid="{1D323488-6026-4EF7-ADE1-DB7CD3527BD5}" name="Column12675"/>
    <tableColumn id="12684" xr3:uid="{30B995F1-2654-4125-8B6A-277D2BCF71ED}" name="Column12676"/>
    <tableColumn id="12685" xr3:uid="{F7CA4D16-BB83-4FFC-9190-CA9A8AA2A7DE}" name="Column12677"/>
    <tableColumn id="12686" xr3:uid="{2A770CAB-A1CA-4BAC-8E3A-E50209277D57}" name="Column12678"/>
    <tableColumn id="12687" xr3:uid="{7218B8FE-C3C5-486E-BE72-D203992E4614}" name="Column12679"/>
    <tableColumn id="12688" xr3:uid="{D5746746-844D-453D-ABA7-E94ECC0AB69F}" name="Column12680"/>
    <tableColumn id="12689" xr3:uid="{1D1C9706-30F8-49F2-905B-B93E5C67A817}" name="Column12681"/>
    <tableColumn id="12690" xr3:uid="{B6DFECAC-2689-4D9C-9DAD-BB86A1FA1097}" name="Column12682"/>
    <tableColumn id="12691" xr3:uid="{F6AA2C8C-B950-4BA3-8750-901CDE6410B6}" name="Column12683"/>
    <tableColumn id="12692" xr3:uid="{695DB32F-490F-4402-BF72-D9BD6786D3FC}" name="Column12684"/>
    <tableColumn id="12693" xr3:uid="{363AFB93-D8A2-49D1-929C-6B7C55F50E66}" name="Column12685"/>
    <tableColumn id="12694" xr3:uid="{152AFFB9-61CA-4B10-A8AB-846B86BC539D}" name="Column12686"/>
    <tableColumn id="12695" xr3:uid="{788030E9-0D49-462B-B6B6-4A0DF9A4449C}" name="Column12687"/>
    <tableColumn id="12696" xr3:uid="{6759911F-6637-4F17-AFBB-91C2BB407E56}" name="Column12688"/>
    <tableColumn id="12697" xr3:uid="{09505885-2B2C-4F4E-B207-F916D4A3570F}" name="Column12689"/>
    <tableColumn id="12698" xr3:uid="{7213D4D7-9F6B-4736-AF10-13ECF48A9F5D}" name="Column12690"/>
    <tableColumn id="12699" xr3:uid="{EE8324C3-AD40-4A9E-922A-D0DD930433FD}" name="Column12691"/>
    <tableColumn id="12700" xr3:uid="{990E7A2D-5AAE-4F13-B616-CFE379BC2783}" name="Column12692"/>
    <tableColumn id="12701" xr3:uid="{2177C3AD-595D-40ED-9EA4-44907C2D2BC9}" name="Column12693"/>
    <tableColumn id="12702" xr3:uid="{44D24357-2F2C-4B42-A6B0-FCC0DA80FCF3}" name="Column12694"/>
    <tableColumn id="12703" xr3:uid="{68E1B67D-3DD7-4532-BE24-68D499A677EA}" name="Column12695"/>
    <tableColumn id="12704" xr3:uid="{E791A621-60C9-4EEC-83E8-65C0167A3F69}" name="Column12696"/>
    <tableColumn id="12705" xr3:uid="{E4BE0D3C-1E1D-45F8-9B31-4ADF4AEB86F0}" name="Column12697"/>
    <tableColumn id="12706" xr3:uid="{785E367E-40A1-4EC2-98CD-048A6D064A11}" name="Column12698"/>
    <tableColumn id="12707" xr3:uid="{58AB2133-9AF2-4C8E-BE61-AC7928EBA67B}" name="Column12699"/>
    <tableColumn id="12708" xr3:uid="{4807929C-26CB-4473-BA43-5C54BD165A92}" name="Column12700"/>
    <tableColumn id="12709" xr3:uid="{3428E78B-D3AD-49F7-A9BF-02EBEF5B5A72}" name="Column12701"/>
    <tableColumn id="12710" xr3:uid="{6AC61132-EAEE-45F8-B539-B38EED4DE106}" name="Column12702"/>
    <tableColumn id="12711" xr3:uid="{AED877D2-B1C9-40DA-8CF6-2B46747764C1}" name="Column12703"/>
    <tableColumn id="12712" xr3:uid="{025B8BC1-36C1-4188-ABF8-F3BCADF109D9}" name="Column12704"/>
    <tableColumn id="12713" xr3:uid="{472200A8-AD95-435B-8170-5AC6C8144340}" name="Column12705"/>
    <tableColumn id="12714" xr3:uid="{64319921-7BFA-43BA-9047-BB3B0981CFAF}" name="Column12706"/>
    <tableColumn id="12715" xr3:uid="{F6B047E5-4647-4450-B264-2FC462A0474F}" name="Column12707"/>
    <tableColumn id="12716" xr3:uid="{8BE53C1E-8AB9-413B-BFF3-A1247B2A6E8A}" name="Column12708"/>
    <tableColumn id="12717" xr3:uid="{3816F626-2DA6-4B17-81C2-37CFF37BB6E4}" name="Column12709"/>
    <tableColumn id="12718" xr3:uid="{7825E0BA-B0E2-4493-A4BA-E7EE225A7615}" name="Column12710"/>
    <tableColumn id="12719" xr3:uid="{3A90F925-0F95-4375-B33A-CFB2A18A772E}" name="Column12711"/>
    <tableColumn id="12720" xr3:uid="{8697FF58-D1FD-4C1E-AAFC-54B7A4B8235E}" name="Column12712"/>
    <tableColumn id="12721" xr3:uid="{65E62425-2A06-4BCA-BC3C-1F5CDB695ADD}" name="Column12713"/>
    <tableColumn id="12722" xr3:uid="{49C4CD10-9791-4A83-A409-592999A00F92}" name="Column12714"/>
    <tableColumn id="12723" xr3:uid="{0BCB6602-152D-42CE-9376-98FA43E3D5C0}" name="Column12715"/>
    <tableColumn id="12724" xr3:uid="{1A57A8E8-AE79-4F6B-A1F0-84306D17A1CD}" name="Column12716"/>
    <tableColumn id="12725" xr3:uid="{A6F80ABB-CBC5-4E13-961C-1F4697072294}" name="Column12717"/>
    <tableColumn id="12726" xr3:uid="{48500E6D-E5FD-46FC-A255-B4D69EBCE6FC}" name="Column12718"/>
    <tableColumn id="12727" xr3:uid="{FC36B3A3-809B-44A0-831B-5BE581EAC98A}" name="Column12719"/>
    <tableColumn id="12728" xr3:uid="{19026A34-47F0-4101-B8DD-51CD44FC5B90}" name="Column12720"/>
    <tableColumn id="12729" xr3:uid="{BE937B7D-6215-4448-BE58-C0DFFAD385AD}" name="Column12721"/>
    <tableColumn id="12730" xr3:uid="{A7F5C7ED-35EE-4E56-B86D-008C6238F95D}" name="Column12722"/>
    <tableColumn id="12731" xr3:uid="{97810077-C5CE-4294-A135-80B00233D0DA}" name="Column12723"/>
    <tableColumn id="12732" xr3:uid="{07D3C652-CCFD-4C4F-8E22-2AC105087005}" name="Column12724"/>
    <tableColumn id="12733" xr3:uid="{32323D5F-AD3E-47D3-BCE1-B357848D9C19}" name="Column12725"/>
    <tableColumn id="12734" xr3:uid="{7817D016-6B6A-4EDD-A2C9-331F4B05AB42}" name="Column12726"/>
    <tableColumn id="12735" xr3:uid="{3E08A8CB-447A-494C-848D-92C01178D2B9}" name="Column12727"/>
    <tableColumn id="12736" xr3:uid="{23AEF27D-1781-4FCF-A179-74A66EA572CD}" name="Column12728"/>
    <tableColumn id="12737" xr3:uid="{9DB7B093-24BC-402E-B078-EFD50648DCBE}" name="Column12729"/>
    <tableColumn id="12738" xr3:uid="{6CC690E8-A38B-42D3-A177-8DB897041AC1}" name="Column12730"/>
    <tableColumn id="12739" xr3:uid="{79668265-5773-4ED6-BC63-DD3CEE944C4B}" name="Column12731"/>
    <tableColumn id="12740" xr3:uid="{E24F5FA2-0E01-497C-911F-6C6F3A482E17}" name="Column12732"/>
    <tableColumn id="12741" xr3:uid="{38553666-1D09-4FF6-9269-17F5FB09163A}" name="Column12733"/>
    <tableColumn id="12742" xr3:uid="{CAEF957E-4164-4DD3-9C3F-32F3E422156A}" name="Column12734"/>
    <tableColumn id="12743" xr3:uid="{E178988B-79D2-47D8-B4B9-2FDEAB809CFF}" name="Column12735"/>
    <tableColumn id="12744" xr3:uid="{81F8D2B1-87D1-4C39-8226-17BD93FC33CF}" name="Column12736"/>
    <tableColumn id="12745" xr3:uid="{55B23AC5-3FB7-4E51-8435-A984B40D76F0}" name="Column12737"/>
    <tableColumn id="12746" xr3:uid="{B6BB301F-A3FD-4544-8EA2-6A62B79FB8B0}" name="Column12738"/>
    <tableColumn id="12747" xr3:uid="{3438738C-3D90-472B-B1F8-C79CD63569DD}" name="Column12739"/>
    <tableColumn id="12748" xr3:uid="{939502BE-5C2C-4A27-BA5C-E09801CF3B9B}" name="Column12740"/>
    <tableColumn id="12749" xr3:uid="{6E52EB3F-CF6A-418C-A11F-F34EFC9FB2FF}" name="Column12741"/>
    <tableColumn id="12750" xr3:uid="{45A871A3-EA8C-4509-BD8D-D2D056FCB4C6}" name="Column12742"/>
    <tableColumn id="12751" xr3:uid="{7C0DCD6A-750B-4FAA-8B5F-D13F57A4703C}" name="Column12743"/>
    <tableColumn id="12752" xr3:uid="{426105FE-BBEB-412A-809D-543948546315}" name="Column12744"/>
    <tableColumn id="12753" xr3:uid="{F2D507C8-3B6D-4218-8156-D4AD1870AB0D}" name="Column12745"/>
    <tableColumn id="12754" xr3:uid="{C340BB99-BDD8-4B20-BE3D-4B6E19E977BB}" name="Column12746"/>
    <tableColumn id="12755" xr3:uid="{CCB0224D-70A9-43FB-A069-2B1EE219243D}" name="Column12747"/>
    <tableColumn id="12756" xr3:uid="{EA744B80-77F5-4E6C-89BD-BD959DBAFF0D}" name="Column12748"/>
    <tableColumn id="12757" xr3:uid="{854B4994-B2D0-4ED9-803F-B780CE3D95C3}" name="Column12749"/>
    <tableColumn id="12758" xr3:uid="{B2CD7BE3-37CD-43F4-BA78-6FA5C1F980A1}" name="Column12750"/>
    <tableColumn id="12759" xr3:uid="{EEBF1E16-DF6D-45D9-A29B-0F52A11D56F3}" name="Column12751"/>
    <tableColumn id="12760" xr3:uid="{88376312-0E31-4849-A311-C16F59468B01}" name="Column12752"/>
    <tableColumn id="12761" xr3:uid="{63185B4A-DF71-4AD4-9C08-B70051A63EA9}" name="Column12753"/>
    <tableColumn id="12762" xr3:uid="{1C1E9FB4-4B26-4DCB-A2B6-ED8675EBDEFB}" name="Column12754"/>
    <tableColumn id="12763" xr3:uid="{E1CCE3E5-1ED8-49D0-A220-6E76983F0D34}" name="Column12755"/>
    <tableColumn id="12764" xr3:uid="{90646C19-9445-4B84-BF0C-7FBDBC8DE322}" name="Column12756"/>
    <tableColumn id="12765" xr3:uid="{CE22D37B-91CA-4FFB-9581-8CA4EC7A1F80}" name="Column12757"/>
    <tableColumn id="12766" xr3:uid="{4A82A902-C464-4808-9708-B5981395B7D1}" name="Column12758"/>
    <tableColumn id="12767" xr3:uid="{B8910A83-DB06-48B5-BEA6-873C2D219BC0}" name="Column12759"/>
    <tableColumn id="12768" xr3:uid="{E466DA21-8CEF-4513-8161-A71F7019C2E5}" name="Column12760"/>
    <tableColumn id="12769" xr3:uid="{C7E8A5D9-A5DA-4E18-AE8D-DEF7A6713392}" name="Column12761"/>
    <tableColumn id="12770" xr3:uid="{CE5C5F4A-9D2B-4DF7-B17E-6C380D54DABD}" name="Column12762"/>
    <tableColumn id="12771" xr3:uid="{8ACBD15E-FAE0-4B37-832E-3C26FFA155BE}" name="Column12763"/>
    <tableColumn id="12772" xr3:uid="{EF9591B9-B99D-4205-B65D-54F5F71F02CD}" name="Column12764"/>
    <tableColumn id="12773" xr3:uid="{A81D9BAB-C4F5-4A71-9227-D4C000308F7F}" name="Column12765"/>
    <tableColumn id="12774" xr3:uid="{CD687FAE-F7AE-47AB-93C4-8F43E43FBD77}" name="Column12766"/>
    <tableColumn id="12775" xr3:uid="{1E4882FF-3A3A-4ABE-ABE4-6E9CC114DE91}" name="Column12767"/>
    <tableColumn id="12776" xr3:uid="{F11ABFAD-EC20-479F-95EC-D64B17D9BD89}" name="Column12768"/>
    <tableColumn id="12777" xr3:uid="{CFCBB92E-6D77-41EB-8F83-B024065C0045}" name="Column12769"/>
    <tableColumn id="12778" xr3:uid="{4BCBCAE0-C300-452E-82FF-6166D5F9D2A0}" name="Column12770"/>
    <tableColumn id="12779" xr3:uid="{56D83570-5E25-4B26-A031-7270AF7E7750}" name="Column12771"/>
    <tableColumn id="12780" xr3:uid="{9B50B1F1-EF59-4A38-8B64-6EE656D33275}" name="Column12772"/>
    <tableColumn id="12781" xr3:uid="{BE8A39D2-F6DA-4815-9568-B0087349F30D}" name="Column12773"/>
    <tableColumn id="12782" xr3:uid="{73220888-27E1-4624-89ED-6083907700CF}" name="Column12774"/>
    <tableColumn id="12783" xr3:uid="{EAEF2113-02EA-4F23-A88E-7D89FD7712CD}" name="Column12775"/>
    <tableColumn id="12784" xr3:uid="{BC735F6B-2370-474B-9BB3-37635D8E5336}" name="Column12776"/>
    <tableColumn id="12785" xr3:uid="{0A237734-A0DD-4078-937D-4BB4247A1EA9}" name="Column12777"/>
    <tableColumn id="12786" xr3:uid="{9719691B-0569-4603-AEE1-3386D2607B43}" name="Column12778"/>
    <tableColumn id="12787" xr3:uid="{4528A4BA-FD29-4CC0-9B08-386B4B066F38}" name="Column12779"/>
    <tableColumn id="12788" xr3:uid="{5499226A-859B-47D3-8D22-049C519B57D7}" name="Column12780"/>
    <tableColumn id="12789" xr3:uid="{ADF76802-C044-4AE1-BA59-A43F148C27D8}" name="Column12781"/>
    <tableColumn id="12790" xr3:uid="{F671835B-AD16-4E82-B4F3-6676D46FEA37}" name="Column12782"/>
    <tableColumn id="12791" xr3:uid="{D30979F7-2966-456D-BBCA-87CB02778A48}" name="Column12783"/>
    <tableColumn id="12792" xr3:uid="{F7846666-899C-45C4-96D1-F5C4EDBCCAFE}" name="Column12784"/>
    <tableColumn id="12793" xr3:uid="{70D1EEF6-0F07-429E-9D45-0DCF07B8D2DC}" name="Column12785"/>
    <tableColumn id="12794" xr3:uid="{267B75E8-35FE-4F44-8CC5-F4EF440E13C3}" name="Column12786"/>
    <tableColumn id="12795" xr3:uid="{C25D5DE1-7474-4047-B4F1-5A298EB0A720}" name="Column12787"/>
    <tableColumn id="12796" xr3:uid="{FE186E69-C523-4D0D-B4C2-F274263D3125}" name="Column12788"/>
    <tableColumn id="12797" xr3:uid="{D11A2BF9-0F7B-4CFC-949A-8A3ADCEB1698}" name="Column12789"/>
    <tableColumn id="12798" xr3:uid="{5E98E23C-92F8-415B-9D37-894D02F1F2F3}" name="Column12790"/>
    <tableColumn id="12799" xr3:uid="{EB4862A0-89CB-42DA-BE03-F1C2C7719583}" name="Column12791"/>
    <tableColumn id="12800" xr3:uid="{40A7E565-F95B-4119-ABC8-71DE12D9986C}" name="Column12792"/>
    <tableColumn id="12801" xr3:uid="{90DAE31D-87EC-48E1-B369-14B935C830D5}" name="Column12793"/>
    <tableColumn id="12802" xr3:uid="{28BFA950-F41F-4A9F-B214-3C33701018F4}" name="Column12794"/>
    <tableColumn id="12803" xr3:uid="{43264FCB-A2B9-44CE-B024-9EBAEAED32FC}" name="Column12795"/>
    <tableColumn id="12804" xr3:uid="{65F80A1C-85AE-42BB-9ADC-3E1884387C42}" name="Column12796"/>
    <tableColumn id="12805" xr3:uid="{CFAADB96-BFAF-40C3-BE2D-9D2BED65353B}" name="Column12797"/>
    <tableColumn id="12806" xr3:uid="{74E67BF3-0E8E-417B-9A6B-79253B228EC9}" name="Column12798"/>
    <tableColumn id="12807" xr3:uid="{8B3CD9F9-AA8A-4F3E-86A0-38F43FBE8D3C}" name="Column12799"/>
    <tableColumn id="12808" xr3:uid="{051F3340-3DB1-40C4-9022-EF37EFC7D614}" name="Column12800"/>
    <tableColumn id="12809" xr3:uid="{2C70A097-8E4B-4B2A-B6F2-837EF86FFCAF}" name="Column12801"/>
    <tableColumn id="12810" xr3:uid="{94E787A3-966F-46BF-A909-8BDD62DDDC9F}" name="Column12802"/>
    <tableColumn id="12811" xr3:uid="{06414D2D-73C8-4464-9B70-A0E1513DDBCF}" name="Column12803"/>
    <tableColumn id="12812" xr3:uid="{5F154370-2DD7-4BB1-AE58-AD06EECCE8EB}" name="Column12804"/>
    <tableColumn id="12813" xr3:uid="{3F25736F-6697-4062-A3E6-F1AEEE0495A6}" name="Column12805"/>
    <tableColumn id="12814" xr3:uid="{34F4CE98-DF11-443D-9311-E2486B2C420D}" name="Column12806"/>
    <tableColumn id="12815" xr3:uid="{1F6C6349-2AB9-4A93-88A7-C52AA205AC8F}" name="Column12807"/>
    <tableColumn id="12816" xr3:uid="{16BBBE88-9818-44FC-B9E4-35EFC266D669}" name="Column12808"/>
    <tableColumn id="12817" xr3:uid="{E9AFDC73-AD48-4AB2-A175-937F68DCECFA}" name="Column12809"/>
    <tableColumn id="12818" xr3:uid="{B87F1932-2118-4E9C-AD85-7702B34CA6A0}" name="Column12810"/>
    <tableColumn id="12819" xr3:uid="{3A419848-6C77-4229-B021-3C6139D8DCF4}" name="Column12811"/>
    <tableColumn id="12820" xr3:uid="{71159B97-9A54-437D-AC13-FE4ADCDB64F1}" name="Column12812"/>
    <tableColumn id="12821" xr3:uid="{9A85718C-A9A7-4C3C-A716-804EA7675596}" name="Column12813"/>
    <tableColumn id="12822" xr3:uid="{57873BB6-8EA5-4328-A076-362524B6C0DE}" name="Column12814"/>
    <tableColumn id="12823" xr3:uid="{D5E55A71-F056-4F88-9894-7CD27D3360BB}" name="Column12815"/>
    <tableColumn id="12824" xr3:uid="{08ED08CE-7BDC-45EC-BAFC-16878BEEAA62}" name="Column12816"/>
    <tableColumn id="12825" xr3:uid="{F41865CD-2B4F-4E54-A9F6-ABA70CD76D3A}" name="Column12817"/>
    <tableColumn id="12826" xr3:uid="{014BC301-B4F0-4B91-97C7-34BB784C1973}" name="Column12818"/>
    <tableColumn id="12827" xr3:uid="{533A1A99-9AB7-401C-9166-140EE88AF434}" name="Column12819"/>
    <tableColumn id="12828" xr3:uid="{9C5769C7-E88A-4D5B-B49D-70187B82A57E}" name="Column12820"/>
    <tableColumn id="12829" xr3:uid="{08E08A17-CE8A-4CD1-A505-696511AF2993}" name="Column12821"/>
    <tableColumn id="12830" xr3:uid="{1FEEDB1C-C843-41F8-802D-0AB66A0C80C1}" name="Column12822"/>
    <tableColumn id="12831" xr3:uid="{74DE181F-A9E9-48DB-867D-46AF2D1C3938}" name="Column12823"/>
    <tableColumn id="12832" xr3:uid="{9BB4A853-242E-4FEF-AD44-E4B43CD43D3F}" name="Column12824"/>
    <tableColumn id="12833" xr3:uid="{EE2DC9B8-CD98-4207-9316-A0E3201AD53D}" name="Column12825"/>
    <tableColumn id="12834" xr3:uid="{749EC7B4-92F0-46AE-BC2A-AB015B8466D9}" name="Column12826"/>
    <tableColumn id="12835" xr3:uid="{5DB147A5-A51E-43DB-89F8-3561D3D7F37C}" name="Column12827"/>
    <tableColumn id="12836" xr3:uid="{4508DB74-3676-4190-AB8A-20B2D2CB0A6A}" name="Column12828"/>
    <tableColumn id="12837" xr3:uid="{B70ED456-2A87-4F51-AF29-4BE5AD9774AC}" name="Column12829"/>
    <tableColumn id="12838" xr3:uid="{38F47BA6-3FBE-48EB-BF1E-FF263F9BC74F}" name="Column12830"/>
    <tableColumn id="12839" xr3:uid="{9F6B99BB-C830-4886-AC0B-30DC6C64B126}" name="Column12831"/>
    <tableColumn id="12840" xr3:uid="{DFBD538F-E00A-4716-9A64-A72D199E5E45}" name="Column12832"/>
    <tableColumn id="12841" xr3:uid="{DE01D290-2472-4217-9544-2CDE144F6479}" name="Column12833"/>
    <tableColumn id="12842" xr3:uid="{30E6D80A-21D1-4852-9C9A-F847ED127B55}" name="Column12834"/>
    <tableColumn id="12843" xr3:uid="{EB5AE747-064F-4C99-B6CD-A8A4D77B5C56}" name="Column12835"/>
    <tableColumn id="12844" xr3:uid="{0F23130D-7EC3-4878-AEC5-AC60E67147C9}" name="Column12836"/>
    <tableColumn id="12845" xr3:uid="{10108838-5668-4045-88E6-15381C6B089F}" name="Column12837"/>
    <tableColumn id="12846" xr3:uid="{58A44FF3-0299-48F5-83FF-710F8E62FD2E}" name="Column12838"/>
    <tableColumn id="12847" xr3:uid="{E6C3FA4F-1B4B-445E-9928-22B6083231F3}" name="Column12839"/>
    <tableColumn id="12848" xr3:uid="{A39B7818-8903-41CB-A483-2E7CAEB5B316}" name="Column12840"/>
    <tableColumn id="12849" xr3:uid="{C0FC22D7-CC1A-4940-AB6C-171CB50FE261}" name="Column12841"/>
    <tableColumn id="12850" xr3:uid="{D662BD1D-3777-42BA-8A74-E45A42BDD3F7}" name="Column12842"/>
    <tableColumn id="12851" xr3:uid="{F5CFB777-EF2D-4F74-B92C-9701CF57957F}" name="Column12843"/>
    <tableColumn id="12852" xr3:uid="{F0448FDE-43E7-448B-81F1-6A6699440E2D}" name="Column12844"/>
    <tableColumn id="12853" xr3:uid="{3AC29FB0-E91A-466D-850C-51B6204DF5BF}" name="Column12845"/>
    <tableColumn id="12854" xr3:uid="{B9579320-71B5-432E-9C20-F01D72D1A948}" name="Column12846"/>
    <tableColumn id="12855" xr3:uid="{1714E68C-6122-4C68-86E3-182ECEB3C5E7}" name="Column12847"/>
    <tableColumn id="12856" xr3:uid="{45AA83D5-2A54-4623-ADCC-5A09BF29F8D3}" name="Column12848"/>
    <tableColumn id="12857" xr3:uid="{23096672-8D60-4697-B2F5-49E524244827}" name="Column12849"/>
    <tableColumn id="12858" xr3:uid="{CD110AAE-D40E-40C3-B87A-B83CE4891460}" name="Column12850"/>
    <tableColumn id="12859" xr3:uid="{930CB8E6-AD6D-415D-BC0E-A2A3FEB83731}" name="Column12851"/>
    <tableColumn id="12860" xr3:uid="{382037D7-F1E7-4A2B-B7B7-61E0B9F37E40}" name="Column12852"/>
    <tableColumn id="12861" xr3:uid="{72A70979-DD7F-489E-BF4D-A197416376DC}" name="Column12853"/>
    <tableColumn id="12862" xr3:uid="{F97E38FF-B5D0-40C8-9D62-E7578D4C79F8}" name="Column12854"/>
    <tableColumn id="12863" xr3:uid="{AACE51ED-F3C4-44BE-8C66-321F7D390BA9}" name="Column12855"/>
    <tableColumn id="12864" xr3:uid="{18BDF867-6F8C-4F5A-ADCA-D3278430348F}" name="Column12856"/>
    <tableColumn id="12865" xr3:uid="{ED49E281-BE49-4493-A7E6-B953EC48E40E}" name="Column12857"/>
    <tableColumn id="12866" xr3:uid="{883752C5-641C-43AE-9C3C-C450B8E1A7DB}" name="Column12858"/>
    <tableColumn id="12867" xr3:uid="{3A005F6B-4F45-4C05-B040-5C21C250B479}" name="Column12859"/>
    <tableColumn id="12868" xr3:uid="{7C050EEF-F0B8-41C1-8336-A25753A75E3C}" name="Column12860"/>
    <tableColumn id="12869" xr3:uid="{38B6A2A9-B9FF-4162-ABF9-807B0E8C4012}" name="Column12861"/>
    <tableColumn id="12870" xr3:uid="{AD8F0C1F-AD5C-44CB-8744-170CEA7B7F51}" name="Column12862"/>
    <tableColumn id="12871" xr3:uid="{5623219B-9310-43CF-9735-E7AFD52A144E}" name="Column12863"/>
    <tableColumn id="12872" xr3:uid="{5542D01E-6CDF-4245-904A-B15A556BE7B0}" name="Column12864"/>
    <tableColumn id="12873" xr3:uid="{0E84348E-71CA-4381-981C-4D144E5452A1}" name="Column12865"/>
    <tableColumn id="12874" xr3:uid="{42683CC1-9E0B-4958-96B6-E72459E28921}" name="Column12866"/>
    <tableColumn id="12875" xr3:uid="{4CF2C39A-9B57-4E53-8C3A-9AB290DED394}" name="Column12867"/>
    <tableColumn id="12876" xr3:uid="{2A7EB23B-33B2-4147-BBA2-C7E13EBC73E5}" name="Column12868"/>
    <tableColumn id="12877" xr3:uid="{CE724341-44D9-43EC-B16C-F05F794B5861}" name="Column12869"/>
    <tableColumn id="12878" xr3:uid="{05C0EAD1-7367-41C9-A491-E8334D2CC488}" name="Column12870"/>
    <tableColumn id="12879" xr3:uid="{CB87C23E-2BAB-435F-9B82-056DCFD43478}" name="Column12871"/>
    <tableColumn id="12880" xr3:uid="{D321C5F6-9683-4175-941E-4660FB4D1479}" name="Column12872"/>
    <tableColumn id="12881" xr3:uid="{897209EB-06EC-49D6-A2F2-E92340D4665E}" name="Column12873"/>
    <tableColumn id="12882" xr3:uid="{951B64AA-68CA-4C87-8121-696C8EA4B4A4}" name="Column12874"/>
    <tableColumn id="12883" xr3:uid="{3BF5BDAB-67AB-4694-B12D-F411C63D8A75}" name="Column12875"/>
    <tableColumn id="12884" xr3:uid="{C5051BF3-54EB-438D-BC7A-A03928A34148}" name="Column12876"/>
    <tableColumn id="12885" xr3:uid="{AF45182A-9DDE-4636-AA2C-753F968653E4}" name="Column12877"/>
    <tableColumn id="12886" xr3:uid="{9F8A01C2-464F-4B6B-941C-0CABA874A018}" name="Column12878"/>
    <tableColumn id="12887" xr3:uid="{D81C26F9-25DA-4B8D-A2B6-74F5356C45B0}" name="Column12879"/>
    <tableColumn id="12888" xr3:uid="{8C140CAE-0C64-49F2-8724-0C75ABFAAD90}" name="Column12880"/>
    <tableColumn id="12889" xr3:uid="{EB2DD3EE-526A-455E-9007-1A95ACF0414A}" name="Column12881"/>
    <tableColumn id="12890" xr3:uid="{FC5B152A-6A67-414F-AA12-8CBBCD22D265}" name="Column12882"/>
    <tableColumn id="12891" xr3:uid="{9695C26F-F3C3-4B60-B274-AC49911F400C}" name="Column12883"/>
    <tableColumn id="12892" xr3:uid="{9A027572-9E9A-48A8-A5A2-C30D03C99DE6}" name="Column12884"/>
    <tableColumn id="12893" xr3:uid="{B97647C7-BF22-4488-9088-19A026845AB5}" name="Column12885"/>
    <tableColumn id="12894" xr3:uid="{2E931EE7-A1AD-4E05-9230-EF7858E0136D}" name="Column12886"/>
    <tableColumn id="12895" xr3:uid="{9028BE02-7871-4DCE-8258-5D35EDEBDA68}" name="Column12887"/>
    <tableColumn id="12896" xr3:uid="{88B8C513-21C7-4822-A198-FF865DC5CB6D}" name="Column12888"/>
    <tableColumn id="12897" xr3:uid="{0531D53D-E9C7-4258-A70F-42337ADCAAE4}" name="Column12889"/>
    <tableColumn id="12898" xr3:uid="{8EA2D194-6547-4137-AD86-A8F5D0664801}" name="Column12890"/>
    <tableColumn id="12899" xr3:uid="{E08D3D09-5889-43AC-9F6C-D6A4EC905321}" name="Column12891"/>
    <tableColumn id="12900" xr3:uid="{FCD1E096-0D74-405F-9589-71FA397D2FB6}" name="Column12892"/>
    <tableColumn id="12901" xr3:uid="{F37D5F97-1164-454E-A142-A4DDA8B970E8}" name="Column12893"/>
    <tableColumn id="12902" xr3:uid="{4A55053F-3CE7-41E0-89AB-DEEB175B41F5}" name="Column12894"/>
    <tableColumn id="12903" xr3:uid="{107BC9DD-5F7D-4BE4-B25D-4F8584AB7E61}" name="Column12895"/>
    <tableColumn id="12904" xr3:uid="{F850685A-0437-4952-9F65-51AE66EE8FAC}" name="Column12896"/>
    <tableColumn id="12905" xr3:uid="{19AB85B2-7BC3-4356-ADAD-CB290F40CFA0}" name="Column12897"/>
    <tableColumn id="12906" xr3:uid="{F03AF02A-3AE2-470A-AE90-DC79E5FE2E19}" name="Column12898"/>
    <tableColumn id="12907" xr3:uid="{69A872FF-92DC-4EFA-ABFA-9A9344607F40}" name="Column12899"/>
    <tableColumn id="12908" xr3:uid="{E3FBBA84-82E2-4926-98AC-5F7A1C1EDC39}" name="Column12900"/>
    <tableColumn id="12909" xr3:uid="{27070030-B4A3-4FA1-9C5A-D865ADF71A41}" name="Column12901"/>
    <tableColumn id="12910" xr3:uid="{37E0C164-E7BE-4616-A32A-D776F6391B7A}" name="Column12902"/>
    <tableColumn id="12911" xr3:uid="{9102740A-A1FF-4190-A15F-FE4FE66CE9D3}" name="Column12903"/>
    <tableColumn id="12912" xr3:uid="{99B87054-3E72-4A44-A13B-B59C65E64FB8}" name="Column12904"/>
    <tableColumn id="12913" xr3:uid="{9287C261-3A84-44C9-9D11-BB214932B65A}" name="Column12905"/>
    <tableColumn id="12914" xr3:uid="{F114147C-E9DA-4C1F-8D76-7D80B9573CB6}" name="Column12906"/>
    <tableColumn id="12915" xr3:uid="{9CD0051D-BB09-44D8-AC3A-C3CB02EDC8A9}" name="Column12907"/>
    <tableColumn id="12916" xr3:uid="{5E89303E-1B63-4812-AA1B-1A1B0F2833E0}" name="Column12908"/>
    <tableColumn id="12917" xr3:uid="{DC61874C-E774-45E0-853F-B6F7AC5B7ED5}" name="Column12909"/>
    <tableColumn id="12918" xr3:uid="{21752209-40CD-4E70-8005-47C74B073D8E}" name="Column12910"/>
    <tableColumn id="12919" xr3:uid="{B3230EAF-3A65-4D71-964C-E8A3C2450680}" name="Column12911"/>
    <tableColumn id="12920" xr3:uid="{D4250FD8-3C60-4FC2-A352-6F5A26A16693}" name="Column12912"/>
    <tableColumn id="12921" xr3:uid="{DB110D54-EE4B-4977-BE44-575B35609097}" name="Column12913"/>
    <tableColumn id="12922" xr3:uid="{25A1F038-922B-4F9D-AC14-7536376CF3D0}" name="Column12914"/>
    <tableColumn id="12923" xr3:uid="{246A4EAE-27E4-4F2A-A99F-871A0B26B004}" name="Column12915"/>
    <tableColumn id="12924" xr3:uid="{246BC51A-4286-457A-8F5D-3A697F8C6AC4}" name="Column12916"/>
    <tableColumn id="12925" xr3:uid="{0BD93496-80E9-4E7B-A3E1-938D84A4F99B}" name="Column12917"/>
    <tableColumn id="12926" xr3:uid="{5A86ED27-5E04-4518-AE48-B60371376531}" name="Column12918"/>
    <tableColumn id="12927" xr3:uid="{026BED35-E3BA-4378-A4AC-E726B20AD14C}" name="Column12919"/>
    <tableColumn id="12928" xr3:uid="{54CCC788-DD47-4C7A-8C92-F923ACACDE65}" name="Column12920"/>
    <tableColumn id="12929" xr3:uid="{9500DE02-BFD6-4B62-8A1B-F8925E3DF072}" name="Column12921"/>
    <tableColumn id="12930" xr3:uid="{7C861032-B095-41C3-BDA9-CD9F95E860B9}" name="Column12922"/>
    <tableColumn id="12931" xr3:uid="{2E9A4FEF-63B1-4BDA-AC71-11480A3E5CF1}" name="Column12923"/>
    <tableColumn id="12932" xr3:uid="{74036989-DBDD-4A33-84DC-1050EA0FD6E5}" name="Column12924"/>
    <tableColumn id="12933" xr3:uid="{4C5344D0-9E29-4E35-B79F-641E4E0165DF}" name="Column12925"/>
    <tableColumn id="12934" xr3:uid="{9EA8DDDE-A97D-410A-AF5B-C19311BFA1F2}" name="Column12926"/>
    <tableColumn id="12935" xr3:uid="{11FAC532-EBC5-4586-BE0F-B622D4A9C88E}" name="Column12927"/>
    <tableColumn id="12936" xr3:uid="{74552CB1-868F-4E93-B585-3160BBDB079B}" name="Column12928"/>
    <tableColumn id="12937" xr3:uid="{7F33874E-AD72-43B5-BEB4-B0F261DEA075}" name="Column12929"/>
    <tableColumn id="12938" xr3:uid="{765A1150-90A6-4C5A-B371-2032A8FAAC96}" name="Column12930"/>
    <tableColumn id="12939" xr3:uid="{799F075D-3760-42DB-9299-D8C76865ED66}" name="Column12931"/>
    <tableColumn id="12940" xr3:uid="{E0CD755B-89CC-4C3C-8A7A-4E5F1893E5E2}" name="Column12932"/>
    <tableColumn id="12941" xr3:uid="{85694182-768F-4105-8CD9-E6F7EF0E5B43}" name="Column12933"/>
    <tableColumn id="12942" xr3:uid="{E62369F8-07B9-45D1-9C0B-B7EF81D9981F}" name="Column12934"/>
    <tableColumn id="12943" xr3:uid="{4314797C-DFE2-4731-80C1-1F275AC7DD3C}" name="Column12935"/>
    <tableColumn id="12944" xr3:uid="{2D687D21-39F1-4063-8DD3-275D25185966}" name="Column12936"/>
    <tableColumn id="12945" xr3:uid="{E4CC69AC-4659-42F0-8FCE-A06AA12721B9}" name="Column12937"/>
    <tableColumn id="12946" xr3:uid="{276FEFCF-C293-4E81-B423-888BF5A4DCD0}" name="Column12938"/>
    <tableColumn id="12947" xr3:uid="{4EF7FB8A-AFEC-460F-BA2A-27B1FCE75748}" name="Column12939"/>
    <tableColumn id="12948" xr3:uid="{667C01E5-3425-4B22-B923-00C8F44D9E71}" name="Column12940"/>
    <tableColumn id="12949" xr3:uid="{D6862734-B3C2-4813-870F-8AEB208865DA}" name="Column12941"/>
    <tableColumn id="12950" xr3:uid="{EBE16BD5-01E9-4777-BFF2-4C19C7F7C0E1}" name="Column12942"/>
    <tableColumn id="12951" xr3:uid="{9A7715EA-A919-43E3-9697-4B126F56506C}" name="Column12943"/>
    <tableColumn id="12952" xr3:uid="{2E69CD4F-D0CB-47E2-88A6-74CB01FF9C25}" name="Column12944"/>
    <tableColumn id="12953" xr3:uid="{3DB875ED-6B7D-4B43-AE9D-4DC55490BF93}" name="Column12945"/>
    <tableColumn id="12954" xr3:uid="{B850210D-E0D5-4D63-9C4E-FD0381ADCC16}" name="Column12946"/>
    <tableColumn id="12955" xr3:uid="{43282EEE-ECDD-4185-B466-442C7FC62988}" name="Column12947"/>
    <tableColumn id="12956" xr3:uid="{5482DF0A-0EB8-4E7B-AC43-535256542E67}" name="Column12948"/>
    <tableColumn id="12957" xr3:uid="{ECFD71E1-65A0-4C4C-A27F-360999C6F538}" name="Column12949"/>
    <tableColumn id="12958" xr3:uid="{694D731A-4CE3-4490-BBAE-7DF4062689ED}" name="Column12950"/>
    <tableColumn id="12959" xr3:uid="{A7D764F6-DC8C-435A-A559-F09FCBBDBA45}" name="Column12951"/>
    <tableColumn id="12960" xr3:uid="{B1E1EAAE-4AEE-47A0-B484-F628B962FF68}" name="Column12952"/>
    <tableColumn id="12961" xr3:uid="{B6DA325E-062D-4BDF-BFF5-8734783A1952}" name="Column12953"/>
    <tableColumn id="12962" xr3:uid="{62EA6037-944D-412A-A654-7A4299709E17}" name="Column12954"/>
    <tableColumn id="12963" xr3:uid="{0E5DBE95-23C5-4263-8620-05D27635454C}" name="Column12955"/>
    <tableColumn id="12964" xr3:uid="{5B03BEA8-C748-484F-931F-DAE81CD1C9FD}" name="Column12956"/>
    <tableColumn id="12965" xr3:uid="{87CD107E-1A5A-4139-B47E-0AE73442D253}" name="Column12957"/>
    <tableColumn id="12966" xr3:uid="{02A9DCF7-A493-4C07-A766-BBB03A85A7D8}" name="Column12958"/>
    <tableColumn id="12967" xr3:uid="{F3559930-4DAF-44D4-ACCD-E93858B8EBC6}" name="Column12959"/>
    <tableColumn id="12968" xr3:uid="{E680D920-2F91-459C-9A01-8CB3A442F2EB}" name="Column12960"/>
    <tableColumn id="12969" xr3:uid="{4D53A713-A789-429A-A409-F8164405D59A}" name="Column12961"/>
    <tableColumn id="12970" xr3:uid="{42EB8219-F5F6-4895-8DF4-B06CE19B9C05}" name="Column12962"/>
    <tableColumn id="12971" xr3:uid="{FFE7C01B-090E-4A95-B1BA-3064F145BE27}" name="Column12963"/>
    <tableColumn id="12972" xr3:uid="{C7C713B7-F9DC-4698-A766-1B52DAD6B509}" name="Column12964"/>
    <tableColumn id="12973" xr3:uid="{018C382B-F7EF-490E-A281-CB75F5C4B981}" name="Column12965"/>
    <tableColumn id="12974" xr3:uid="{57F11AC6-C0D6-4346-882B-EAA4A65AB634}" name="Column12966"/>
    <tableColumn id="12975" xr3:uid="{27C8D17A-5690-477F-855D-6E259DF451C9}" name="Column12967"/>
    <tableColumn id="12976" xr3:uid="{EE68218A-595D-4966-A01B-0CAAD2430E6A}" name="Column12968"/>
    <tableColumn id="12977" xr3:uid="{C62C9631-CC09-4806-A752-A0AA16F9A610}" name="Column12969"/>
    <tableColumn id="12978" xr3:uid="{677F3BE7-5A70-4802-B348-AE3263079FEB}" name="Column12970"/>
    <tableColumn id="12979" xr3:uid="{63C4BA8C-D9D5-4731-B7FF-754616A0E1FA}" name="Column12971"/>
    <tableColumn id="12980" xr3:uid="{40E72AB4-552B-4060-A5EA-E347BC85C54B}" name="Column12972"/>
    <tableColumn id="12981" xr3:uid="{3819EA77-0B25-4605-9645-56F37E90F247}" name="Column12973"/>
    <tableColumn id="12982" xr3:uid="{9FF036C7-1376-4485-92C6-7273560D4AD9}" name="Column12974"/>
    <tableColumn id="12983" xr3:uid="{A11CB579-288A-46D5-B9E7-DF0A4A70C0EC}" name="Column12975"/>
    <tableColumn id="12984" xr3:uid="{4965AFBC-65AC-4EC9-9EB9-0FCD99C58968}" name="Column12976"/>
    <tableColumn id="12985" xr3:uid="{B79141C9-2C39-42EF-954B-F19F5CABE299}" name="Column12977"/>
    <tableColumn id="12986" xr3:uid="{1377DC2B-E13C-4E07-BFC9-42A0F1E5188C}" name="Column12978"/>
    <tableColumn id="12987" xr3:uid="{E8477D36-F62D-4799-8402-FDE13B4DCDB8}" name="Column12979"/>
    <tableColumn id="12988" xr3:uid="{ECFEBE97-F05D-490A-BC93-F16779140307}" name="Column12980"/>
    <tableColumn id="12989" xr3:uid="{75B18FAB-44A5-4F26-8D56-053905E30C91}" name="Column12981"/>
    <tableColumn id="12990" xr3:uid="{8CF5DA99-BE81-4F07-BBCF-7E68F051163D}" name="Column12982"/>
    <tableColumn id="12991" xr3:uid="{667FE22B-A443-4F48-9BBC-F0695B67472C}" name="Column12983"/>
    <tableColumn id="12992" xr3:uid="{EFEA3600-842F-4A33-A737-0F9A95CED896}" name="Column12984"/>
    <tableColumn id="12993" xr3:uid="{BB76F6D4-06D2-4367-BCCA-D748D23B2356}" name="Column12985"/>
    <tableColumn id="12994" xr3:uid="{B1B347E2-2CE1-4BAB-93CC-3C91F53A9420}" name="Column12986"/>
    <tableColumn id="12995" xr3:uid="{0FF62D8D-C191-470D-BA42-9FA20C136978}" name="Column12987"/>
    <tableColumn id="12996" xr3:uid="{D10DE399-7665-4B13-AC19-885C6D60D21C}" name="Column12988"/>
    <tableColumn id="12997" xr3:uid="{7E258B13-DA9E-42CC-95DD-AB6FCD7720BE}" name="Column12989"/>
    <tableColumn id="12998" xr3:uid="{0E1A584A-B8DF-4C32-8E73-4A6E4A69AB19}" name="Column12990"/>
    <tableColumn id="12999" xr3:uid="{0CE91D67-B7F2-41DC-9442-E6D1E5FABEC6}" name="Column12991"/>
    <tableColumn id="13000" xr3:uid="{AD712C59-BF86-47CC-9F0B-C0A60DC605B5}" name="Column12992"/>
    <tableColumn id="13001" xr3:uid="{1C5ED81E-8BF4-47F7-848B-1F5D88F070C1}" name="Column12993"/>
    <tableColumn id="13002" xr3:uid="{7D5DBF9A-C4B2-4291-B9C8-447BC03CF871}" name="Column12994"/>
    <tableColumn id="13003" xr3:uid="{165C1DEE-E41E-46DD-B3C2-DF7170685575}" name="Column12995"/>
    <tableColumn id="13004" xr3:uid="{7FD16430-8EE7-4CCC-A8D9-B8BB81D2AD5B}" name="Column12996"/>
    <tableColumn id="13005" xr3:uid="{1C19F84F-E117-4FFD-B57D-D5D4617AE048}" name="Column12997"/>
    <tableColumn id="13006" xr3:uid="{5297A641-FC77-4D17-9EE2-B668469B8607}" name="Column12998"/>
    <tableColumn id="13007" xr3:uid="{9B13B3E9-7719-4488-8881-180A1E4386C1}" name="Column12999"/>
    <tableColumn id="13008" xr3:uid="{6E319BE7-2819-46BB-89ED-AD540AC92328}" name="Column13000"/>
    <tableColumn id="13009" xr3:uid="{30655EFE-9C50-4982-BE7A-B35879233E1C}" name="Column13001"/>
    <tableColumn id="13010" xr3:uid="{B18B7648-D136-44BC-B54D-D6C72580E4EF}" name="Column13002"/>
    <tableColumn id="13011" xr3:uid="{9D085474-D7EE-4E34-BF5A-A85EAC64F666}" name="Column13003"/>
    <tableColumn id="13012" xr3:uid="{C73D2593-C431-4A9E-AB9C-CC5ED69035D4}" name="Column13004"/>
    <tableColumn id="13013" xr3:uid="{D39AFC7F-3635-48A6-BA97-4BB95AE3AC11}" name="Column13005"/>
    <tableColumn id="13014" xr3:uid="{82EC405C-F38B-40A1-A606-C2BED642741E}" name="Column13006"/>
    <tableColumn id="13015" xr3:uid="{C3271763-D319-4B46-B377-53902A53D2A9}" name="Column13007"/>
    <tableColumn id="13016" xr3:uid="{FABA17B8-ACF5-44B1-9DB6-85B0419A1C90}" name="Column13008"/>
    <tableColumn id="13017" xr3:uid="{A00B292E-A1DC-414C-BE68-51C7C7F096B6}" name="Column13009"/>
    <tableColumn id="13018" xr3:uid="{44E19C1D-B296-47A3-9FD6-39CD770CA160}" name="Column13010"/>
    <tableColumn id="13019" xr3:uid="{6A99DCE8-ECB3-41F3-B6F2-06281DDA0C27}" name="Column13011"/>
    <tableColumn id="13020" xr3:uid="{DC60A230-60F3-4773-A9F5-3B09B55C53A7}" name="Column13012"/>
    <tableColumn id="13021" xr3:uid="{C9594A20-27AE-4F23-A7E8-57B932198440}" name="Column13013"/>
    <tableColumn id="13022" xr3:uid="{8CF49332-FBE1-41FF-89B7-CD88E6D7CBCA}" name="Column13014"/>
    <tableColumn id="13023" xr3:uid="{68B08138-4C51-41A1-B558-7FFDC5982F25}" name="Column13015"/>
    <tableColumn id="13024" xr3:uid="{44BEE8A3-D6BA-4D32-BCB6-D90AFB5B98F2}" name="Column13016"/>
    <tableColumn id="13025" xr3:uid="{A2257463-CF52-47A9-B659-68704FCE8CD7}" name="Column13017"/>
    <tableColumn id="13026" xr3:uid="{162930F8-4BEB-40A8-A55D-C9E033E7E5A8}" name="Column13018"/>
    <tableColumn id="13027" xr3:uid="{9BC8CDF5-270C-4E1A-A5E7-073FEE650B7E}" name="Column13019"/>
    <tableColumn id="13028" xr3:uid="{99509CB6-D50F-4697-975F-D8B45BDFCB4C}" name="Column13020"/>
    <tableColumn id="13029" xr3:uid="{0D56F5DF-F786-47EA-A766-1DC24F701E99}" name="Column13021"/>
    <tableColumn id="13030" xr3:uid="{DF6FCD65-C8AF-48C5-BA63-53B46201A2E2}" name="Column13022"/>
    <tableColumn id="13031" xr3:uid="{BE42C256-7E0E-4362-A9C0-1E4321EBB26F}" name="Column13023"/>
    <tableColumn id="13032" xr3:uid="{0DAF1F12-32F6-4E2A-84E1-608EFCFE30A5}" name="Column13024"/>
    <tableColumn id="13033" xr3:uid="{06C4EBCD-58C4-4CBB-9721-700F466E14DE}" name="Column13025"/>
    <tableColumn id="13034" xr3:uid="{D8A5FA35-AAE9-4519-9EEC-7EE64BE6995A}" name="Column13026"/>
    <tableColumn id="13035" xr3:uid="{63F218F9-2493-4584-94D0-E512F0F162C3}" name="Column13027"/>
    <tableColumn id="13036" xr3:uid="{14EA1FD9-8DEC-4666-B183-98B85993DDF6}" name="Column13028"/>
    <tableColumn id="13037" xr3:uid="{8C0027ED-F91A-4826-BF0D-45702E341D1B}" name="Column13029"/>
    <tableColumn id="13038" xr3:uid="{6A6490AF-47C7-4390-8273-3254090BF3D7}" name="Column13030"/>
    <tableColumn id="13039" xr3:uid="{FC79FCE9-EF46-4808-A5AE-6A23240CE836}" name="Column13031"/>
    <tableColumn id="13040" xr3:uid="{F3FB1EAD-100F-4348-8E11-E279A47CB6C8}" name="Column13032"/>
    <tableColumn id="13041" xr3:uid="{F61D842A-4C96-4A6E-A824-0183B6DC77FC}" name="Column13033"/>
    <tableColumn id="13042" xr3:uid="{D977AD96-8C15-4B63-9EA6-673330D822AB}" name="Column13034"/>
    <tableColumn id="13043" xr3:uid="{D13C9A88-93C8-4CB3-A107-3493DC690A5E}" name="Column13035"/>
    <tableColumn id="13044" xr3:uid="{99A9274A-22D8-47E9-9531-10CC45E9032A}" name="Column13036"/>
    <tableColumn id="13045" xr3:uid="{4EB3BB3C-DBF0-4509-BBA3-D35B83A57B8B}" name="Column13037"/>
    <tableColumn id="13046" xr3:uid="{165E1376-2B5C-42E1-BB83-AB7F1CA57595}" name="Column13038"/>
    <tableColumn id="13047" xr3:uid="{B8CE92D8-B1AE-48D2-A5FC-49D637CDC7FA}" name="Column13039"/>
    <tableColumn id="13048" xr3:uid="{1FE17103-B938-45B9-9E76-F26CC6F6D245}" name="Column13040"/>
    <tableColumn id="13049" xr3:uid="{96C74860-3E03-4DFF-9C3C-324DC2548CF1}" name="Column13041"/>
    <tableColumn id="13050" xr3:uid="{EC704BDE-99A4-45F4-88CE-1DBED82E2D9A}" name="Column13042"/>
    <tableColumn id="13051" xr3:uid="{AEF56BB9-8A8C-4B5A-9792-9B135BC024C2}" name="Column13043"/>
    <tableColumn id="13052" xr3:uid="{F05B1185-1EFC-4E4E-BAC2-0DA23C05E110}" name="Column13044"/>
    <tableColumn id="13053" xr3:uid="{2EA28CB1-9CF1-4826-902F-AB2A42ECD282}" name="Column13045"/>
    <tableColumn id="13054" xr3:uid="{4E0396A7-B832-4946-BAB1-E4F1196C5F8D}" name="Column13046"/>
    <tableColumn id="13055" xr3:uid="{45CE40F7-933C-4D93-84AF-78AC7AB362D1}" name="Column13047"/>
    <tableColumn id="13056" xr3:uid="{1AC4071F-9525-4DC2-9508-98C131BD74D4}" name="Column13048"/>
    <tableColumn id="13057" xr3:uid="{D44DE43F-B7D9-4657-AE2D-8941C5AA5248}" name="Column13049"/>
    <tableColumn id="13058" xr3:uid="{9E71E02F-F345-40AE-9859-BBB142024A1C}" name="Column13050"/>
    <tableColumn id="13059" xr3:uid="{40EBF120-71BF-4589-8C61-5ACF485BF323}" name="Column13051"/>
    <tableColumn id="13060" xr3:uid="{4B7C0B0A-3DE3-438E-B537-E5EF022F7B1F}" name="Column13052"/>
    <tableColumn id="13061" xr3:uid="{FDFF538C-13C8-4BA2-90ED-6E955DF2D5E8}" name="Column13053"/>
    <tableColumn id="13062" xr3:uid="{AB197415-790E-46EA-8FF4-0362075B28E7}" name="Column13054"/>
    <tableColumn id="13063" xr3:uid="{B5817785-9883-4F5B-AAE6-A87B2FF5925F}" name="Column13055"/>
    <tableColumn id="13064" xr3:uid="{5CE0A4F5-F294-4166-9FB9-FC1109CE84EC}" name="Column13056"/>
    <tableColumn id="13065" xr3:uid="{3D2A1E42-38CB-402C-B47B-F82CA7597B04}" name="Column13057"/>
    <tableColumn id="13066" xr3:uid="{8D3CAA2F-B0A7-4EEC-9870-F459DE9674A6}" name="Column13058"/>
    <tableColumn id="13067" xr3:uid="{A2838A5B-4D14-46A0-97EF-DFED92BCF151}" name="Column13059"/>
    <tableColumn id="13068" xr3:uid="{EB2E8E68-FB12-4470-9B89-54198F178420}" name="Column13060"/>
    <tableColumn id="13069" xr3:uid="{75803932-C044-49BA-AA54-34AE9A90C340}" name="Column13061"/>
    <tableColumn id="13070" xr3:uid="{E738F5BC-88E6-473F-B263-8A18322612A2}" name="Column13062"/>
    <tableColumn id="13071" xr3:uid="{C54DEC05-B3D0-42B8-B990-08DDEB84504F}" name="Column13063"/>
    <tableColumn id="13072" xr3:uid="{2F42D5CA-1F16-4232-B097-340C781FD409}" name="Column13064"/>
    <tableColumn id="13073" xr3:uid="{CCD147A6-0825-4E13-91A4-398B93441399}" name="Column13065"/>
    <tableColumn id="13074" xr3:uid="{A23B5B0F-2B5C-4266-AE99-FD1DECD094AD}" name="Column13066"/>
    <tableColumn id="13075" xr3:uid="{E0B57CB1-512A-4F24-AC3C-EBEF9F24FAC0}" name="Column13067"/>
    <tableColumn id="13076" xr3:uid="{C6BEE58C-2AB7-44E3-9995-289C512AD31D}" name="Column13068"/>
    <tableColumn id="13077" xr3:uid="{F67A88D2-737E-4945-B758-34ACCADBB980}" name="Column13069"/>
    <tableColumn id="13078" xr3:uid="{25415026-25C3-4E03-99CA-C1AEF35BF117}" name="Column13070"/>
    <tableColumn id="13079" xr3:uid="{72A5572E-BCF1-4C02-8ABD-2C517BC8297D}" name="Column13071"/>
    <tableColumn id="13080" xr3:uid="{47EA68B5-05AA-4F0F-85A2-DEA19FC5EF73}" name="Column13072"/>
    <tableColumn id="13081" xr3:uid="{999EFFBB-9A92-45CF-873C-B35F9BCDBBD1}" name="Column13073"/>
    <tableColumn id="13082" xr3:uid="{39EA9D82-A35D-4284-8C7C-4379857E4088}" name="Column13074"/>
    <tableColumn id="13083" xr3:uid="{8FFC24B5-9450-4E11-B2AB-09E88030C918}" name="Column13075"/>
    <tableColumn id="13084" xr3:uid="{4FC65469-28E0-4540-94AF-1CC3777CF946}" name="Column13076"/>
    <tableColumn id="13085" xr3:uid="{71195002-B419-48C2-8D62-B2C2FB1A204C}" name="Column13077"/>
    <tableColumn id="13086" xr3:uid="{7C8876D5-DB69-4747-8D0F-9A858C39656D}" name="Column13078"/>
    <tableColumn id="13087" xr3:uid="{F1090E54-3340-4DF6-A388-B427CD4C2571}" name="Column13079"/>
    <tableColumn id="13088" xr3:uid="{2944E0E5-A771-4749-BFDF-379799D30B04}" name="Column13080"/>
    <tableColumn id="13089" xr3:uid="{264F5130-7250-48F0-BD59-B30721A7260F}" name="Column13081"/>
    <tableColumn id="13090" xr3:uid="{22021A00-131D-4075-9A02-6C9131D86816}" name="Column13082"/>
    <tableColumn id="13091" xr3:uid="{B962B56E-60A8-4CF5-B831-5080754153C8}" name="Column13083"/>
    <tableColumn id="13092" xr3:uid="{F3D29AFA-D9AE-4919-986C-0367FEE1AFAB}" name="Column13084"/>
    <tableColumn id="13093" xr3:uid="{79EAEDF0-DFDB-48F2-AA6A-D2770BF8422D}" name="Column13085"/>
    <tableColumn id="13094" xr3:uid="{0EDA6D30-15E7-4A71-AD0B-7BB36C056575}" name="Column13086"/>
    <tableColumn id="13095" xr3:uid="{0D8013FD-EA0C-4DE8-91E7-97E6BB5BE558}" name="Column13087"/>
    <tableColumn id="13096" xr3:uid="{8144EC82-8F99-4425-9DFC-18FC3430B281}" name="Column13088"/>
    <tableColumn id="13097" xr3:uid="{2F84B9FC-CF74-4273-ADD0-A1D1B3883765}" name="Column13089"/>
    <tableColumn id="13098" xr3:uid="{2B007E59-E815-4F79-A337-068277677D4B}" name="Column13090"/>
    <tableColumn id="13099" xr3:uid="{71B4C565-7ACC-4BA6-A4CF-0CE8990FA7A3}" name="Column13091"/>
    <tableColumn id="13100" xr3:uid="{3C2130A8-CEE2-4552-88CF-971916FC802E}" name="Column13092"/>
    <tableColumn id="13101" xr3:uid="{16D0941E-B225-44A7-92DA-0C6BB4CE4C8A}" name="Column13093"/>
    <tableColumn id="13102" xr3:uid="{E257285D-EF11-486C-876B-1B28C986EC33}" name="Column13094"/>
    <tableColumn id="13103" xr3:uid="{E46EB68A-C8C3-44E4-8C43-E63815A9F5B9}" name="Column13095"/>
    <tableColumn id="13104" xr3:uid="{831422FE-079C-4DF1-89F9-4B8AFDEC7415}" name="Column13096"/>
    <tableColumn id="13105" xr3:uid="{ADE4509F-BDB1-4B09-93EC-D251EE822436}" name="Column13097"/>
    <tableColumn id="13106" xr3:uid="{C0154900-F1DA-4C6F-BDBA-020F61E3C3A1}" name="Column13098"/>
    <tableColumn id="13107" xr3:uid="{20AD5DE8-14E7-4A86-9A8C-89B6BCA40D6E}" name="Column13099"/>
    <tableColumn id="13108" xr3:uid="{A8BF70ED-82E6-4278-AF24-328A282432C0}" name="Column13100"/>
    <tableColumn id="13109" xr3:uid="{23854B83-2F2E-4D29-B37B-8C6AB1981E05}" name="Column13101"/>
    <tableColumn id="13110" xr3:uid="{0927C1B6-C656-47A3-9038-560B3C0631EC}" name="Column13102"/>
    <tableColumn id="13111" xr3:uid="{32561FEC-013A-4E20-9188-E9245B2877BC}" name="Column13103"/>
    <tableColumn id="13112" xr3:uid="{D1F01C7D-2C3E-4904-9371-100531F74A8F}" name="Column13104"/>
    <tableColumn id="13113" xr3:uid="{88E3BCD5-B3B5-4E49-B83C-7F0542FCC9ED}" name="Column13105"/>
    <tableColumn id="13114" xr3:uid="{679F235F-62FE-4D76-9D30-CD0B93470A2E}" name="Column13106"/>
    <tableColumn id="13115" xr3:uid="{112AAA54-0D27-4882-846C-FCA422A4C6EB}" name="Column13107"/>
    <tableColumn id="13116" xr3:uid="{64A4D3C3-662A-4E04-8F68-A01AA5C7B8D2}" name="Column13108"/>
    <tableColumn id="13117" xr3:uid="{74C8A305-5085-41F2-B2CD-8D0D830E4F70}" name="Column13109"/>
    <tableColumn id="13118" xr3:uid="{2DA7348A-5F84-48F3-8F81-B1CBCEBC43C8}" name="Column13110"/>
    <tableColumn id="13119" xr3:uid="{FA309BD9-AA03-4FA8-ABBA-C1640359C0C3}" name="Column13111"/>
    <tableColumn id="13120" xr3:uid="{02EEE621-E85D-4F22-AF94-4319D331BC15}" name="Column13112"/>
    <tableColumn id="13121" xr3:uid="{81EAFDED-CE13-407F-854A-56045B40594E}" name="Column13113"/>
    <tableColumn id="13122" xr3:uid="{982D8E71-024C-4F88-9612-85D2574D1A78}" name="Column13114"/>
    <tableColumn id="13123" xr3:uid="{7C611850-B554-4E16-AA0B-5F307B0D002B}" name="Column13115"/>
    <tableColumn id="13124" xr3:uid="{AF14DBF9-7EFB-4F7A-9790-726069D59753}" name="Column13116"/>
    <tableColumn id="13125" xr3:uid="{B63C4646-1B8C-440C-95EA-8C3BDA6C7FA4}" name="Column13117"/>
    <tableColumn id="13126" xr3:uid="{3B0BDB2B-5ADD-4FD3-93C1-A75EA1934DAA}" name="Column13118"/>
    <tableColumn id="13127" xr3:uid="{A294B761-AA08-45BB-ABF2-0859BC6E303B}" name="Column13119"/>
    <tableColumn id="13128" xr3:uid="{F1E1408F-6C7D-4A9F-8FA3-38D3FACB8164}" name="Column13120"/>
    <tableColumn id="13129" xr3:uid="{E40A6E1A-6641-41B0-84D4-D750B9F9D82F}" name="Column13121"/>
    <tableColumn id="13130" xr3:uid="{937223E6-53B9-4BF9-AD93-F64D4F6A2C30}" name="Column13122"/>
    <tableColumn id="13131" xr3:uid="{1E29F3C6-CB93-40E7-B703-0C05D8B75CF4}" name="Column13123"/>
    <tableColumn id="13132" xr3:uid="{2BBFA9E1-923B-42D5-8969-1F76F0089577}" name="Column13124"/>
    <tableColumn id="13133" xr3:uid="{670F2E6C-14FD-438E-91F0-28D92EFE02F1}" name="Column13125"/>
    <tableColumn id="13134" xr3:uid="{AC617376-7EF1-4070-A7E3-D975E65E8EF9}" name="Column13126"/>
    <tableColumn id="13135" xr3:uid="{6AF123D1-6E1E-44BB-9480-F024D1CF0818}" name="Column13127"/>
    <tableColumn id="13136" xr3:uid="{2CAC0327-793B-4515-A778-39C9E29EC4CD}" name="Column13128"/>
    <tableColumn id="13137" xr3:uid="{83A5C09F-42D3-4D83-93FF-12255E9A275F}" name="Column13129"/>
    <tableColumn id="13138" xr3:uid="{DBAC4C10-8CF4-4144-A30D-0871ABC28B0B}" name="Column13130"/>
    <tableColumn id="13139" xr3:uid="{52B57928-7294-41B7-A6D0-EE505F135979}" name="Column13131"/>
    <tableColumn id="13140" xr3:uid="{4A804204-2F1C-496D-B423-C2405E6B24BE}" name="Column13132"/>
    <tableColumn id="13141" xr3:uid="{6B192C1C-355F-407F-BAA7-961F594E70A6}" name="Column13133"/>
    <tableColumn id="13142" xr3:uid="{B9AA28F8-2E8E-4DDE-92A3-81FF5CB427B7}" name="Column13134"/>
    <tableColumn id="13143" xr3:uid="{F12F26D7-8B25-40FF-B68B-94E6615BC7EB}" name="Column13135"/>
    <tableColumn id="13144" xr3:uid="{7EC8C930-A70E-4351-8999-A42CC318C512}" name="Column13136"/>
    <tableColumn id="13145" xr3:uid="{009450EC-850E-40F1-BECA-CC1C51FD5102}" name="Column13137"/>
    <tableColumn id="13146" xr3:uid="{067A35F6-4EF7-4384-B144-01D1153355C1}" name="Column13138"/>
    <tableColumn id="13147" xr3:uid="{C036D575-9BE6-40DA-A228-96641C40D8FD}" name="Column13139"/>
    <tableColumn id="13148" xr3:uid="{3B2A3539-EEAF-4DDF-A0A2-DAD2E2C0FFE4}" name="Column13140"/>
    <tableColumn id="13149" xr3:uid="{582B1C64-A9F9-4041-81DF-593872D0BE18}" name="Column13141"/>
    <tableColumn id="13150" xr3:uid="{4AF88078-B7CC-46DC-93F4-D681190C55DE}" name="Column13142"/>
    <tableColumn id="13151" xr3:uid="{17B71C16-615F-43AA-AF94-50EEAF6BC33E}" name="Column13143"/>
    <tableColumn id="13152" xr3:uid="{941A70C7-B42F-4B4C-869F-7CCFE2CBD3B4}" name="Column13144"/>
    <tableColumn id="13153" xr3:uid="{64D7B551-30A1-40FE-BF6C-960A7B6E1338}" name="Column13145"/>
    <tableColumn id="13154" xr3:uid="{2D91C97B-90F8-41F4-AE3F-A13D46A47512}" name="Column13146"/>
    <tableColumn id="13155" xr3:uid="{3F2FC012-0261-4C60-98D3-77E394318D1F}" name="Column13147"/>
    <tableColumn id="13156" xr3:uid="{95978135-59D9-4D42-9D92-B496E87ECB0B}" name="Column13148"/>
    <tableColumn id="13157" xr3:uid="{4162DD56-852B-4CD6-8577-31D3D6C080A8}" name="Column13149"/>
    <tableColumn id="13158" xr3:uid="{4192F808-8602-4912-93CB-94BE4E805C6B}" name="Column13150"/>
    <tableColumn id="13159" xr3:uid="{28630436-9336-4148-A2FC-5E612A03DE14}" name="Column13151"/>
    <tableColumn id="13160" xr3:uid="{082AC7B3-764B-4580-8EF6-F246C8244054}" name="Column13152"/>
    <tableColumn id="13161" xr3:uid="{F057E542-9041-4954-93A2-4B35E2D5B4BB}" name="Column13153"/>
    <tableColumn id="13162" xr3:uid="{BE1C2EAF-990B-4130-8715-353F4B0350E5}" name="Column13154"/>
    <tableColumn id="13163" xr3:uid="{1879F910-2CB1-42D1-91F3-9B68A013EFFA}" name="Column13155"/>
    <tableColumn id="13164" xr3:uid="{B5C03AC4-A093-415F-959E-4BC91269B710}" name="Column13156"/>
    <tableColumn id="13165" xr3:uid="{EDB74525-9679-4AC8-82C9-A64B8B595969}" name="Column13157"/>
    <tableColumn id="13166" xr3:uid="{7C607925-53A3-480D-B29C-30B91E50EDEA}" name="Column13158"/>
    <tableColumn id="13167" xr3:uid="{60755DD0-6378-4C5E-B38E-754743F9B558}" name="Column13159"/>
    <tableColumn id="13168" xr3:uid="{FE0F0863-9E6B-4E24-8DB2-09DA744C50CC}" name="Column13160"/>
    <tableColumn id="13169" xr3:uid="{305CD04B-5B86-4361-A304-024D16A49760}" name="Column13161"/>
    <tableColumn id="13170" xr3:uid="{DC901E89-7428-4AEB-8B4A-718F00D59EBE}" name="Column13162"/>
    <tableColumn id="13171" xr3:uid="{65D1C572-3BB5-4FE3-9A39-92C2CEFDD321}" name="Column13163"/>
    <tableColumn id="13172" xr3:uid="{9C3F740A-8FD1-4AC3-B144-1D0EABE4654A}" name="Column13164"/>
    <tableColumn id="13173" xr3:uid="{5BDFD690-E20C-450E-AA24-B2B6262D12B0}" name="Column13165"/>
    <tableColumn id="13174" xr3:uid="{EF15D656-B949-4CF6-9A0E-55A7E6C13DC9}" name="Column13166"/>
    <tableColumn id="13175" xr3:uid="{278F5337-6C8F-47B3-A67B-58599F26F1B6}" name="Column13167"/>
    <tableColumn id="13176" xr3:uid="{9774576D-AB77-430E-A618-6B62845BC3A7}" name="Column13168"/>
    <tableColumn id="13177" xr3:uid="{A01DC547-4BB7-4240-9D52-FE8533617D84}" name="Column13169"/>
    <tableColumn id="13178" xr3:uid="{7D782E7B-4727-41DC-9B0B-081DC9C7B5AA}" name="Column13170"/>
    <tableColumn id="13179" xr3:uid="{7CB027E4-23BB-4B43-A4F3-F6CF379F81B4}" name="Column13171"/>
    <tableColumn id="13180" xr3:uid="{D27F70EB-4102-4247-A9A6-6379A9998230}" name="Column13172"/>
    <tableColumn id="13181" xr3:uid="{692ED2BC-7FB9-4B3B-9789-D1A1823E6DDA}" name="Column13173"/>
    <tableColumn id="13182" xr3:uid="{BB676DEC-AA8E-4746-A711-2DA0970DF718}" name="Column13174"/>
    <tableColumn id="13183" xr3:uid="{2FEE8D7E-BD8C-4797-9BF2-6C783F110E4F}" name="Column13175"/>
    <tableColumn id="13184" xr3:uid="{F6073082-5360-49F2-9620-6B03FC925377}" name="Column13176"/>
    <tableColumn id="13185" xr3:uid="{DC2DDD68-BBA8-42C5-B75D-2ED90BFEB493}" name="Column13177"/>
    <tableColumn id="13186" xr3:uid="{FEAA83DD-4E84-4034-A93F-7E9F74088919}" name="Column13178"/>
    <tableColumn id="13187" xr3:uid="{B47717DF-5841-4C6B-8730-5CBB59580C87}" name="Column13179"/>
    <tableColumn id="13188" xr3:uid="{A3A4A798-C26C-4905-A0D6-0148D7F347AA}" name="Column13180"/>
    <tableColumn id="13189" xr3:uid="{37CBB884-9F2A-4377-9365-DB5AE82A145C}" name="Column13181"/>
    <tableColumn id="13190" xr3:uid="{2C8A8B31-3044-4D05-8723-16A1066E39CA}" name="Column13182"/>
    <tableColumn id="13191" xr3:uid="{F46555D2-24A3-472D-9634-3BAF49CE1E69}" name="Column13183"/>
    <tableColumn id="13192" xr3:uid="{307D7E4F-EAE3-49D0-BB33-0A6875B54271}" name="Column13184"/>
    <tableColumn id="13193" xr3:uid="{B92B601F-BCE1-4ECD-9888-7B5656008822}" name="Column13185"/>
    <tableColumn id="13194" xr3:uid="{78ECBA68-1458-4988-95E7-BE2EB2EC34C0}" name="Column13186"/>
    <tableColumn id="13195" xr3:uid="{986752D8-032B-45AF-978E-A3A3A0A90716}" name="Column13187"/>
    <tableColumn id="13196" xr3:uid="{9F40440B-EA62-4472-9280-80A9F25898F6}" name="Column13188"/>
    <tableColumn id="13197" xr3:uid="{0C1289FF-517E-49FF-8D90-4A86D9942A34}" name="Column13189"/>
    <tableColumn id="13198" xr3:uid="{97EC8190-4F9F-4E08-9AC0-28C6EF5295D1}" name="Column13190"/>
    <tableColumn id="13199" xr3:uid="{FC8C4B72-908F-4A48-B274-7E337117DE69}" name="Column13191"/>
    <tableColumn id="13200" xr3:uid="{6E742809-49EE-4D54-984A-E131683FE4B3}" name="Column13192"/>
    <tableColumn id="13201" xr3:uid="{383FB0EE-FCE7-4F40-934C-1EDD8BDCF6E1}" name="Column13193"/>
    <tableColumn id="13202" xr3:uid="{2BF176C7-7D12-43E9-A5D5-AF864FA30C8A}" name="Column13194"/>
    <tableColumn id="13203" xr3:uid="{091A696A-B5EE-4FBE-A02A-22D3CAC66F35}" name="Column13195"/>
    <tableColumn id="13204" xr3:uid="{0904740D-EDC7-42A6-BF74-64A30E6C7EEF}" name="Column13196"/>
    <tableColumn id="13205" xr3:uid="{33D27D0C-1211-49F1-88B0-B0E62A6F32A4}" name="Column13197"/>
    <tableColumn id="13206" xr3:uid="{2DF2CA4A-A6CD-4795-9BC2-201B552B299B}" name="Column13198"/>
    <tableColumn id="13207" xr3:uid="{2B47FAB5-C56F-4981-9ECE-5F2A4028978A}" name="Column13199"/>
    <tableColumn id="13208" xr3:uid="{4B82E581-0691-4E98-87A5-101E43310813}" name="Column13200"/>
    <tableColumn id="13209" xr3:uid="{8F0965E2-B80F-42A6-AF5E-506406824532}" name="Column13201"/>
    <tableColumn id="13210" xr3:uid="{B6C5EC8E-7AC4-4499-9FDF-B6D6A2877BD2}" name="Column13202"/>
    <tableColumn id="13211" xr3:uid="{135242DD-3FD6-400B-BC27-07AC977E3004}" name="Column13203"/>
    <tableColumn id="13212" xr3:uid="{93E4641D-4674-46A4-9A1D-F4FE31DE8CA6}" name="Column13204"/>
    <tableColumn id="13213" xr3:uid="{B2E469F1-E53A-4411-9165-A9CE994270B6}" name="Column13205"/>
    <tableColumn id="13214" xr3:uid="{E9021425-E166-458C-9617-FECC20D1D9BB}" name="Column13206"/>
    <tableColumn id="13215" xr3:uid="{5AF91673-3EFB-4315-8A28-94E75F30C8D8}" name="Column13207"/>
    <tableColumn id="13216" xr3:uid="{0B21ECFF-8FD3-42F9-AF3F-B950BD7F6C7C}" name="Column13208"/>
    <tableColumn id="13217" xr3:uid="{3DAB0119-766C-4953-A1B8-0FD9C0D7589B}" name="Column13209"/>
    <tableColumn id="13218" xr3:uid="{3FCA7A2C-57C1-4813-B7D6-CE281D238E88}" name="Column13210"/>
    <tableColumn id="13219" xr3:uid="{720528FE-3853-4623-A1A7-73692596B70D}" name="Column13211"/>
    <tableColumn id="13220" xr3:uid="{C28C3E6D-9803-4978-97C1-7F24DDA412C7}" name="Column13212"/>
    <tableColumn id="13221" xr3:uid="{65872C5E-9F14-49C8-840F-C96402267ACB}" name="Column13213"/>
    <tableColumn id="13222" xr3:uid="{4D881F13-6606-44C7-A5F1-D2EBBA7AF03E}" name="Column13214"/>
    <tableColumn id="13223" xr3:uid="{AEE4BEA6-FE88-42DE-9FF0-D58A023408CF}" name="Column13215"/>
    <tableColumn id="13224" xr3:uid="{B802062B-FD5A-4C86-916B-0898DB628775}" name="Column13216"/>
    <tableColumn id="13225" xr3:uid="{B089AD43-D712-42A3-9575-FF38F661EFD4}" name="Column13217"/>
    <tableColumn id="13226" xr3:uid="{75AB79F6-6AB4-4C7B-8BFF-8172D9C8E153}" name="Column13218"/>
    <tableColumn id="13227" xr3:uid="{F1E61A7D-3047-4C01-9CF1-AA4832DCAC6A}" name="Column13219"/>
    <tableColumn id="13228" xr3:uid="{AF271D04-3CF4-4BE2-A850-73EA00AA9C7A}" name="Column13220"/>
    <tableColumn id="13229" xr3:uid="{12A1D6F6-9E18-4665-A70D-C65C2DC3CD88}" name="Column13221"/>
    <tableColumn id="13230" xr3:uid="{2F35F611-9027-4A5D-9DF7-F25A45C66AA4}" name="Column13222"/>
    <tableColumn id="13231" xr3:uid="{B3F9225F-F8BF-4214-B501-92026FE66F26}" name="Column13223"/>
    <tableColumn id="13232" xr3:uid="{9329D7A7-BBE1-4ED5-91C5-92C334F5A19E}" name="Column13224"/>
    <tableColumn id="13233" xr3:uid="{F250AD1E-99AE-4521-BC9A-5D7153D02038}" name="Column13225"/>
    <tableColumn id="13234" xr3:uid="{FD3E1513-550F-4008-8BE9-B3F34A0F9E33}" name="Column13226"/>
    <tableColumn id="13235" xr3:uid="{CC27A5E5-A557-4F5C-A630-7F75597A3D72}" name="Column13227"/>
    <tableColumn id="13236" xr3:uid="{F73D16E4-A620-4B36-9A90-A0C993BA9825}" name="Column13228"/>
    <tableColumn id="13237" xr3:uid="{FAC1FA07-A8C7-4031-9DBC-3C4B17EF87D5}" name="Column13229"/>
    <tableColumn id="13238" xr3:uid="{5C18F087-C2B4-4A5C-AB0B-7C0336060115}" name="Column13230"/>
    <tableColumn id="13239" xr3:uid="{B880C055-2F68-47F6-8B48-DEB069B35673}" name="Column13231"/>
    <tableColumn id="13240" xr3:uid="{91B8F19C-B479-4EF2-AE85-94D671E9D680}" name="Column13232"/>
    <tableColumn id="13241" xr3:uid="{BDC501B1-BBD4-4F75-AE05-36B1B6E2EDE0}" name="Column13233"/>
    <tableColumn id="13242" xr3:uid="{EAA4212C-7E01-4552-95CD-AF0641F52557}" name="Column13234"/>
    <tableColumn id="13243" xr3:uid="{A2D9FB72-DD12-413F-BF01-5E46B8F6108E}" name="Column13235"/>
    <tableColumn id="13244" xr3:uid="{7323D431-05BB-4EB3-9C4E-CE82E51B58B3}" name="Column13236"/>
    <tableColumn id="13245" xr3:uid="{6566EFF6-9008-4B6B-A517-EF9AD17CD8A8}" name="Column13237"/>
    <tableColumn id="13246" xr3:uid="{D037BF3B-4D03-4A11-9B7C-4E44C721D591}" name="Column13238"/>
    <tableColumn id="13247" xr3:uid="{1A68E4D4-247A-4C25-AE4F-8275167C3431}" name="Column13239"/>
    <tableColumn id="13248" xr3:uid="{36C714B2-0B2A-48E9-BE2C-64AE919CBC94}" name="Column13240"/>
    <tableColumn id="13249" xr3:uid="{6F4C410E-E303-4E49-9622-98CBFAE44DAB}" name="Column13241"/>
    <tableColumn id="13250" xr3:uid="{F13A2AF4-A567-4F43-BF78-F05BBC0E18A3}" name="Column13242"/>
    <tableColumn id="13251" xr3:uid="{AC67ED6D-199E-402B-976D-0526E38EE1EB}" name="Column13243"/>
    <tableColumn id="13252" xr3:uid="{BF07EFD0-3D5B-4EC1-B480-BF09B0E56C47}" name="Column13244"/>
    <tableColumn id="13253" xr3:uid="{9575F795-168D-425A-9EF0-1DB0F02EC337}" name="Column13245"/>
    <tableColumn id="13254" xr3:uid="{9945BEEA-46F1-452A-B800-EC7C8F105CAF}" name="Column13246"/>
    <tableColumn id="13255" xr3:uid="{37B9C729-D5B6-4039-99ED-32061F4872D0}" name="Column13247"/>
    <tableColumn id="13256" xr3:uid="{9258F732-CC78-48AD-BB17-9907E54FCF58}" name="Column13248"/>
    <tableColumn id="13257" xr3:uid="{9690591A-F56E-4752-87DD-6EC9344A76A2}" name="Column13249"/>
    <tableColumn id="13258" xr3:uid="{30102C63-F8B7-406D-AD50-13133017C167}" name="Column13250"/>
    <tableColumn id="13259" xr3:uid="{2CFACF74-3E69-41AA-BDC6-EEF367E69D0E}" name="Column13251"/>
    <tableColumn id="13260" xr3:uid="{C61BBE6E-3B0C-415E-AAED-334D2BDE255B}" name="Column13252"/>
    <tableColumn id="13261" xr3:uid="{158A392D-71B3-499E-B027-465018B4573B}" name="Column13253"/>
    <tableColumn id="13262" xr3:uid="{9C6A947C-39D3-4D60-8D0B-056EC2315116}" name="Column13254"/>
    <tableColumn id="13263" xr3:uid="{AE598E64-A6AD-4179-9C61-C31E187C6173}" name="Column13255"/>
    <tableColumn id="13264" xr3:uid="{DB06C077-32F2-4D12-9337-713CA7F84DC7}" name="Column13256"/>
    <tableColumn id="13265" xr3:uid="{810A5336-393F-4D44-99E9-C26F9CBFEAE6}" name="Column13257"/>
    <tableColumn id="13266" xr3:uid="{C911B4DF-80D5-4B2A-BA5A-FE0492F1997F}" name="Column13258"/>
    <tableColumn id="13267" xr3:uid="{EC812B9E-57E9-4331-917C-7DF88C76B82D}" name="Column13259"/>
    <tableColumn id="13268" xr3:uid="{7DEDCA61-D26A-45C5-9009-511A731C2AF4}" name="Column13260"/>
    <tableColumn id="13269" xr3:uid="{9F08A0CB-6574-4B7B-802B-6ECA43B6D918}" name="Column13261"/>
    <tableColumn id="13270" xr3:uid="{998341BD-4B4A-49CD-AA39-346D13F2484B}" name="Column13262"/>
    <tableColumn id="13271" xr3:uid="{9A6DF63F-EC06-43F7-9AE6-CEBCE8999444}" name="Column13263"/>
    <tableColumn id="13272" xr3:uid="{C2430AAC-1AB7-4A6D-BBA4-CABA0DFF600D}" name="Column13264"/>
    <tableColumn id="13273" xr3:uid="{D490FC79-EEB7-4EAD-8547-8D9350AF6CB6}" name="Column13265"/>
    <tableColumn id="13274" xr3:uid="{C35D30FD-C83D-4060-96AE-D14333FD8D3B}" name="Column13266"/>
    <tableColumn id="13275" xr3:uid="{53D98CE1-E164-4503-9C32-B13A3A090D60}" name="Column13267"/>
    <tableColumn id="13276" xr3:uid="{8D709481-7D0E-48B1-B864-CE23FBE6AB73}" name="Column13268"/>
    <tableColumn id="13277" xr3:uid="{1D0E4821-D2B2-4310-82D9-CDB604B7282E}" name="Column13269"/>
    <tableColumn id="13278" xr3:uid="{94153B95-B287-40CC-B6C6-03BB0F4C8519}" name="Column13270"/>
    <tableColumn id="13279" xr3:uid="{21A2CE9C-104D-41D2-A771-FC822CB10964}" name="Column13271"/>
    <tableColumn id="13280" xr3:uid="{4BFAE5DA-A97A-4C3E-89C4-4A5D8C82DE3F}" name="Column13272"/>
    <tableColumn id="13281" xr3:uid="{0B13EE7E-49CA-45DB-9DFB-2C2952B9FEB5}" name="Column13273"/>
    <tableColumn id="13282" xr3:uid="{BA6BCCB4-9577-4320-802D-A8172F53D14F}" name="Column13274"/>
    <tableColumn id="13283" xr3:uid="{4C8BB447-6089-439A-94E3-DEFA3A5188E4}" name="Column13275"/>
    <tableColumn id="13284" xr3:uid="{F6A7920E-349D-4B92-BD3A-828EF8F2DE2A}" name="Column13276"/>
    <tableColumn id="13285" xr3:uid="{F5EB71EA-05F7-4CD1-9497-892637FAF41A}" name="Column13277"/>
    <tableColumn id="13286" xr3:uid="{C7A7550A-77D3-4A4E-BAD2-C24208308EF9}" name="Column13278"/>
    <tableColumn id="13287" xr3:uid="{F29B9383-1F0A-4916-9D27-0A1EE013F067}" name="Column13279"/>
    <tableColumn id="13288" xr3:uid="{C6736651-F308-409A-9C19-0AA70EDBF66F}" name="Column13280"/>
    <tableColumn id="13289" xr3:uid="{ADD6E203-C9B5-4760-8686-AC3647F9C1E6}" name="Column13281"/>
    <tableColumn id="13290" xr3:uid="{83C262B2-E1CE-46DE-B395-596D139B70E7}" name="Column13282"/>
    <tableColumn id="13291" xr3:uid="{524AEFCD-8748-4A74-BA6A-39FF4A9F7489}" name="Column13283"/>
    <tableColumn id="13292" xr3:uid="{BD693AE3-A487-4A9D-A78F-6FD20340B8AB}" name="Column13284"/>
    <tableColumn id="13293" xr3:uid="{F0AC2EBC-2C25-4C93-B15E-910E3250DC67}" name="Column13285"/>
    <tableColumn id="13294" xr3:uid="{AF8A298D-6A18-458F-84B2-8A769A04589E}" name="Column13286"/>
    <tableColumn id="13295" xr3:uid="{AE59C9C7-8AB9-4AE2-992A-28E38372652D}" name="Column13287"/>
    <tableColumn id="13296" xr3:uid="{9F1C7952-4120-40AF-A687-717CD3B0B17C}" name="Column13288"/>
    <tableColumn id="13297" xr3:uid="{25C88522-CA26-4620-AE88-A596C8D21B5E}" name="Column13289"/>
    <tableColumn id="13298" xr3:uid="{74F468C6-A953-4F8C-AE21-E2DF11BAC5E2}" name="Column13290"/>
    <tableColumn id="13299" xr3:uid="{722DB67D-E647-4558-95BE-57A0A0E0146A}" name="Column13291"/>
    <tableColumn id="13300" xr3:uid="{671285F3-0CF8-4B29-B585-BB907675B9AF}" name="Column13292"/>
    <tableColumn id="13301" xr3:uid="{8D8353D8-9A31-415C-AF7C-5E07EEBECEF6}" name="Column13293"/>
    <tableColumn id="13302" xr3:uid="{B94F5165-4926-49AB-AD85-2250310B66AA}" name="Column13294"/>
    <tableColumn id="13303" xr3:uid="{15128AB3-657D-4A5C-A286-47E027E67C7C}" name="Column13295"/>
    <tableColumn id="13304" xr3:uid="{5C169EA4-30D7-4BE5-A8DB-5D700794D311}" name="Column13296"/>
    <tableColumn id="13305" xr3:uid="{DC6E2445-ECE4-418C-A161-F0158F7A20D7}" name="Column13297"/>
    <tableColumn id="13306" xr3:uid="{00DDD101-F3E5-46C7-9503-A227431F3C93}" name="Column13298"/>
    <tableColumn id="13307" xr3:uid="{7F28CCC3-57BC-4F5C-BE4E-3772E6EEA560}" name="Column13299"/>
    <tableColumn id="13308" xr3:uid="{963123A7-CFD2-42D7-A4A0-0B3D03DE4FAA}" name="Column13300"/>
    <tableColumn id="13309" xr3:uid="{46D7DFB5-2CE0-4D3F-83CE-5EC6BF97AE66}" name="Column13301"/>
    <tableColumn id="13310" xr3:uid="{654D1EF0-0B2F-411C-AADD-7E07AF551B69}" name="Column13302"/>
    <tableColumn id="13311" xr3:uid="{2FDEADB9-C55E-4B43-86E6-C64FC657E7C5}" name="Column13303"/>
    <tableColumn id="13312" xr3:uid="{F150B9E8-5045-4391-B497-F175EF68143F}" name="Column13304"/>
    <tableColumn id="13313" xr3:uid="{5EFEC5A8-903D-4AB8-830C-34C5EC22BFE5}" name="Column13305"/>
    <tableColumn id="13314" xr3:uid="{B7FE1B6B-3083-4AE2-A17A-5452F44DDF37}" name="Column13306"/>
    <tableColumn id="13315" xr3:uid="{310063F6-F8DE-4629-B9A6-4E88BCCB150E}" name="Column13307"/>
    <tableColumn id="13316" xr3:uid="{D2742CEC-FF51-4CF0-ADB1-42EE04791EEB}" name="Column13308"/>
    <tableColumn id="13317" xr3:uid="{0D1CDF0B-A60C-4B46-A635-D41860D650CC}" name="Column13309"/>
    <tableColumn id="13318" xr3:uid="{D655627F-1B61-4D58-B629-7A42F439ADA1}" name="Column13310"/>
    <tableColumn id="13319" xr3:uid="{883BC1F6-BDF5-4B40-9990-75C1E509C56E}" name="Column13311"/>
    <tableColumn id="13320" xr3:uid="{DFE597FF-CA68-46B6-BD98-CDC8423EC85E}" name="Column13312"/>
    <tableColumn id="13321" xr3:uid="{3B3D26E2-B1CA-4F47-B0A2-9467AA703605}" name="Column13313"/>
    <tableColumn id="13322" xr3:uid="{B8719A67-2B5F-40C2-A0E5-1959BB19CC97}" name="Column13314"/>
    <tableColumn id="13323" xr3:uid="{B9F95F10-B015-4196-A89E-42C8969ACDC6}" name="Column13315"/>
    <tableColumn id="13324" xr3:uid="{011A43E0-DB88-46AC-8252-91E96FB42B02}" name="Column13316"/>
    <tableColumn id="13325" xr3:uid="{84B2CA4F-9682-4F73-A5D9-1B15D0A5270C}" name="Column13317"/>
    <tableColumn id="13326" xr3:uid="{86C9646C-2693-48A9-AC30-2BADAB4BAD78}" name="Column13318"/>
    <tableColumn id="13327" xr3:uid="{9C1D0B4A-6DBD-42D5-A998-E162E87D88AB}" name="Column13319"/>
    <tableColumn id="13328" xr3:uid="{1322ACD1-A51A-4D00-A7C3-659FC51DE1F0}" name="Column13320"/>
    <tableColumn id="13329" xr3:uid="{AE7F6ED9-322F-4CEB-BD0B-FBCB167362DA}" name="Column13321"/>
    <tableColumn id="13330" xr3:uid="{487D1C30-ECC7-41ED-92D9-31862979CFA5}" name="Column13322"/>
    <tableColumn id="13331" xr3:uid="{C092A0A0-7ED7-470B-B28B-57C65FDFD96C}" name="Column13323"/>
    <tableColumn id="13332" xr3:uid="{1D267048-B6FA-48AA-A5EC-D73126374EB5}" name="Column13324"/>
    <tableColumn id="13333" xr3:uid="{2B8DD374-597F-452A-A727-A37ACFD579FF}" name="Column13325"/>
    <tableColumn id="13334" xr3:uid="{8C2BDC2E-AE9A-43C0-B90D-7B1B01FA1D77}" name="Column13326"/>
    <tableColumn id="13335" xr3:uid="{676E0D94-611C-4AED-BC4E-AB2A69CCFB92}" name="Column13327"/>
    <tableColumn id="13336" xr3:uid="{8D5C945F-8646-438E-9C7C-277ED973C291}" name="Column13328"/>
    <tableColumn id="13337" xr3:uid="{F88674CD-6834-41E7-9BD9-F0F10BAFBD72}" name="Column13329"/>
    <tableColumn id="13338" xr3:uid="{B28B270E-0B87-4FBB-8CAD-0653F7A653A3}" name="Column13330"/>
    <tableColumn id="13339" xr3:uid="{A416E40D-08D9-469D-AD26-4CE47F502C0C}" name="Column13331"/>
    <tableColumn id="13340" xr3:uid="{F33712CF-6869-491C-A42A-FE31E65CE968}" name="Column13332"/>
    <tableColumn id="13341" xr3:uid="{D1F4DC15-B830-406E-94FC-8C33181FC817}" name="Column13333"/>
    <tableColumn id="13342" xr3:uid="{8A1A3637-CA18-46F5-BA66-005DFAA6E4A8}" name="Column13334"/>
    <tableColumn id="13343" xr3:uid="{479E67B6-9523-4B42-87DD-2D380E2FEEBE}" name="Column13335"/>
    <tableColumn id="13344" xr3:uid="{7AC33C4D-0693-46DD-BFE3-A02EE8BABE37}" name="Column13336"/>
    <tableColumn id="13345" xr3:uid="{A8DF8DE8-FFFA-4236-BA37-2072745EE4C3}" name="Column13337"/>
    <tableColumn id="13346" xr3:uid="{EA6B3E3F-2D66-4825-8557-6348A8A23A54}" name="Column13338"/>
    <tableColumn id="13347" xr3:uid="{606E45D1-17E9-4928-B143-C345B2FEBD68}" name="Column13339"/>
    <tableColumn id="13348" xr3:uid="{481B8289-ECA7-4D33-BA41-904CC39FE0D3}" name="Column13340"/>
    <tableColumn id="13349" xr3:uid="{F8EFFD57-7531-40DD-8E47-3FC677683C49}" name="Column13341"/>
    <tableColumn id="13350" xr3:uid="{54B7822D-3893-42B6-B070-C447FD879ED4}" name="Column13342"/>
    <tableColumn id="13351" xr3:uid="{BBD919C8-BE66-4F84-AD0A-97DC72DACFD3}" name="Column13343"/>
    <tableColumn id="13352" xr3:uid="{4DA8F2BB-978B-4828-844A-52B7CDB409F4}" name="Column13344"/>
    <tableColumn id="13353" xr3:uid="{EB0EB550-8C8C-4625-83D9-51A2A1D351E6}" name="Column13345"/>
    <tableColumn id="13354" xr3:uid="{659D30F9-CAB9-4ED2-A3D0-0D1369F2CBAF}" name="Column13346"/>
    <tableColumn id="13355" xr3:uid="{5D70B4B4-A1DB-4014-949E-9B0C2B8A286D}" name="Column13347"/>
    <tableColumn id="13356" xr3:uid="{CD128108-729F-461C-BC04-EE16E1B37C26}" name="Column13348"/>
    <tableColumn id="13357" xr3:uid="{33898645-E339-46B2-B047-0BF3C33FFE71}" name="Column13349"/>
    <tableColumn id="13358" xr3:uid="{DC3E6728-A6EC-42E4-8C4E-92F5F1D4B43C}" name="Column13350"/>
    <tableColumn id="13359" xr3:uid="{94E9DF8E-D6D6-4305-B8D2-8C526B2F0D95}" name="Column13351"/>
    <tableColumn id="13360" xr3:uid="{08465B18-E825-498D-86A9-9A3EEE50684F}" name="Column13352"/>
    <tableColumn id="13361" xr3:uid="{BDDCA9CB-D05B-45A5-8D8B-C97FD46C5459}" name="Column13353"/>
    <tableColumn id="13362" xr3:uid="{BD85D1C4-BC00-4915-A018-C7C99F9CED24}" name="Column13354"/>
    <tableColumn id="13363" xr3:uid="{869229BE-7756-4463-B4C7-023ADDFBF01A}" name="Column13355"/>
    <tableColumn id="13364" xr3:uid="{D9A8A80D-C487-4C75-9595-A143D615EDFC}" name="Column13356"/>
    <tableColumn id="13365" xr3:uid="{C5CFE530-EDE7-4FFF-BE9B-AC7A866F2CCD}" name="Column13357"/>
    <tableColumn id="13366" xr3:uid="{D9E19911-F3FB-4CC8-9103-6C8903E6DAFD}" name="Column13358"/>
    <tableColumn id="13367" xr3:uid="{66DB2F80-D03B-4D41-865A-651A6540BCC2}" name="Column13359"/>
    <tableColumn id="13368" xr3:uid="{2DC0ED34-0285-432C-B498-BB6B2A0DADD3}" name="Column13360"/>
    <tableColumn id="13369" xr3:uid="{88DE1EF0-489F-4F84-896A-CA1FFD656DA0}" name="Column13361"/>
    <tableColumn id="13370" xr3:uid="{95B15A13-FCD5-4BEE-B1F7-FD2D2551268C}" name="Column13362"/>
    <tableColumn id="13371" xr3:uid="{316268CC-8022-4A02-8002-2D6071A41581}" name="Column13363"/>
    <tableColumn id="13372" xr3:uid="{61C9C8EE-957F-4A19-A3D7-1CB6A5EC96C6}" name="Column13364"/>
    <tableColumn id="13373" xr3:uid="{CD6DF6FC-93C3-4AEB-8747-3595E120D07B}" name="Column13365"/>
    <tableColumn id="13374" xr3:uid="{C871902E-C5C8-4E0C-930D-53A2CB95D37F}" name="Column13366"/>
    <tableColumn id="13375" xr3:uid="{221AAD53-B143-422D-A010-C3CEE1E0857D}" name="Column13367"/>
    <tableColumn id="13376" xr3:uid="{4C09131D-2652-4B34-BDC9-830FF065227F}" name="Column13368"/>
    <tableColumn id="13377" xr3:uid="{AABC87C7-4B5D-4C67-9D53-E89C59160DE6}" name="Column13369"/>
    <tableColumn id="13378" xr3:uid="{74D8D90C-2CEE-42DF-84F6-85D0000782BB}" name="Column13370"/>
    <tableColumn id="13379" xr3:uid="{03946E0C-3A4A-44E8-8411-00340A77C9D8}" name="Column13371"/>
    <tableColumn id="13380" xr3:uid="{6C9B041F-3602-457D-BCE3-1215AAC93135}" name="Column13372"/>
    <tableColumn id="13381" xr3:uid="{4BBFC1FF-FD83-4498-B96F-4E418ACD2AC9}" name="Column13373"/>
    <tableColumn id="13382" xr3:uid="{B624E17E-0C39-4440-8C38-3EC9A0BF9B05}" name="Column13374"/>
    <tableColumn id="13383" xr3:uid="{63676E5E-56E2-4568-A517-CDC1B1F64754}" name="Column13375"/>
    <tableColumn id="13384" xr3:uid="{3A4D7DAA-DE6D-41C6-A8B5-5C66728D6E42}" name="Column13376"/>
    <tableColumn id="13385" xr3:uid="{0D17AD82-1567-49CE-8127-D8A0AB749675}" name="Column13377"/>
    <tableColumn id="13386" xr3:uid="{CE55AA69-0BB8-4727-8A9F-61F2A02FE14C}" name="Column13378"/>
    <tableColumn id="13387" xr3:uid="{6E55032B-EE46-4B0A-B38A-C9B7DC39C45A}" name="Column13379"/>
    <tableColumn id="13388" xr3:uid="{DF4339AD-0395-4CDF-912E-B8DA973BE499}" name="Column13380"/>
    <tableColumn id="13389" xr3:uid="{AA594010-7551-40F0-A8CB-1FF0474B8B78}" name="Column13381"/>
    <tableColumn id="13390" xr3:uid="{6015AC29-3B3B-46BB-B409-5DC33F8E72F7}" name="Column13382"/>
    <tableColumn id="13391" xr3:uid="{5934B839-2A1E-4194-A6D8-9E553F2FD4E5}" name="Column13383"/>
    <tableColumn id="13392" xr3:uid="{D06659A5-7150-482A-9C26-A18617B40E6B}" name="Column13384"/>
    <tableColumn id="13393" xr3:uid="{BB3AF343-216B-459F-B96D-3847FC9D855D}" name="Column13385"/>
    <tableColumn id="13394" xr3:uid="{FED6068E-F7AC-44D6-AF58-A13D199C11DC}" name="Column13386"/>
    <tableColumn id="13395" xr3:uid="{FB04E66F-C87C-46E4-84D9-615112A91817}" name="Column13387"/>
    <tableColumn id="13396" xr3:uid="{72297860-94EE-4BD9-B17E-149E49682718}" name="Column13388"/>
    <tableColumn id="13397" xr3:uid="{0E2D15D5-A9E4-4DC7-A686-0DFFACE9FEDC}" name="Column13389"/>
    <tableColumn id="13398" xr3:uid="{69F2C406-2CAE-4E4F-9D0C-1A3DC2104FB1}" name="Column13390"/>
    <tableColumn id="13399" xr3:uid="{19DD64EF-F940-4B5A-8E98-9068F766140B}" name="Column13391"/>
    <tableColumn id="13400" xr3:uid="{8E11343E-81E4-48B6-97A7-911876D03CD0}" name="Column13392"/>
    <tableColumn id="13401" xr3:uid="{21CCDBBC-6B62-48E9-8C5A-3D0DEBFFFA0E}" name="Column13393"/>
    <tableColumn id="13402" xr3:uid="{E864179E-0AC3-4160-9D80-BECB3A10A840}" name="Column13394"/>
    <tableColumn id="13403" xr3:uid="{B573584E-0CD1-42C0-AB21-344622FA8F47}" name="Column13395"/>
    <tableColumn id="13404" xr3:uid="{C7616FE9-6AD2-4F78-95D8-FF50BDAD4E23}" name="Column13396"/>
    <tableColumn id="13405" xr3:uid="{55749243-C312-46BF-86D5-E8935EB63869}" name="Column13397"/>
    <tableColumn id="13406" xr3:uid="{1FA57F9B-5BAA-44C4-A220-7985FBCB6979}" name="Column13398"/>
    <tableColumn id="13407" xr3:uid="{13D895C6-2225-488D-9783-C8899CE93052}" name="Column13399"/>
    <tableColumn id="13408" xr3:uid="{FA75ED40-352B-46B9-BDF6-FD6BFE450207}" name="Column13400"/>
    <tableColumn id="13409" xr3:uid="{FA97C4F6-9865-4EF2-962F-136401297C8E}" name="Column13401"/>
    <tableColumn id="13410" xr3:uid="{41A3259C-4882-47C1-8A94-116B033FBA2C}" name="Column13402"/>
    <tableColumn id="13411" xr3:uid="{478E07ED-70B5-4AA7-A51A-3D6E6FC2BB5D}" name="Column13403"/>
    <tableColumn id="13412" xr3:uid="{75AA4FDC-2C62-43B1-B8A0-194E0D95B2C4}" name="Column13404"/>
    <tableColumn id="13413" xr3:uid="{2701BCC9-ECA0-4A28-9C89-1F50A3BFBA69}" name="Column13405"/>
    <tableColumn id="13414" xr3:uid="{46D52114-0B00-4756-9B4B-AF85E67D7D23}" name="Column13406"/>
    <tableColumn id="13415" xr3:uid="{96D1DEA4-DBE1-4221-8BCD-906544AB80BF}" name="Column13407"/>
    <tableColumn id="13416" xr3:uid="{F0B9CDD6-4B84-4E38-994F-82259C452953}" name="Column13408"/>
    <tableColumn id="13417" xr3:uid="{DE38AD97-D0D6-4826-A318-771CE50F7DAB}" name="Column13409"/>
    <tableColumn id="13418" xr3:uid="{949F964A-4C39-444F-A1DE-A1FC97D31D55}" name="Column13410"/>
    <tableColumn id="13419" xr3:uid="{2333AE81-5E17-46EF-9529-96F2C8401D80}" name="Column13411"/>
    <tableColumn id="13420" xr3:uid="{9A11ADF4-2031-43CC-9E51-CC92FB01D57D}" name="Column13412"/>
    <tableColumn id="13421" xr3:uid="{9A111144-250D-4141-A249-B9D9D2D8DABF}" name="Column13413"/>
    <tableColumn id="13422" xr3:uid="{50BAC68A-3932-4646-8CCC-C28F16AD387C}" name="Column13414"/>
    <tableColumn id="13423" xr3:uid="{5038BA5A-CED6-40CE-B7E4-7F64515360F0}" name="Column13415"/>
    <tableColumn id="13424" xr3:uid="{02EFB96E-46D4-48BC-964C-E874B08DBEBB}" name="Column13416"/>
    <tableColumn id="13425" xr3:uid="{7B90F75E-ABCB-4EEB-83C1-5B0ABB90C5EE}" name="Column13417"/>
    <tableColumn id="13426" xr3:uid="{38D5B377-E3F1-4F70-B4D8-4E134E7E44A7}" name="Column13418"/>
    <tableColumn id="13427" xr3:uid="{3FA44BB8-649D-40B3-810F-0D0C3B23796C}" name="Column13419"/>
    <tableColumn id="13428" xr3:uid="{A8EE7CEF-ACD0-4DB4-9DB4-5AC60C59C482}" name="Column13420"/>
    <tableColumn id="13429" xr3:uid="{5B0AB1F2-35BD-497A-BBFC-30E0F11D2F1E}" name="Column13421"/>
    <tableColumn id="13430" xr3:uid="{FBD03A18-B7B1-40E1-B4BF-5232B92D3C20}" name="Column13422"/>
    <tableColumn id="13431" xr3:uid="{FF30A63F-65A9-4E07-A9FF-4AFE33E8F0C0}" name="Column13423"/>
    <tableColumn id="13432" xr3:uid="{C1554B2A-3F8F-48E4-ADB8-D108E22F969F}" name="Column13424"/>
    <tableColumn id="13433" xr3:uid="{3AFCF654-F904-4E25-94EC-1236413F94DA}" name="Column13425"/>
    <tableColumn id="13434" xr3:uid="{FF2D4A0A-4946-439E-A272-E752D24D8291}" name="Column13426"/>
    <tableColumn id="13435" xr3:uid="{0808043B-318B-44C4-BF9A-30C653829E60}" name="Column13427"/>
    <tableColumn id="13436" xr3:uid="{B8FB6F4E-9B25-4AAC-8660-C06295D27F3A}" name="Column13428"/>
    <tableColumn id="13437" xr3:uid="{1B8F1E17-B0A6-4ED7-A7B4-BDC579603F26}" name="Column13429"/>
    <tableColumn id="13438" xr3:uid="{C3352111-A2DA-426D-B356-FE2A07C90E63}" name="Column13430"/>
    <tableColumn id="13439" xr3:uid="{51AE34B3-0439-4165-A308-5B56415C59D9}" name="Column13431"/>
    <tableColumn id="13440" xr3:uid="{138EAAE9-588B-434D-829C-52C47A03D59C}" name="Column13432"/>
    <tableColumn id="13441" xr3:uid="{72B50870-07EB-483A-BF03-512DA4048404}" name="Column13433"/>
    <tableColumn id="13442" xr3:uid="{8B316CE8-FABA-4056-9A37-31DA5B574F34}" name="Column13434"/>
    <tableColumn id="13443" xr3:uid="{CBF933E6-A4FF-4277-84F0-7A8AAE53664B}" name="Column13435"/>
    <tableColumn id="13444" xr3:uid="{8A77854F-D2CA-46AF-AB04-263F7CEBDCBD}" name="Column13436"/>
    <tableColumn id="13445" xr3:uid="{F290B6D4-90A3-45CC-AFCF-5327D8D41A83}" name="Column13437"/>
    <tableColumn id="13446" xr3:uid="{F4E5449F-C243-4EC5-8424-81210B6CB68B}" name="Column13438"/>
    <tableColumn id="13447" xr3:uid="{DB4E3EA7-C6FB-4627-8451-15546CF83A0F}" name="Column13439"/>
    <tableColumn id="13448" xr3:uid="{18677D01-DFEE-4554-9109-F8F4A3382B37}" name="Column13440"/>
    <tableColumn id="13449" xr3:uid="{888C0DCC-9376-4700-8191-9FD6B39ABC35}" name="Column13441"/>
    <tableColumn id="13450" xr3:uid="{E3072B85-6A76-4605-9D1E-98CBEDD787E3}" name="Column13442"/>
    <tableColumn id="13451" xr3:uid="{4D9A7E08-A080-4FCA-BC7F-473733D2C73A}" name="Column13443"/>
    <tableColumn id="13452" xr3:uid="{EE5F7341-4536-42FD-8D5D-4C81DE68CF96}" name="Column13444"/>
    <tableColumn id="13453" xr3:uid="{81561C08-F8D8-4C94-BCFD-4546C06E7580}" name="Column13445"/>
    <tableColumn id="13454" xr3:uid="{5728AB02-040A-40D2-81F8-ED2A678BC488}" name="Column13446"/>
    <tableColumn id="13455" xr3:uid="{3E331AA0-32ED-4557-9F33-64D31437E115}" name="Column13447"/>
    <tableColumn id="13456" xr3:uid="{0A5165CE-A951-4C8B-B0AA-2501253CC160}" name="Column13448"/>
    <tableColumn id="13457" xr3:uid="{D7374A38-8105-4225-8944-F128D07BED13}" name="Column13449"/>
    <tableColumn id="13458" xr3:uid="{4941CA4B-F857-4EFA-885F-ED89E9D05A16}" name="Column13450"/>
    <tableColumn id="13459" xr3:uid="{75278D2E-F344-4BB7-8752-49C83685D490}" name="Column13451"/>
    <tableColumn id="13460" xr3:uid="{694C2584-F1E7-4E5E-957A-DB1997670840}" name="Column13452"/>
    <tableColumn id="13461" xr3:uid="{A94AD109-83E9-479F-B788-1E12B9D330C2}" name="Column13453"/>
    <tableColumn id="13462" xr3:uid="{54DD65AE-831E-4AB7-980B-72520924C3FC}" name="Column13454"/>
    <tableColumn id="13463" xr3:uid="{85C7458C-DFFA-4D3C-8B2E-931DFB871B32}" name="Column13455"/>
    <tableColumn id="13464" xr3:uid="{14345490-8B82-431C-A6A1-9CB87AD9480C}" name="Column13456"/>
    <tableColumn id="13465" xr3:uid="{0A3F1910-904F-44A2-B30A-2A1B8A9264DA}" name="Column13457"/>
    <tableColumn id="13466" xr3:uid="{E3127191-B853-4926-9309-603EF5C5C537}" name="Column13458"/>
    <tableColumn id="13467" xr3:uid="{F3D241E0-3C92-4C8B-9459-DDBBEBFB39CC}" name="Column13459"/>
    <tableColumn id="13468" xr3:uid="{6E88C12D-FF84-4432-8E4E-AF8CD9674D0D}" name="Column13460"/>
    <tableColumn id="13469" xr3:uid="{8F937886-F831-4F0C-B425-3C17905CAFAB}" name="Column13461"/>
    <tableColumn id="13470" xr3:uid="{30B8B279-2D2D-458E-9120-71FCAA2A64E2}" name="Column13462"/>
    <tableColumn id="13471" xr3:uid="{6EBBFF85-CA77-46E3-A67E-185B7D691AAA}" name="Column13463"/>
    <tableColumn id="13472" xr3:uid="{DA980C5F-783E-4BFD-95B8-EA9D4C13087B}" name="Column13464"/>
    <tableColumn id="13473" xr3:uid="{4C8D3570-5C24-413F-B02D-B97FD253A975}" name="Column13465"/>
    <tableColumn id="13474" xr3:uid="{10CB4687-FD1A-4406-A2A6-29F144FD22E7}" name="Column13466"/>
    <tableColumn id="13475" xr3:uid="{9238BD9A-085A-4F60-A1E2-F01176A8E606}" name="Column13467"/>
    <tableColumn id="13476" xr3:uid="{67F5E1E6-69C5-448E-8A87-E83CA47845EA}" name="Column13468"/>
    <tableColumn id="13477" xr3:uid="{CE66F31F-F511-49F0-9A80-3DA248E06122}" name="Column13469"/>
    <tableColumn id="13478" xr3:uid="{1A6EE081-EDD4-4064-93ED-ABEABB409A02}" name="Column13470"/>
    <tableColumn id="13479" xr3:uid="{FF642D1B-A6BC-42EA-9CCC-78FE23077463}" name="Column13471"/>
    <tableColumn id="13480" xr3:uid="{7B06CF69-9906-4263-AD56-BA4B738DD36F}" name="Column13472"/>
    <tableColumn id="13481" xr3:uid="{3A9A1EEE-AEB3-4AE1-B4DC-BB9C4C13A974}" name="Column13473"/>
    <tableColumn id="13482" xr3:uid="{06213EE3-6E72-4F23-84CF-B7A1878DE2B1}" name="Column13474"/>
    <tableColumn id="13483" xr3:uid="{AAF4482D-FED1-43D7-A728-92E0FEBB7C19}" name="Column13475"/>
    <tableColumn id="13484" xr3:uid="{DD6FD1AA-AC4A-4382-8CD0-6CB226E16D71}" name="Column13476"/>
    <tableColumn id="13485" xr3:uid="{AB6425C4-67DF-47B3-93D8-EB111C13A908}" name="Column13477"/>
    <tableColumn id="13486" xr3:uid="{0D8F426C-2EBC-42D4-BAAC-12A3E0B23FAB}" name="Column13478"/>
    <tableColumn id="13487" xr3:uid="{2B36DA4F-31F8-41E0-9A6E-D915AEF6EEB8}" name="Column13479"/>
    <tableColumn id="13488" xr3:uid="{1CC52356-AD7D-40EA-973D-B72EB034D50D}" name="Column13480"/>
    <tableColumn id="13489" xr3:uid="{B36155E8-563C-4DA1-93FA-93301351077C}" name="Column13481"/>
    <tableColumn id="13490" xr3:uid="{7763E29F-CA65-4C4E-81E7-0812EF69A5CD}" name="Column13482"/>
    <tableColumn id="13491" xr3:uid="{22DEE24C-C86A-48E3-8270-59DB8E28C7C0}" name="Column13483"/>
    <tableColumn id="13492" xr3:uid="{37AE4721-EA73-4919-A606-7604BBEBA34B}" name="Column13484"/>
    <tableColumn id="13493" xr3:uid="{B5B8C114-EB1F-46B7-ADB4-CEAEDA34FE8F}" name="Column13485"/>
    <tableColumn id="13494" xr3:uid="{2321C2A9-46C7-4256-B1EB-0D925480ECDF}" name="Column13486"/>
    <tableColumn id="13495" xr3:uid="{F53BF805-B5CE-4229-8448-FBE886C9C07D}" name="Column13487"/>
    <tableColumn id="13496" xr3:uid="{D0DD6441-0B32-4E5D-A5E4-495A5743B5CE}" name="Column13488"/>
    <tableColumn id="13497" xr3:uid="{30359210-5C4C-417C-87F5-835020B83326}" name="Column13489"/>
    <tableColumn id="13498" xr3:uid="{D84A81ED-253A-45E8-A9FB-26ABD9CC1449}" name="Column13490"/>
    <tableColumn id="13499" xr3:uid="{ED7B5CF5-6B01-4F75-B4B9-3ADC7D28DCC9}" name="Column13491"/>
    <tableColumn id="13500" xr3:uid="{E28AA08C-331D-4C4F-B68C-BEE1C36EC80B}" name="Column13492"/>
    <tableColumn id="13501" xr3:uid="{51DE3A30-858B-4EB9-9355-4001FA4B1240}" name="Column13493"/>
    <tableColumn id="13502" xr3:uid="{F7AE5D87-D054-4DD8-85C4-3BABEDE476DD}" name="Column13494"/>
    <tableColumn id="13503" xr3:uid="{C3EF4D3A-FCC2-40F4-AC2D-FF1D4085CE32}" name="Column13495"/>
    <tableColumn id="13504" xr3:uid="{71C06D4E-AFE5-4875-B64F-66408871B924}" name="Column13496"/>
    <tableColumn id="13505" xr3:uid="{9A2E3E26-50CE-48C6-94AE-6DF8FCB81B2F}" name="Column13497"/>
    <tableColumn id="13506" xr3:uid="{F5B61830-9FFE-480F-A171-5764F818AB27}" name="Column13498"/>
    <tableColumn id="13507" xr3:uid="{E4DAD8E8-3069-4E98-BF57-D648F89FFB0E}" name="Column13499"/>
    <tableColumn id="13508" xr3:uid="{034880A0-6152-4536-89CF-EAEA5344C0E6}" name="Column13500"/>
    <tableColumn id="13509" xr3:uid="{3B5C5CBF-3304-4893-885F-83C65D8291EE}" name="Column13501"/>
    <tableColumn id="13510" xr3:uid="{5EB01E6A-DA42-4AEB-AE4C-FD24D2BA8D48}" name="Column13502"/>
    <tableColumn id="13511" xr3:uid="{B239532F-8C72-49C3-BC39-3938E270064C}" name="Column13503"/>
    <tableColumn id="13512" xr3:uid="{9C7DE757-1CB2-4019-8799-0AD8D4ADA297}" name="Column13504"/>
    <tableColumn id="13513" xr3:uid="{DC2F853F-269C-41D7-AEA0-C6A18F0B9186}" name="Column13505"/>
    <tableColumn id="13514" xr3:uid="{DD8F9837-F5A8-45D2-8F6F-D1CEFA732EE3}" name="Column13506"/>
    <tableColumn id="13515" xr3:uid="{9616C92F-36D0-4F46-A96C-F2FBC21426CA}" name="Column13507"/>
    <tableColumn id="13516" xr3:uid="{BFB98F74-173A-4A3C-9D69-2E6207DE4C07}" name="Column13508"/>
    <tableColumn id="13517" xr3:uid="{C7A7CABA-A743-48F1-8FC4-35D8D29722B4}" name="Column13509"/>
    <tableColumn id="13518" xr3:uid="{DA9C0C2E-61D3-45C1-B652-2FD63E6F564D}" name="Column13510"/>
    <tableColumn id="13519" xr3:uid="{BCCCB58D-DF13-449F-9484-1D8E4C21D566}" name="Column13511"/>
    <tableColumn id="13520" xr3:uid="{3077874F-6397-4D25-8266-46DCADD8A828}" name="Column13512"/>
    <tableColumn id="13521" xr3:uid="{47B985C3-3FF0-49D8-8209-E93D886C4605}" name="Column13513"/>
    <tableColumn id="13522" xr3:uid="{15B166B3-79FC-434B-98E0-076A8DE784EE}" name="Column13514"/>
    <tableColumn id="13523" xr3:uid="{8A7B9631-3A1E-4604-98F1-6554FA81F2B1}" name="Column13515"/>
    <tableColumn id="13524" xr3:uid="{9257662D-E861-4795-9136-DEA474729663}" name="Column13516"/>
    <tableColumn id="13525" xr3:uid="{C8C6A571-ADD3-468B-9408-D8B3FB8F8A7B}" name="Column13517"/>
    <tableColumn id="13526" xr3:uid="{C754D4AC-9B7A-4D9F-9AD2-17AACE58AE00}" name="Column13518"/>
    <tableColumn id="13527" xr3:uid="{A999DFA0-F70D-4684-BB60-29127B53CBFE}" name="Column13519"/>
    <tableColumn id="13528" xr3:uid="{DF05FF6E-A9B0-48E2-A4B6-734E364C0166}" name="Column13520"/>
    <tableColumn id="13529" xr3:uid="{17C98F85-4EA3-47BF-BF78-09D7E91786EC}" name="Column13521"/>
    <tableColumn id="13530" xr3:uid="{90D4D1AE-95CF-4920-BCD3-08D554709900}" name="Column13522"/>
    <tableColumn id="13531" xr3:uid="{325E8759-B634-4610-B497-4FF96117B01E}" name="Column13523"/>
    <tableColumn id="13532" xr3:uid="{4D445ED5-ACAE-4990-BFE5-19933816497C}" name="Column13524"/>
    <tableColumn id="13533" xr3:uid="{360EC4D0-7629-4CE1-A9B9-BF7A75E2C61C}" name="Column13525"/>
    <tableColumn id="13534" xr3:uid="{1CF39C7A-0BB2-43F8-A804-8DC6DEED65C8}" name="Column13526"/>
    <tableColumn id="13535" xr3:uid="{146684E4-1CD3-47C1-BF55-3459D4206341}" name="Column13527"/>
    <tableColumn id="13536" xr3:uid="{4E01EF12-076B-4FE3-B7F7-43606A4FAC05}" name="Column13528"/>
    <tableColumn id="13537" xr3:uid="{1A689AA0-5A5D-4CC1-98D1-AD8A07FF81ED}" name="Column13529"/>
    <tableColumn id="13538" xr3:uid="{7DE9854D-1C95-4CE2-9106-C2F4275EEAA4}" name="Column13530"/>
    <tableColumn id="13539" xr3:uid="{716A2B67-22DA-409F-98AB-F81837C418E5}" name="Column13531"/>
    <tableColumn id="13540" xr3:uid="{43FE5C6F-550C-4259-9C64-E2CD4F652481}" name="Column13532"/>
    <tableColumn id="13541" xr3:uid="{FB32C663-1E14-4C73-9FA6-DCF9E3300C78}" name="Column13533"/>
    <tableColumn id="13542" xr3:uid="{7B2D89CE-4174-4ADC-91D9-DFCD9DCC0A17}" name="Column13534"/>
    <tableColumn id="13543" xr3:uid="{6F6AAE1D-1D70-4519-ADD5-99BE0C981B3C}" name="Column13535"/>
    <tableColumn id="13544" xr3:uid="{901C2AFA-6934-4131-ACEE-10E981E632A4}" name="Column13536"/>
    <tableColumn id="13545" xr3:uid="{8C7DC4D5-389F-43C2-9BBF-8A219B0A6A77}" name="Column13537"/>
    <tableColumn id="13546" xr3:uid="{B8F5816A-E775-4C52-AA85-C45060A50BF9}" name="Column13538"/>
    <tableColumn id="13547" xr3:uid="{D31EF13D-97B6-45D8-8BAC-3E5809CA55BD}" name="Column13539"/>
    <tableColumn id="13548" xr3:uid="{8BB95F57-DBBE-400D-AA26-DDF861486E00}" name="Column13540"/>
    <tableColumn id="13549" xr3:uid="{0B4FC5B8-01D2-420C-BCF8-40AB3C7225BF}" name="Column13541"/>
    <tableColumn id="13550" xr3:uid="{8C3E75B0-7533-4C61-9DC1-604B219B891F}" name="Column13542"/>
    <tableColumn id="13551" xr3:uid="{2CE905DB-7C4C-4BBA-B043-AB3065FCDF47}" name="Column13543"/>
    <tableColumn id="13552" xr3:uid="{6F0FD406-6E0A-4DF9-8779-8ED8C780A5B5}" name="Column13544"/>
    <tableColumn id="13553" xr3:uid="{8C388C0E-071D-4D1E-B7BE-385101ADD9A7}" name="Column13545"/>
    <tableColumn id="13554" xr3:uid="{7D3F722A-E9D8-48E9-AD33-44F0C1A24BE7}" name="Column13546"/>
    <tableColumn id="13555" xr3:uid="{3E38A0EB-0D15-4F25-9ED8-70CA742952EF}" name="Column13547"/>
    <tableColumn id="13556" xr3:uid="{7DD1CF85-99E2-40FA-92A2-4F0B6D55F5BA}" name="Column13548"/>
    <tableColumn id="13557" xr3:uid="{F5718DC9-84CD-4825-992C-BB6C6930EED9}" name="Column13549"/>
    <tableColumn id="13558" xr3:uid="{1A720B68-0889-40E8-8981-84C95D1A339A}" name="Column13550"/>
    <tableColumn id="13559" xr3:uid="{1A90096D-2154-4CF0-A56D-35ECF3E75052}" name="Column13551"/>
    <tableColumn id="13560" xr3:uid="{3062E1B9-698E-4F6D-8D80-318AC073BF8F}" name="Column13552"/>
    <tableColumn id="13561" xr3:uid="{65C030ED-23DC-48D4-880B-E88F36174D45}" name="Column13553"/>
    <tableColumn id="13562" xr3:uid="{25152331-85C6-4B1A-966E-98D0C31B7C2D}" name="Column13554"/>
    <tableColumn id="13563" xr3:uid="{62C6240D-4DAF-4587-A107-0AE09E957433}" name="Column13555"/>
    <tableColumn id="13564" xr3:uid="{DE412CD1-A5FF-4BA6-A98A-B65E706874A1}" name="Column13556"/>
    <tableColumn id="13565" xr3:uid="{B62D1613-F261-49CB-951E-0FDD197872FD}" name="Column13557"/>
    <tableColumn id="13566" xr3:uid="{471C508E-1A72-480C-91A2-C6A1C3F746AA}" name="Column13558"/>
    <tableColumn id="13567" xr3:uid="{65F95261-CF7A-4D64-AD65-14D2E0AA7069}" name="Column13559"/>
    <tableColumn id="13568" xr3:uid="{8B25B05A-225F-4AFF-9C44-3FA7B2085FE1}" name="Column13560"/>
    <tableColumn id="13569" xr3:uid="{2C5A244A-11BD-4960-898E-29B89A09C0BA}" name="Column13561"/>
    <tableColumn id="13570" xr3:uid="{8A95CAC9-0E6B-421C-8C09-8E8B88763123}" name="Column13562"/>
    <tableColumn id="13571" xr3:uid="{37674A8A-0CD2-4B02-8465-7EDB209F53A6}" name="Column13563"/>
    <tableColumn id="13572" xr3:uid="{CFCF732B-2899-4F73-BC54-468E10C87124}" name="Column13564"/>
    <tableColumn id="13573" xr3:uid="{0C7BBA47-6055-4844-BD47-BDC9C0AE098D}" name="Column13565"/>
    <tableColumn id="13574" xr3:uid="{801F8594-91D2-441C-8F82-92952DD6078B}" name="Column13566"/>
    <tableColumn id="13575" xr3:uid="{6DC0DC84-6C2C-4E36-A33B-71D20630D029}" name="Column13567"/>
    <tableColumn id="13576" xr3:uid="{31F0E595-7B88-4A45-9585-EC4C9010E39F}" name="Column13568"/>
    <tableColumn id="13577" xr3:uid="{4FCF0061-FF4C-45E9-BF24-FBA6C48588B0}" name="Column13569"/>
    <tableColumn id="13578" xr3:uid="{8CF6765F-1374-435B-8E48-598A547C4D0F}" name="Column13570"/>
    <tableColumn id="13579" xr3:uid="{7E21C84C-BB6A-4139-90C4-F5CB386AD02F}" name="Column13571"/>
    <tableColumn id="13580" xr3:uid="{96FFA957-D064-4C9D-ACA7-44A95B280C8D}" name="Column13572"/>
    <tableColumn id="13581" xr3:uid="{50161DD1-1C24-4ADC-BD9E-360C4B921CE9}" name="Column13573"/>
    <tableColumn id="13582" xr3:uid="{43A18E90-8A9A-423D-8E6A-5BC0AB2EBE74}" name="Column13574"/>
    <tableColumn id="13583" xr3:uid="{C933FAB3-3982-4FF2-A3D3-BBD07F5AED00}" name="Column13575"/>
    <tableColumn id="13584" xr3:uid="{BA24CA0B-D105-4C3B-8340-32072FB5314F}" name="Column13576"/>
    <tableColumn id="13585" xr3:uid="{A53E16E8-019A-4BF7-A05E-7488E3FC9B48}" name="Column13577"/>
    <tableColumn id="13586" xr3:uid="{ED7836B9-6A37-4E9D-9B94-7F3CC16D7B75}" name="Column13578"/>
    <tableColumn id="13587" xr3:uid="{57137238-A4DA-4DDC-B30B-9D8538D9FDE5}" name="Column13579"/>
    <tableColumn id="13588" xr3:uid="{443E9773-9EA7-45FB-83BA-3EC159FABF02}" name="Column13580"/>
    <tableColumn id="13589" xr3:uid="{EFE5A7FC-7A15-4759-86BB-ED04CFCCDCBD}" name="Column13581"/>
    <tableColumn id="13590" xr3:uid="{D4625B24-F141-446B-95EC-3F37B0D6EB6F}" name="Column13582"/>
    <tableColumn id="13591" xr3:uid="{6CA4ADEF-08B3-4DD9-8B73-673A70F30BD3}" name="Column13583"/>
    <tableColumn id="13592" xr3:uid="{C5F819C1-34C2-4FB6-B5CD-CECC7BA7B96F}" name="Column13584"/>
    <tableColumn id="13593" xr3:uid="{9C8DC1B3-D332-4A2E-8517-940A38A53008}" name="Column13585"/>
    <tableColumn id="13594" xr3:uid="{95370988-445B-4B21-A608-0B2DF0E68F1D}" name="Column13586"/>
    <tableColumn id="13595" xr3:uid="{EC25BD9B-33CC-4595-BA2C-CB3F54B6A053}" name="Column13587"/>
    <tableColumn id="13596" xr3:uid="{59C82FC7-2A35-4F68-8FEE-9EF0A6A5657F}" name="Column13588"/>
    <tableColumn id="13597" xr3:uid="{8DDE5E95-68FA-4370-99BA-095803D1CD01}" name="Column13589"/>
    <tableColumn id="13598" xr3:uid="{F13DD16F-CD2F-4292-81C4-CE3026E982A3}" name="Column13590"/>
    <tableColumn id="13599" xr3:uid="{79F8EE3C-0312-4DF8-8DC0-E031DC9214B5}" name="Column13591"/>
    <tableColumn id="13600" xr3:uid="{2F73B19B-2476-4B12-9A28-AF20477A1813}" name="Column13592"/>
    <tableColumn id="13601" xr3:uid="{6825AEB4-EF4D-43E1-82C7-F74D499558A1}" name="Column13593"/>
    <tableColumn id="13602" xr3:uid="{C5F10880-666A-46F7-8DA6-4712DAFCB756}" name="Column13594"/>
    <tableColumn id="13603" xr3:uid="{9C60A838-8906-4A6B-ADC1-67C9FC635558}" name="Column13595"/>
    <tableColumn id="13604" xr3:uid="{14107962-2F8C-418D-B699-62F608AB5623}" name="Column13596"/>
    <tableColumn id="13605" xr3:uid="{F6C527A7-034A-4EB2-B416-7E6D16CDFAD4}" name="Column13597"/>
    <tableColumn id="13606" xr3:uid="{52EBB68C-BC0F-4159-9AA3-0D49ADF7F711}" name="Column13598"/>
    <tableColumn id="13607" xr3:uid="{12396962-8FA6-4A60-AC1C-008A4578C234}" name="Column13599"/>
    <tableColumn id="13608" xr3:uid="{7A3F07CE-78A7-4F69-A1A5-27EC6EC71FB8}" name="Column13600"/>
    <tableColumn id="13609" xr3:uid="{022005C2-7CB5-4ECE-BFF4-1AA20CC612E9}" name="Column13601"/>
    <tableColumn id="13610" xr3:uid="{20B7A896-5E8D-4579-9880-1A50FC6AAE46}" name="Column13602"/>
    <tableColumn id="13611" xr3:uid="{C2A6DA4C-506F-40FD-818E-FFE2EA82392C}" name="Column13603"/>
    <tableColumn id="13612" xr3:uid="{787BC972-41EC-41F2-A602-0666F99E8DDB}" name="Column13604"/>
    <tableColumn id="13613" xr3:uid="{BC19388B-EC52-4C02-86C9-00A841A8163D}" name="Column13605"/>
    <tableColumn id="13614" xr3:uid="{E80FCB44-57BD-4230-B8D3-0B18C92ED5DB}" name="Column13606"/>
    <tableColumn id="13615" xr3:uid="{AAC7A42B-409E-4AD5-9EF3-68071887684F}" name="Column13607"/>
    <tableColumn id="13616" xr3:uid="{202BF4F8-C2E2-4EA2-90C2-6CD600873351}" name="Column13608"/>
    <tableColumn id="13617" xr3:uid="{E0E84F27-9B68-4126-AFB5-464C6AEB8929}" name="Column13609"/>
    <tableColumn id="13618" xr3:uid="{AC75A466-7859-49D5-9D54-72EA2FB717E9}" name="Column13610"/>
    <tableColumn id="13619" xr3:uid="{C2677CEB-534D-499B-AF4F-6F29187A20B0}" name="Column13611"/>
    <tableColumn id="13620" xr3:uid="{7F4AAACD-DA3C-4EF5-BBFA-813D0EEB9EAB}" name="Column13612"/>
    <tableColumn id="13621" xr3:uid="{F1328523-DDDD-4B5E-BDE7-5EE15A0E1C50}" name="Column13613"/>
    <tableColumn id="13622" xr3:uid="{5E4A03B7-E330-4199-90FD-A6995F66E79A}" name="Column13614"/>
    <tableColumn id="13623" xr3:uid="{4090452B-CD3C-4A0D-8D91-9FAB74D27A84}" name="Column13615"/>
    <tableColumn id="13624" xr3:uid="{758A8775-7A5A-421A-8C3E-1338F8C00C80}" name="Column13616"/>
    <tableColumn id="13625" xr3:uid="{8F411449-4EEA-4932-A245-71D51B0C59D0}" name="Column13617"/>
    <tableColumn id="13626" xr3:uid="{BCAB6CF5-C81A-4052-89D7-82268EF3C558}" name="Column13618"/>
    <tableColumn id="13627" xr3:uid="{B55CABE3-B7CA-4354-9AC7-DD7463F57D8F}" name="Column13619"/>
    <tableColumn id="13628" xr3:uid="{0CC8DD1D-6DB2-4100-A045-02A491263CA2}" name="Column13620"/>
    <tableColumn id="13629" xr3:uid="{34188697-D8F8-4BBA-AE53-83E882F33316}" name="Column13621"/>
    <tableColumn id="13630" xr3:uid="{D38CC16D-3428-40C7-978C-7FA5812BE130}" name="Column13622"/>
    <tableColumn id="13631" xr3:uid="{2542A5CE-BCA7-4806-BB7D-2C0216AE3A70}" name="Column13623"/>
    <tableColumn id="13632" xr3:uid="{69700688-ED64-45C1-BECE-EC1D18D01248}" name="Column13624"/>
    <tableColumn id="13633" xr3:uid="{29D8A08F-422F-4E54-81FB-98392FBFB431}" name="Column13625"/>
    <tableColumn id="13634" xr3:uid="{4FED88BA-206B-43F3-8791-8C89FF7ADF3E}" name="Column13626"/>
    <tableColumn id="13635" xr3:uid="{8F983EF1-E366-4518-B24D-58D9990663FE}" name="Column13627"/>
    <tableColumn id="13636" xr3:uid="{73D01724-7E93-4980-90EE-3235C58AC2AF}" name="Column13628"/>
    <tableColumn id="13637" xr3:uid="{35E63182-8349-4035-A9AA-BE2CBCE0BF1A}" name="Column13629"/>
    <tableColumn id="13638" xr3:uid="{FE17656E-A0C1-4C35-AFC1-656A421E8258}" name="Column13630"/>
    <tableColumn id="13639" xr3:uid="{DF4F580C-9A66-49F7-9EC4-F10808BD040B}" name="Column13631"/>
    <tableColumn id="13640" xr3:uid="{BDA13F5B-0174-48F6-85FB-158D0D4A29E6}" name="Column13632"/>
    <tableColumn id="13641" xr3:uid="{D00D38A1-23D3-4A4C-84B6-F925498F2E4A}" name="Column13633"/>
    <tableColumn id="13642" xr3:uid="{5DA76D3C-9F12-4AE7-91F0-2C9F3D450FD5}" name="Column13634"/>
    <tableColumn id="13643" xr3:uid="{99FCB1CF-7A1D-4AC7-9A1C-B81B72C6E87D}" name="Column13635"/>
    <tableColumn id="13644" xr3:uid="{8F04CBC9-FD93-4794-ACBB-BA6773D647E2}" name="Column13636"/>
    <tableColumn id="13645" xr3:uid="{ED2F4A8F-EC44-492D-BB50-5F87F9F9BDE6}" name="Column13637"/>
    <tableColumn id="13646" xr3:uid="{78075EA3-70FD-4EB3-AC9F-0E32E330B551}" name="Column13638"/>
    <tableColumn id="13647" xr3:uid="{FEC871C4-9AD7-47E2-820F-45AFE6C32503}" name="Column13639"/>
    <tableColumn id="13648" xr3:uid="{B1BD299C-BA96-414E-B389-547A1144F54D}" name="Column13640"/>
    <tableColumn id="13649" xr3:uid="{61ACFA1E-5D24-4772-B78B-65D08B3F089F}" name="Column13641"/>
    <tableColumn id="13650" xr3:uid="{B10BBB4B-B1A0-482B-83B3-9557A4879BDC}" name="Column13642"/>
    <tableColumn id="13651" xr3:uid="{A5C413E2-C662-46B0-8C89-1036A7342F16}" name="Column13643"/>
    <tableColumn id="13652" xr3:uid="{E91CF66C-1FC3-4988-860E-3F0B5C42BBBE}" name="Column13644"/>
    <tableColumn id="13653" xr3:uid="{23B6E38D-93C4-4A74-8EFF-64821FAE1A75}" name="Column13645"/>
    <tableColumn id="13654" xr3:uid="{899FC6C9-CE8F-4A8E-A46D-C9C956F3A630}" name="Column13646"/>
    <tableColumn id="13655" xr3:uid="{21701128-7569-4A97-98A9-250D3C852ED2}" name="Column13647"/>
    <tableColumn id="13656" xr3:uid="{628BEC70-460A-45DA-B13C-6C7BBE107D77}" name="Column13648"/>
    <tableColumn id="13657" xr3:uid="{4270EADC-2C10-428B-B0BF-B874DB196B1F}" name="Column13649"/>
    <tableColumn id="13658" xr3:uid="{19FF3A2B-6472-4B9A-8E9C-B9BFF3923738}" name="Column13650"/>
    <tableColumn id="13659" xr3:uid="{BF076AEA-61A7-421C-9EC9-3A90F9854877}" name="Column13651"/>
    <tableColumn id="13660" xr3:uid="{AF0ADC2B-7658-4A47-8839-3A38F1A006CA}" name="Column13652"/>
    <tableColumn id="13661" xr3:uid="{518A3929-86CD-4654-BD0D-D432EB2CF076}" name="Column13653"/>
    <tableColumn id="13662" xr3:uid="{F97A739E-A680-462F-8386-D3AC2BEEAED9}" name="Column13654"/>
    <tableColumn id="13663" xr3:uid="{7C25F476-AD98-4BA3-8C68-3F0ACB53EFB4}" name="Column13655"/>
    <tableColumn id="13664" xr3:uid="{5286F5D0-B342-46E6-BD16-9B2BF4FA3BB9}" name="Column13656"/>
    <tableColumn id="13665" xr3:uid="{3106EBDE-05D0-4AA1-BD5A-3F9211B53576}" name="Column13657"/>
    <tableColumn id="13666" xr3:uid="{BC87C815-C999-48B1-8B39-81961177C647}" name="Column13658"/>
    <tableColumn id="13667" xr3:uid="{398AD9F1-DC7F-4632-B177-0F9D955FD131}" name="Column13659"/>
    <tableColumn id="13668" xr3:uid="{4D951B96-84D6-4559-9970-404D4A0E4155}" name="Column13660"/>
    <tableColumn id="13669" xr3:uid="{0490BBE1-866A-4D7A-8213-2B9F7C6EC644}" name="Column13661"/>
    <tableColumn id="13670" xr3:uid="{37B9C007-F403-4E18-ABFE-FD23103D9CCC}" name="Column13662"/>
    <tableColumn id="13671" xr3:uid="{169E779B-4BF8-43B8-B03F-96D9C2B94B72}" name="Column13663"/>
    <tableColumn id="13672" xr3:uid="{DE9BCAC2-E2A2-47D0-BCA9-1D4C02CB94D1}" name="Column13664"/>
    <tableColumn id="13673" xr3:uid="{759CDAEB-A393-43D3-A28C-7AB0057A548B}" name="Column13665"/>
    <tableColumn id="13674" xr3:uid="{61B1A542-B981-40C9-A1ED-458C218045FA}" name="Column13666"/>
    <tableColumn id="13675" xr3:uid="{A41BD4FD-718E-4EFB-9E2B-16636D7BEA76}" name="Column13667"/>
    <tableColumn id="13676" xr3:uid="{6576E625-AFB5-47D7-B38F-AFAA92320856}" name="Column13668"/>
    <tableColumn id="13677" xr3:uid="{1E2B0545-B3FF-4F17-AA88-E35B51BF8E43}" name="Column13669"/>
    <tableColumn id="13678" xr3:uid="{74F4D670-13C1-4C17-83EA-2D0BCDE78BB6}" name="Column13670"/>
    <tableColumn id="13679" xr3:uid="{A7EA710F-89E9-41B9-91AB-B913CA1CD730}" name="Column13671"/>
    <tableColumn id="13680" xr3:uid="{75A5CC66-8A52-4511-91C5-E7F2486CC7AC}" name="Column13672"/>
    <tableColumn id="13681" xr3:uid="{CDC8F05A-56D9-42F2-897C-8F03E8BC713D}" name="Column13673"/>
    <tableColumn id="13682" xr3:uid="{D8C266F5-8779-42DA-B28F-B4BB2413C8E4}" name="Column13674"/>
    <tableColumn id="13683" xr3:uid="{D0118CA3-F841-495C-8FF4-4046B22030E5}" name="Column13675"/>
    <tableColumn id="13684" xr3:uid="{BA550EC1-DD62-47CA-9FFD-3508ED390C03}" name="Column13676"/>
    <tableColumn id="13685" xr3:uid="{46F8AAB2-A4FA-4B63-AD4F-4D289CA839E5}" name="Column13677"/>
    <tableColumn id="13686" xr3:uid="{9F7AD704-CCD5-4A95-8A55-F7FC38060A77}" name="Column13678"/>
    <tableColumn id="13687" xr3:uid="{6E3C9B45-B8B5-494C-9570-BAC0353EB414}" name="Column13679"/>
    <tableColumn id="13688" xr3:uid="{587BA0DB-1359-4E95-9B7A-21EDA124F751}" name="Column13680"/>
    <tableColumn id="13689" xr3:uid="{1EBEC043-0525-4E89-96F5-87180E5965B4}" name="Column13681"/>
    <tableColumn id="13690" xr3:uid="{A9BE16CA-73FC-444C-B3AF-27D723246682}" name="Column13682"/>
    <tableColumn id="13691" xr3:uid="{541B74C4-2859-4DA7-8F65-B50448C0E42A}" name="Column13683"/>
    <tableColumn id="13692" xr3:uid="{1EB8DDEE-38F6-4998-B3B7-6104D6E756B1}" name="Column13684"/>
    <tableColumn id="13693" xr3:uid="{84994BC5-C5D0-4246-9A30-EE9BF04E1E2A}" name="Column13685"/>
    <tableColumn id="13694" xr3:uid="{C3AA1C16-3F50-472E-9DD6-1C8F44A9321E}" name="Column13686"/>
    <tableColumn id="13695" xr3:uid="{8C625F42-7956-4693-B07D-2035874406C0}" name="Column13687"/>
    <tableColumn id="13696" xr3:uid="{C042F4B5-84D3-43DD-945C-A6F55193E053}" name="Column13688"/>
    <tableColumn id="13697" xr3:uid="{BF6672B2-F48A-498F-8E62-7C67AA907AA8}" name="Column13689"/>
    <tableColumn id="13698" xr3:uid="{350EAA0A-17EB-4EFD-AC46-AB632833D3CE}" name="Column13690"/>
    <tableColumn id="13699" xr3:uid="{30D657F1-96BA-4BC1-8EA6-DBB025966B41}" name="Column13691"/>
    <tableColumn id="13700" xr3:uid="{C39C9783-CC60-4970-958E-D92DDC8E0B12}" name="Column13692"/>
    <tableColumn id="13701" xr3:uid="{028EF28D-C7C4-4817-87B4-44E29EA80A6E}" name="Column13693"/>
    <tableColumn id="13702" xr3:uid="{E134A7A0-6D19-4D38-8DA3-2C3BF01157FC}" name="Column13694"/>
    <tableColumn id="13703" xr3:uid="{9008A97B-2658-4976-ABAD-FC6ADB8B2A0B}" name="Column13695"/>
    <tableColumn id="13704" xr3:uid="{8281A92B-5460-4664-A3D3-A6CF30706745}" name="Column13696"/>
    <tableColumn id="13705" xr3:uid="{604A7E3F-D56F-4425-BA7D-69B37190177F}" name="Column13697"/>
    <tableColumn id="13706" xr3:uid="{F9F22E27-3E1B-4979-A8D2-BA7F9C1557CF}" name="Column13698"/>
    <tableColumn id="13707" xr3:uid="{40F23C03-72F8-4503-89FA-F252CA4222FC}" name="Column13699"/>
    <tableColumn id="13708" xr3:uid="{7680F208-EB24-4D23-94FD-0EF9D30E5F5C}" name="Column13700"/>
    <tableColumn id="13709" xr3:uid="{2932061E-088B-4F9F-82A5-3C7AC5D97AE9}" name="Column13701"/>
    <tableColumn id="13710" xr3:uid="{57C64BD0-95F7-4490-B90F-1635007289F8}" name="Column13702"/>
    <tableColumn id="13711" xr3:uid="{FE21FDB8-679C-4CE6-8FE5-CCE9D50DAC1A}" name="Column13703"/>
    <tableColumn id="13712" xr3:uid="{26048C16-957F-4705-9DC0-F114FA06546D}" name="Column13704"/>
    <tableColumn id="13713" xr3:uid="{00DAA919-D09D-4515-9EE7-B28D63366D37}" name="Column13705"/>
    <tableColumn id="13714" xr3:uid="{0735992B-06AE-4C3B-929A-E7356455CCD9}" name="Column13706"/>
    <tableColumn id="13715" xr3:uid="{DC77BF34-F0AD-4A8B-87DD-368B8C739FC1}" name="Column13707"/>
    <tableColumn id="13716" xr3:uid="{C01021E3-840D-4614-8C55-D514EEC1FCEE}" name="Column13708"/>
    <tableColumn id="13717" xr3:uid="{7FC4C12F-F2FB-4525-B290-E5C3C88D0B33}" name="Column13709"/>
    <tableColumn id="13718" xr3:uid="{FA0511AA-B84B-4A66-8E26-C39413333A18}" name="Column13710"/>
    <tableColumn id="13719" xr3:uid="{5C7F5182-309E-4B22-A59C-5E45ACD955DA}" name="Column13711"/>
    <tableColumn id="13720" xr3:uid="{5BB7527A-5D65-41F0-9D45-EB893D1D4F8C}" name="Column13712"/>
    <tableColumn id="13721" xr3:uid="{3D121976-D754-40AF-95AB-1E60DE915960}" name="Column13713"/>
    <tableColumn id="13722" xr3:uid="{7BDD813C-42F7-461E-AD56-5F1BE4827EF7}" name="Column13714"/>
    <tableColumn id="13723" xr3:uid="{4C0EEC2C-7221-4101-90A3-E5402425823F}" name="Column13715"/>
    <tableColumn id="13724" xr3:uid="{4AEF7286-5784-4E3B-8E91-CC18BB277A10}" name="Column13716"/>
    <tableColumn id="13725" xr3:uid="{4EA463E3-59C7-4EDC-8AD0-886999DB5EAB}" name="Column13717"/>
    <tableColumn id="13726" xr3:uid="{40BA95AA-4C6D-450F-9062-DB96874539ED}" name="Column13718"/>
    <tableColumn id="13727" xr3:uid="{A95DA8A1-E7CE-4114-ADC1-30A3BE417259}" name="Column13719"/>
    <tableColumn id="13728" xr3:uid="{0508426C-1F49-40DD-B190-D17604F1B56F}" name="Column13720"/>
    <tableColumn id="13729" xr3:uid="{69655325-B725-4991-8357-82C677832816}" name="Column13721"/>
    <tableColumn id="13730" xr3:uid="{83575F3C-C696-4CC7-9646-A36AD21E4630}" name="Column13722"/>
    <tableColumn id="13731" xr3:uid="{1A6A0EBC-2041-4D83-B74A-D382F1C07138}" name="Column13723"/>
    <tableColumn id="13732" xr3:uid="{154C2C64-D7DE-46B5-9879-D46AA69B698D}" name="Column13724"/>
    <tableColumn id="13733" xr3:uid="{F6A31811-28BC-4595-9417-41CE561255EF}" name="Column13725"/>
    <tableColumn id="13734" xr3:uid="{D638DCE0-CDEE-447B-A1E7-7C084AD6B2E2}" name="Column13726"/>
    <tableColumn id="13735" xr3:uid="{33661F25-49F3-4DA8-AF95-30407DD45C8F}" name="Column13727"/>
    <tableColumn id="13736" xr3:uid="{98CA9459-76DF-4664-A9F5-9D3A351AAE6A}" name="Column13728"/>
    <tableColumn id="13737" xr3:uid="{80604330-D81A-4A99-9465-C8AAFBB17450}" name="Column13729"/>
    <tableColumn id="13738" xr3:uid="{8D1359C3-D2D6-4114-AEC8-5061EF78C9F3}" name="Column13730"/>
    <tableColumn id="13739" xr3:uid="{3AC65D4B-3078-4153-8DF3-45794351F0A5}" name="Column13731"/>
    <tableColumn id="13740" xr3:uid="{D85999FE-A744-4AD8-85E6-AB69B56926D0}" name="Column13732"/>
    <tableColumn id="13741" xr3:uid="{5B888AB7-E62E-477C-84DA-DA5644AB1B39}" name="Column13733"/>
    <tableColumn id="13742" xr3:uid="{47876894-E60A-4822-A545-C9CC6A54F37B}" name="Column13734"/>
    <tableColumn id="13743" xr3:uid="{7A6F8238-C69A-498B-A0BF-80D17F7DB854}" name="Column13735"/>
    <tableColumn id="13744" xr3:uid="{B6EAE520-F8BE-4DD6-BEAB-15F65E2BA9FC}" name="Column13736"/>
    <tableColumn id="13745" xr3:uid="{C5E6640C-0029-4EB4-9FAD-E7A9B76A662D}" name="Column13737"/>
    <tableColumn id="13746" xr3:uid="{9C2D37E4-5AD3-4EDE-96C4-68654D9E8F5E}" name="Column13738"/>
    <tableColumn id="13747" xr3:uid="{1A7D9FF2-FB6A-49AD-88D2-60B9B2588EB6}" name="Column13739"/>
    <tableColumn id="13748" xr3:uid="{6F94E7E1-9146-46E1-8C7A-FED0F8A3E3D3}" name="Column13740"/>
    <tableColumn id="13749" xr3:uid="{F79D9702-6CA0-4129-9694-DF3A631F5627}" name="Column13741"/>
    <tableColumn id="13750" xr3:uid="{02020F18-842B-46CE-BD1D-0D0A277961B4}" name="Column13742"/>
    <tableColumn id="13751" xr3:uid="{9525FB51-49D1-4F3A-9863-DFCFB5D3114A}" name="Column13743"/>
    <tableColumn id="13752" xr3:uid="{C07069EA-E913-40A9-865A-1ADA380B9B83}" name="Column13744"/>
    <tableColumn id="13753" xr3:uid="{17A5B053-ECC0-4F8B-8396-1420BA5CBA4B}" name="Column13745"/>
    <tableColumn id="13754" xr3:uid="{3BF71A9F-CBA2-4020-B013-4E3E5B754E63}" name="Column13746"/>
    <tableColumn id="13755" xr3:uid="{CAB90118-C05A-443D-AFED-8519A0F2CE29}" name="Column13747"/>
    <tableColumn id="13756" xr3:uid="{6944218F-2EC9-4018-BC1B-639E8DEA1382}" name="Column13748"/>
    <tableColumn id="13757" xr3:uid="{63FA7380-454E-4156-9EF6-91C063D88391}" name="Column13749"/>
    <tableColumn id="13758" xr3:uid="{BE44608D-E193-4536-9EC3-AEBCB5D0A647}" name="Column13750"/>
    <tableColumn id="13759" xr3:uid="{4FD9F152-C81D-4571-AF82-2558E2B4DA11}" name="Column13751"/>
    <tableColumn id="13760" xr3:uid="{3550992F-FA35-490C-B8B7-3C843E9859D3}" name="Column13752"/>
    <tableColumn id="13761" xr3:uid="{1D9ACDA7-8620-4292-BE09-1C49179114A9}" name="Column13753"/>
    <tableColumn id="13762" xr3:uid="{93459345-0D8C-4135-9849-D7FFAAE489B7}" name="Column13754"/>
    <tableColumn id="13763" xr3:uid="{B4520BE1-BF5D-4B5F-AE3A-E2D60DD69D4A}" name="Column13755"/>
    <tableColumn id="13764" xr3:uid="{EABD5E01-3FA4-4A6C-9DDD-100FEB4A43DA}" name="Column13756"/>
    <tableColumn id="13765" xr3:uid="{A00A2E1F-686E-462B-A752-1E51F35FF96F}" name="Column13757"/>
    <tableColumn id="13766" xr3:uid="{460E1EF0-B135-4C39-9495-9CD5AD015169}" name="Column13758"/>
    <tableColumn id="13767" xr3:uid="{D1066A41-2036-4322-B519-6FF4FBA6F7F1}" name="Column13759"/>
    <tableColumn id="13768" xr3:uid="{C5D8412B-F09D-4E2D-832A-7411F9230BEB}" name="Column13760"/>
    <tableColumn id="13769" xr3:uid="{0BA5EF2C-60CE-4FBC-9A19-E897895FE195}" name="Column13761"/>
    <tableColumn id="13770" xr3:uid="{2C4A3048-42EB-4A8E-96ED-D833CE5F7650}" name="Column13762"/>
    <tableColumn id="13771" xr3:uid="{AA4318E4-86B3-4AAB-9589-87934170AA18}" name="Column13763"/>
    <tableColumn id="13772" xr3:uid="{D16640D4-83EF-4A2C-8562-1DC108DE6BDC}" name="Column13764"/>
    <tableColumn id="13773" xr3:uid="{EA69187C-8F3B-43E0-A3BC-0337302464AF}" name="Column13765"/>
    <tableColumn id="13774" xr3:uid="{A0F048FD-9288-4396-8968-33EB6835FDF0}" name="Column13766"/>
    <tableColumn id="13775" xr3:uid="{027D22D7-12C8-4BBF-A60D-F30D543EAC8C}" name="Column13767"/>
    <tableColumn id="13776" xr3:uid="{8663A666-9A90-47EE-A845-131ABB3B1A82}" name="Column13768"/>
    <tableColumn id="13777" xr3:uid="{E5F76673-841E-4F67-B771-D88B9D884249}" name="Column13769"/>
    <tableColumn id="13778" xr3:uid="{964B39C2-ED08-4EBC-B6D8-61924F39F62F}" name="Column13770"/>
    <tableColumn id="13779" xr3:uid="{A7E9B80B-0505-407B-90C8-4A735BB4D66F}" name="Column13771"/>
    <tableColumn id="13780" xr3:uid="{8ED88CAE-09D9-422A-89FB-9DCE86A8148B}" name="Column13772"/>
    <tableColumn id="13781" xr3:uid="{B4B5F6AA-C49C-423C-BEA4-AC1C3C0A48A1}" name="Column13773"/>
    <tableColumn id="13782" xr3:uid="{5E465896-B36C-4BDE-A6A0-F3111972FD82}" name="Column13774"/>
    <tableColumn id="13783" xr3:uid="{96400984-1AC3-4DF8-9C73-9680EABFDED8}" name="Column13775"/>
    <tableColumn id="13784" xr3:uid="{26D75388-DF75-4ECA-984D-C3C830EAC8B8}" name="Column13776"/>
    <tableColumn id="13785" xr3:uid="{1E55D993-BC91-4981-9273-568E10398895}" name="Column13777"/>
    <tableColumn id="13786" xr3:uid="{844A97E0-43CE-4527-9FBE-45B576A13657}" name="Column13778"/>
    <tableColumn id="13787" xr3:uid="{A9C6985F-9B2C-4A01-B103-379CD0C233A8}" name="Column13779"/>
    <tableColumn id="13788" xr3:uid="{07A752B6-99BA-480A-84A1-F8260ABFC7FC}" name="Column13780"/>
    <tableColumn id="13789" xr3:uid="{773F3371-EBBF-4FCF-B16F-0BC7B1710EB8}" name="Column13781"/>
    <tableColumn id="13790" xr3:uid="{CB23DA15-850D-4D88-880B-ABA8B5ACB37D}" name="Column13782"/>
    <tableColumn id="13791" xr3:uid="{E82DE440-DA9E-4997-97DD-F7403A6E9668}" name="Column13783"/>
    <tableColumn id="13792" xr3:uid="{7093EDAC-9BFD-4F97-A6FD-0B919830E11D}" name="Column13784"/>
    <tableColumn id="13793" xr3:uid="{74068968-C65F-4708-8B74-86C0E84215B6}" name="Column13785"/>
    <tableColumn id="13794" xr3:uid="{5345F8BD-011C-4B30-B14C-616B73DB0156}" name="Column13786"/>
    <tableColumn id="13795" xr3:uid="{844B97FD-B038-468D-87AF-152EC2024579}" name="Column13787"/>
    <tableColumn id="13796" xr3:uid="{C6D6DC6A-8358-4AF5-9959-E682E8DA72FE}" name="Column13788"/>
    <tableColumn id="13797" xr3:uid="{809E792F-308C-4633-9FC7-861F05E83727}" name="Column13789"/>
    <tableColumn id="13798" xr3:uid="{850A3895-D7EA-4524-9732-75F0E490D085}" name="Column13790"/>
    <tableColumn id="13799" xr3:uid="{C9958B72-3AB2-43A0-A494-EE33C72B6555}" name="Column13791"/>
    <tableColumn id="13800" xr3:uid="{D524A941-AC4E-4E5F-A273-421D0436FBFC}" name="Column13792"/>
    <tableColumn id="13801" xr3:uid="{A2D175F1-9607-414C-AEE6-624CAB165E4A}" name="Column13793"/>
    <tableColumn id="13802" xr3:uid="{4DC23380-0549-4D80-BF13-D5E8FFE55763}" name="Column13794"/>
    <tableColumn id="13803" xr3:uid="{E97FDCA5-8BFB-4FA7-960C-475A5671B8F2}" name="Column13795"/>
    <tableColumn id="13804" xr3:uid="{6D0B8419-C63F-40EC-BFC2-B0B93FBB2E57}" name="Column13796"/>
    <tableColumn id="13805" xr3:uid="{57F6B4DF-91A9-4107-A8EB-19A3A8620780}" name="Column13797"/>
    <tableColumn id="13806" xr3:uid="{728B19BA-4D6E-4A44-A9DE-D96D7B1C6EE1}" name="Column13798"/>
    <tableColumn id="13807" xr3:uid="{595B55F8-10A0-48D1-9B8C-9F053A207204}" name="Column13799"/>
    <tableColumn id="13808" xr3:uid="{214EB66D-4F44-43FA-BB4A-EAF9D8F8FFFD}" name="Column13800"/>
    <tableColumn id="13809" xr3:uid="{E3B3169A-19D1-44CE-9481-EB256073201F}" name="Column13801"/>
    <tableColumn id="13810" xr3:uid="{8055839B-2B1A-4C96-B063-B61D7269AA9A}" name="Column13802"/>
    <tableColumn id="13811" xr3:uid="{47A00CD1-5D6D-48FF-A12F-DB32C8E02CFF}" name="Column13803"/>
    <tableColumn id="13812" xr3:uid="{CED6FAAD-21F8-4FB7-A6EE-97A6793D9F54}" name="Column13804"/>
    <tableColumn id="13813" xr3:uid="{162A4802-988D-418F-ABBE-DAF74DFC7FB6}" name="Column13805"/>
    <tableColumn id="13814" xr3:uid="{22D5F181-E863-4CA9-ADA5-42C9B1E6C483}" name="Column13806"/>
    <tableColumn id="13815" xr3:uid="{F7ACF21D-F7D2-42DC-A8F4-7743598F6506}" name="Column13807"/>
    <tableColumn id="13816" xr3:uid="{40E92C94-1513-4A07-BFE8-7B9C23B65237}" name="Column13808"/>
    <tableColumn id="13817" xr3:uid="{8972FCBF-5D78-4D4F-94DA-F97B7456412D}" name="Column13809"/>
    <tableColumn id="13818" xr3:uid="{73702837-D1F2-4E49-AA3C-4A361D89ADCB}" name="Column13810"/>
    <tableColumn id="13819" xr3:uid="{95402639-87BB-47A1-8212-F81BD3FF0D5B}" name="Column13811"/>
    <tableColumn id="13820" xr3:uid="{6FDB8741-E475-4983-97A8-F2798B1280FA}" name="Column13812"/>
    <tableColumn id="13821" xr3:uid="{47000C81-E173-42C5-8B57-6837442D4BE6}" name="Column13813"/>
    <tableColumn id="13822" xr3:uid="{4E98ED32-A16B-4B0D-AD89-D38ACC382EB2}" name="Column13814"/>
    <tableColumn id="13823" xr3:uid="{B5DCEA5A-CF76-4900-A7A9-DB9656A007DC}" name="Column13815"/>
    <tableColumn id="13824" xr3:uid="{012CAEE6-57AF-4B44-842A-3E09D814DA9C}" name="Column13816"/>
    <tableColumn id="13825" xr3:uid="{980FF0E8-CB60-4E1B-ACB6-C8BBEDEE65FE}" name="Column13817"/>
    <tableColumn id="13826" xr3:uid="{A0AFF841-E3E8-4C9A-A33D-B127E5740FB0}" name="Column13818"/>
    <tableColumn id="13827" xr3:uid="{B688DF0D-57B3-474D-9586-FA3282481EBA}" name="Column13819"/>
    <tableColumn id="13828" xr3:uid="{B33C694F-728B-4BA8-BDB1-3BBAFD415513}" name="Column13820"/>
    <tableColumn id="13829" xr3:uid="{AD893C70-6F42-452F-819C-FB84FD5BC7CE}" name="Column13821"/>
    <tableColumn id="13830" xr3:uid="{94FFAC75-5061-4BD0-A510-DDEA637EA1B8}" name="Column13822"/>
    <tableColumn id="13831" xr3:uid="{1BE17C4D-CA39-45E3-B493-969B82F08FDE}" name="Column13823"/>
    <tableColumn id="13832" xr3:uid="{F23C4B2F-391F-4AB0-8387-181A08CEDF2F}" name="Column13824"/>
    <tableColumn id="13833" xr3:uid="{905166DE-0841-4007-A781-499D3C0A86AC}" name="Column13825"/>
    <tableColumn id="13834" xr3:uid="{3C17B4BC-EA61-4555-9B3F-492A50311873}" name="Column13826"/>
    <tableColumn id="13835" xr3:uid="{12BA7C2E-6951-412B-9A33-3EA3C9BBBEF4}" name="Column13827"/>
    <tableColumn id="13836" xr3:uid="{5C201C1A-A751-4CA2-9353-D36854F985BE}" name="Column13828"/>
    <tableColumn id="13837" xr3:uid="{7211847E-E390-45DB-A1DA-7DD0DD76B210}" name="Column13829"/>
    <tableColumn id="13838" xr3:uid="{CC190571-DE5F-424E-9CC7-0FA0E02BF227}" name="Column13830"/>
    <tableColumn id="13839" xr3:uid="{6D93609E-8D83-4928-AB58-B08FC42D46A7}" name="Column13831"/>
    <tableColumn id="13840" xr3:uid="{7CD478B5-EADD-4499-919E-AEF74C0D9644}" name="Column13832"/>
    <tableColumn id="13841" xr3:uid="{93361C87-2B52-4EE4-A631-A361CD480E33}" name="Column13833"/>
    <tableColumn id="13842" xr3:uid="{A847BF22-AB31-4BA1-8DA7-F2346F1CDBC4}" name="Column13834"/>
    <tableColumn id="13843" xr3:uid="{0EE1EC6C-10C5-4054-A820-E7E16E784041}" name="Column13835"/>
    <tableColumn id="13844" xr3:uid="{94299CC4-BD89-4E74-A09F-BB589ADB6C7F}" name="Column13836"/>
    <tableColumn id="13845" xr3:uid="{B8A5C824-61B5-4D26-8B18-C5C9DF382B96}" name="Column13837"/>
    <tableColumn id="13846" xr3:uid="{6189F1E7-931F-45C4-8C2C-4D43A6D25743}" name="Column13838"/>
    <tableColumn id="13847" xr3:uid="{8091B65C-0B2C-4170-AF3B-961C5D433D09}" name="Column13839"/>
    <tableColumn id="13848" xr3:uid="{3ECB2A24-C056-49E3-883B-235165BB9DA1}" name="Column13840"/>
    <tableColumn id="13849" xr3:uid="{5D1EBBD3-AFA6-4FBE-99CE-3B44F58E2557}" name="Column13841"/>
    <tableColumn id="13850" xr3:uid="{4A1717BD-3981-459F-A482-E39F2D5CF803}" name="Column13842"/>
    <tableColumn id="13851" xr3:uid="{0A03DC86-A2A2-4EF6-99D6-1AE35BC5D42D}" name="Column13843"/>
    <tableColumn id="13852" xr3:uid="{E87A30C0-E540-4383-B4B7-7DE2397AB685}" name="Column13844"/>
    <tableColumn id="13853" xr3:uid="{E2923DE5-F6DA-442B-AD11-3BAA74B60510}" name="Column13845"/>
    <tableColumn id="13854" xr3:uid="{6E5A78BC-56B5-4500-8105-E7DEFF54C237}" name="Column13846"/>
    <tableColumn id="13855" xr3:uid="{1787F6EE-59BF-4983-A9EA-B295D69733C3}" name="Column13847"/>
    <tableColumn id="13856" xr3:uid="{DFD88EBC-E84F-4688-A886-7AD6023F7317}" name="Column13848"/>
    <tableColumn id="13857" xr3:uid="{8CCCA5C1-DFE3-4A42-B1B2-851B34FDF872}" name="Column13849"/>
    <tableColumn id="13858" xr3:uid="{A3B5AA07-DD5F-4F41-85E9-A5481B73ABD5}" name="Column13850"/>
    <tableColumn id="13859" xr3:uid="{FF102865-5675-4663-BDB5-A5F41ED13A33}" name="Column13851"/>
    <tableColumn id="13860" xr3:uid="{ED5A461F-FFAA-4362-AC8F-018FE288B1DC}" name="Column13852"/>
    <tableColumn id="13861" xr3:uid="{3CCFBE0F-DEC4-4733-A518-A1579E601DF8}" name="Column13853"/>
    <tableColumn id="13862" xr3:uid="{FB0D4EE7-0550-47D0-9BA5-2C5156D5E972}" name="Column13854"/>
    <tableColumn id="13863" xr3:uid="{23AA4A0B-A7D7-4725-85C6-77A52A1E0865}" name="Column13855"/>
    <tableColumn id="13864" xr3:uid="{2716AF61-EB4C-4EAE-BB5E-7F7B9D730FBC}" name="Column13856"/>
    <tableColumn id="13865" xr3:uid="{8DA5BDF5-408B-40EA-AD8A-97868C89F4CF}" name="Column13857"/>
    <tableColumn id="13866" xr3:uid="{8D6F496E-8399-425E-AF3A-56F8E4BE7CB8}" name="Column13858"/>
    <tableColumn id="13867" xr3:uid="{A50D8FAC-E1A2-4A2A-B747-7E5B0A8F757D}" name="Column13859"/>
    <tableColumn id="13868" xr3:uid="{16D906B9-C820-4754-9066-E2F92B7DF39A}" name="Column13860"/>
    <tableColumn id="13869" xr3:uid="{6FF86BA2-09C9-4096-9706-8F9111A26233}" name="Column13861"/>
    <tableColumn id="13870" xr3:uid="{A16E6EBE-284F-4413-8D11-C78B7A27F296}" name="Column13862"/>
    <tableColumn id="13871" xr3:uid="{0C51F962-BD45-4F7F-B074-8EF6CD1DC5CC}" name="Column13863"/>
    <tableColumn id="13872" xr3:uid="{460D983A-9CC9-43EA-92A0-EDF0F313D4F1}" name="Column13864"/>
    <tableColumn id="13873" xr3:uid="{4A2756ED-3C55-405B-AE04-19D11D81F50D}" name="Column13865"/>
    <tableColumn id="13874" xr3:uid="{384BB58F-B74D-4149-BF05-47BF465B45B1}" name="Column13866"/>
    <tableColumn id="13875" xr3:uid="{F434AABA-A2B5-487E-956A-FEBE4148ED09}" name="Column13867"/>
    <tableColumn id="13876" xr3:uid="{4545B52F-5579-4A18-936B-EF75D20720E3}" name="Column13868"/>
    <tableColumn id="13877" xr3:uid="{611EDF7E-8B82-4A20-9534-33BDE591665E}" name="Column13869"/>
    <tableColumn id="13878" xr3:uid="{65AB2033-9281-4FF0-B73C-96B9699F8EAC}" name="Column13870"/>
    <tableColumn id="13879" xr3:uid="{56FBFE9F-5492-4535-B7EC-1A4F5C281D15}" name="Column13871"/>
    <tableColumn id="13880" xr3:uid="{8B64FE2B-7695-44A4-AB63-9C88A5177A7A}" name="Column13872"/>
    <tableColumn id="13881" xr3:uid="{B7FD7F96-4B12-4733-937E-BC1598A109C1}" name="Column13873"/>
    <tableColumn id="13882" xr3:uid="{AC40458C-24BE-4629-87C3-E79FFBEA1D5C}" name="Column13874"/>
    <tableColumn id="13883" xr3:uid="{C2B71163-FB7D-4535-AB80-A0068B407943}" name="Column13875"/>
    <tableColumn id="13884" xr3:uid="{95FF84DF-8430-46AE-B3F8-BBBA82160CB7}" name="Column13876"/>
    <tableColumn id="13885" xr3:uid="{6EDF3F08-3871-48FC-8304-28F727FF7749}" name="Column13877"/>
    <tableColumn id="13886" xr3:uid="{52118263-0CFA-45E0-9045-88F1E887BC38}" name="Column13878"/>
    <tableColumn id="13887" xr3:uid="{E2F8663C-32B8-41B6-9A9F-514E4A5E0512}" name="Column13879"/>
    <tableColumn id="13888" xr3:uid="{19899B61-738E-4BD6-A1F1-FAC018002A71}" name="Column13880"/>
    <tableColumn id="13889" xr3:uid="{43C0445A-6C1D-4DAE-9B8C-522E1334B0E8}" name="Column13881"/>
    <tableColumn id="13890" xr3:uid="{6D32465C-817F-4EBF-AE30-45793FF71DF7}" name="Column13882"/>
    <tableColumn id="13891" xr3:uid="{F14F3BFC-328D-4975-AB38-489E33E160F2}" name="Column13883"/>
    <tableColumn id="13892" xr3:uid="{80255CB4-9971-4859-94F3-F3E24F712B28}" name="Column13884"/>
    <tableColumn id="13893" xr3:uid="{EA13A361-4A9D-448A-8699-1BE5DEAB2C6B}" name="Column13885"/>
    <tableColumn id="13894" xr3:uid="{B579B69B-CBE6-4321-BAA6-DE8355733944}" name="Column13886"/>
    <tableColumn id="13895" xr3:uid="{E986BF9A-06FD-4330-9BCC-FC5CD6DBC425}" name="Column13887"/>
    <tableColumn id="13896" xr3:uid="{39DA0824-C6EF-40EC-A0BC-194EEF04B15C}" name="Column13888"/>
    <tableColumn id="13897" xr3:uid="{5E91E49A-9CD3-4423-B080-8887A142F0AA}" name="Column13889"/>
    <tableColumn id="13898" xr3:uid="{6A2542D6-A2B4-4F82-A5E5-485F05E653AC}" name="Column13890"/>
    <tableColumn id="13899" xr3:uid="{FBB37DF3-D802-4836-8995-689A1AF263D8}" name="Column13891"/>
    <tableColumn id="13900" xr3:uid="{E53894B3-D78A-41C6-BEF7-A77C472F8E6B}" name="Column13892"/>
    <tableColumn id="13901" xr3:uid="{2C1061D3-4485-43FB-AB77-91B65997C244}" name="Column13893"/>
    <tableColumn id="13902" xr3:uid="{9AD38F87-3F54-429D-B08E-D2CDB10532FE}" name="Column13894"/>
    <tableColumn id="13903" xr3:uid="{189A1578-C735-4E51-B03E-7EC3C50556D9}" name="Column13895"/>
    <tableColumn id="13904" xr3:uid="{34BA52CD-0D76-4028-B989-28FC59B921A0}" name="Column13896"/>
    <tableColumn id="13905" xr3:uid="{9FE4B8CE-F142-4CE4-BEE4-BD9B5663313B}" name="Column13897"/>
    <tableColumn id="13906" xr3:uid="{BDB097F5-200D-4046-8879-28809EA17574}" name="Column13898"/>
    <tableColumn id="13907" xr3:uid="{8C5C1C72-4B06-4FF4-B4CA-6037A251438C}" name="Column13899"/>
    <tableColumn id="13908" xr3:uid="{4721E929-4136-40B6-8E7F-92F05BECDBC0}" name="Column13900"/>
    <tableColumn id="13909" xr3:uid="{30F66005-2825-4C20-B08C-DCF7C61AA471}" name="Column13901"/>
    <tableColumn id="13910" xr3:uid="{E57B3DF9-8F46-45FA-9785-5487A1578096}" name="Column13902"/>
    <tableColumn id="13911" xr3:uid="{96591997-66EA-4CC3-94C2-D4D3080776B6}" name="Column13903"/>
    <tableColumn id="13912" xr3:uid="{9E443804-083F-4738-BBCD-F5417BF0F0B4}" name="Column13904"/>
    <tableColumn id="13913" xr3:uid="{92C55652-6441-44D0-8E10-C8E92CEA87CB}" name="Column13905"/>
    <tableColumn id="13914" xr3:uid="{2F333080-8432-49F6-B3DC-35CBE430B737}" name="Column13906"/>
    <tableColumn id="13915" xr3:uid="{1C777CC1-820C-4E95-8BA5-202DD6AD326D}" name="Column13907"/>
    <tableColumn id="13916" xr3:uid="{E749C144-8484-45F9-BD24-6F3561066567}" name="Column13908"/>
    <tableColumn id="13917" xr3:uid="{CF94FFFA-4D67-48EB-929F-D8ED602BFD99}" name="Column13909"/>
    <tableColumn id="13918" xr3:uid="{2388C88F-397B-434C-B0EB-67E156F726AF}" name="Column13910"/>
    <tableColumn id="13919" xr3:uid="{82566054-BD3A-4CB6-AD0F-7C6D684B93AB}" name="Column13911"/>
    <tableColumn id="13920" xr3:uid="{F00A2025-D6CB-455B-B5A1-D6BD429C2525}" name="Column13912"/>
    <tableColumn id="13921" xr3:uid="{727FF168-DC50-4FF7-B4D1-3B782F57FC5C}" name="Column13913"/>
    <tableColumn id="13922" xr3:uid="{3C474EB8-245D-4602-8106-39DAF7BFA82F}" name="Column13914"/>
    <tableColumn id="13923" xr3:uid="{22A2DFFE-1A99-446A-874C-322120A20242}" name="Column13915"/>
    <tableColumn id="13924" xr3:uid="{5B92F5EF-89B3-48E7-B793-D7AFBCDBA49A}" name="Column13916"/>
    <tableColumn id="13925" xr3:uid="{DE51B84F-41E4-4FEE-A9FE-63BE53669552}" name="Column13917"/>
    <tableColumn id="13926" xr3:uid="{006B2EAD-AA40-415A-82BC-AE25350C7E69}" name="Column13918"/>
    <tableColumn id="13927" xr3:uid="{0E2C4532-3229-4DC3-9E1E-D98D1208FA6E}" name="Column13919"/>
    <tableColumn id="13928" xr3:uid="{6907F2A1-26C8-4885-81DA-11ABF0F21F36}" name="Column13920"/>
    <tableColumn id="13929" xr3:uid="{8AE1BD4E-ACC4-42F1-B7B5-ACE94B45B536}" name="Column13921"/>
    <tableColumn id="13930" xr3:uid="{11022EA2-6AC6-42DD-8ABD-2CBE22D5153C}" name="Column13922"/>
    <tableColumn id="13931" xr3:uid="{26E52459-F95F-46C4-842C-E0A5A4F9F38A}" name="Column13923"/>
    <tableColumn id="13932" xr3:uid="{4C946A25-3C0E-4F46-B76B-0632581784CE}" name="Column13924"/>
    <tableColumn id="13933" xr3:uid="{75D5BB9C-5D50-4266-83C7-99D8A7DC72AA}" name="Column13925"/>
    <tableColumn id="13934" xr3:uid="{0789DE02-142D-47A4-9D0A-AEE88DE7FE0F}" name="Column13926"/>
    <tableColumn id="13935" xr3:uid="{37528CEB-4199-436B-8EA0-F4B075FE002F}" name="Column13927"/>
    <tableColumn id="13936" xr3:uid="{74B7B5F5-5A6B-48F5-AF9F-DE8B6B8DE22D}" name="Column13928"/>
    <tableColumn id="13937" xr3:uid="{24ECEBFC-5BDB-436B-A532-57CE49F44C4B}" name="Column13929"/>
    <tableColumn id="13938" xr3:uid="{69B1EB57-6965-437B-8AFC-32A93D54AB32}" name="Column13930"/>
    <tableColumn id="13939" xr3:uid="{2336BD1E-BE48-4BAA-896E-CAC62532453F}" name="Column13931"/>
    <tableColumn id="13940" xr3:uid="{B254A2F8-4A52-4329-BF34-7DA6D16E1F9A}" name="Column13932"/>
    <tableColumn id="13941" xr3:uid="{51BE9A65-F4FA-4F92-B349-870BFB191849}" name="Column13933"/>
    <tableColumn id="13942" xr3:uid="{2E7F6EF0-FD8D-44FA-94B9-9EB017A6A558}" name="Column13934"/>
    <tableColumn id="13943" xr3:uid="{097CBD37-024F-496B-9FAB-D1D7151F742E}" name="Column13935"/>
    <tableColumn id="13944" xr3:uid="{CC60F09C-CBF9-4B9D-B0D4-DD36FEE6E748}" name="Column13936"/>
    <tableColumn id="13945" xr3:uid="{7E42D3CA-AA95-4FB1-904B-3AF10895DA31}" name="Column13937"/>
    <tableColumn id="13946" xr3:uid="{A15FA96F-145F-410D-A309-54C8F1B33241}" name="Column13938"/>
    <tableColumn id="13947" xr3:uid="{03F47422-2DE4-4A5E-844D-5773C6F8C7C3}" name="Column13939"/>
    <tableColumn id="13948" xr3:uid="{E6130CEE-FE29-4C2E-9189-548683E86C5A}" name="Column13940"/>
    <tableColumn id="13949" xr3:uid="{7FBCC527-4477-412F-AE3C-F1C5928F1584}" name="Column13941"/>
    <tableColumn id="13950" xr3:uid="{16EBC8F6-4927-4CE0-B46A-BD5B7C84EBFC}" name="Column13942"/>
    <tableColumn id="13951" xr3:uid="{A81D21F7-2BBC-4A96-9D13-1ED71C9C831C}" name="Column13943"/>
    <tableColumn id="13952" xr3:uid="{6B044A31-6DE9-4BC0-BACD-1A01511F28DB}" name="Column13944"/>
    <tableColumn id="13953" xr3:uid="{7265DBD0-D283-4CF6-B624-EB02A429AC12}" name="Column13945"/>
    <tableColumn id="13954" xr3:uid="{1882EB23-7C87-41A6-8FE5-98CE84D0D2DB}" name="Column13946"/>
    <tableColumn id="13955" xr3:uid="{02DA9A89-AF99-495A-8733-04771703DAFD}" name="Column13947"/>
    <tableColumn id="13956" xr3:uid="{30E0F958-4C5B-493B-8ABC-4F688E5081C8}" name="Column13948"/>
    <tableColumn id="13957" xr3:uid="{8B03C3E1-DA74-4466-BB12-C7681D0A2433}" name="Column13949"/>
    <tableColumn id="13958" xr3:uid="{A89CDC27-4E2B-4D8E-8E55-251CBE61B514}" name="Column13950"/>
    <tableColumn id="13959" xr3:uid="{1EBC9123-4394-4898-ACD9-8461DE76A1BD}" name="Column13951"/>
    <tableColumn id="13960" xr3:uid="{91DCE416-0F43-422E-B276-F11281C055F4}" name="Column13952"/>
    <tableColumn id="13961" xr3:uid="{A3758830-3669-41BD-A791-BA2653C2EA96}" name="Column13953"/>
    <tableColumn id="13962" xr3:uid="{3385FA6D-E172-4AB8-A8CD-B763E89A0726}" name="Column13954"/>
    <tableColumn id="13963" xr3:uid="{9B8D1FEC-A68D-4EF7-9791-088F0CB38301}" name="Column13955"/>
    <tableColumn id="13964" xr3:uid="{AB1434F0-35D8-4C66-B859-C901D74954AC}" name="Column13956"/>
    <tableColumn id="13965" xr3:uid="{D5CBC4C5-2734-4A24-89F8-BA7B9FABA172}" name="Column13957"/>
    <tableColumn id="13966" xr3:uid="{FF06AF22-A831-455D-A0FF-D9C6C99CAC30}" name="Column13958"/>
    <tableColumn id="13967" xr3:uid="{ADAC3BD1-5FA3-416D-8934-2C730BCF83BC}" name="Column13959"/>
    <tableColumn id="13968" xr3:uid="{41709A5D-26D1-423E-ACDC-F1CF542D3A75}" name="Column13960"/>
    <tableColumn id="13969" xr3:uid="{4B886A39-37CE-415E-8861-A9653A45BAF3}" name="Column13961"/>
    <tableColumn id="13970" xr3:uid="{E54B8A2A-4A07-4293-913F-6C0AE9D9DC2C}" name="Column13962"/>
    <tableColumn id="13971" xr3:uid="{05E958B5-6B2F-4C60-BE57-2C431C79F50D}" name="Column13963"/>
    <tableColumn id="13972" xr3:uid="{E5F4F948-CA5F-4C7A-A793-56F4A36C1343}" name="Column13964"/>
    <tableColumn id="13973" xr3:uid="{8F6CB4E7-26E4-4BD5-A3AD-8FC54EB18925}" name="Column13965"/>
    <tableColumn id="13974" xr3:uid="{91B0C6B6-E09C-4227-8322-4EEA89966DE9}" name="Column13966"/>
    <tableColumn id="13975" xr3:uid="{D756A14B-883A-4400-AB17-3E4B072E92F5}" name="Column13967"/>
    <tableColumn id="13976" xr3:uid="{94099D2C-B891-4BF3-89D6-0CB11802C37B}" name="Column13968"/>
    <tableColumn id="13977" xr3:uid="{51B01CEF-D6BB-4AD8-8A6E-C022EBB3C62F}" name="Column13969"/>
    <tableColumn id="13978" xr3:uid="{22FB692A-CB76-4D59-9408-29818F12364E}" name="Column13970"/>
    <tableColumn id="13979" xr3:uid="{22DF64AC-16BB-479B-90AB-3DB047314234}" name="Column13971"/>
    <tableColumn id="13980" xr3:uid="{30821342-74D8-4822-801A-5C0F3009AD10}" name="Column13972"/>
    <tableColumn id="13981" xr3:uid="{FD757E13-F83E-46BA-82DC-778F8A75EBD4}" name="Column13973"/>
    <tableColumn id="13982" xr3:uid="{09936473-1061-471B-8A0E-B85A6465459F}" name="Column13974"/>
    <tableColumn id="13983" xr3:uid="{2068F322-B6EA-4142-B6DA-58BB44C5395F}" name="Column13975"/>
    <tableColumn id="13984" xr3:uid="{9152E44E-BFDA-4F75-8718-44FBCCAD0C8D}" name="Column13976"/>
    <tableColumn id="13985" xr3:uid="{1A99BA73-6875-43E8-9008-04338AD7DDDF}" name="Column13977"/>
    <tableColumn id="13986" xr3:uid="{FCDCDE55-248B-49D1-AB0E-2D17174CDFD2}" name="Column13978"/>
    <tableColumn id="13987" xr3:uid="{2468788E-4079-4C46-B735-13E07B8063AF}" name="Column13979"/>
    <tableColumn id="13988" xr3:uid="{24C8BF9A-9093-4212-B296-581E297EDAEF}" name="Column13980"/>
    <tableColumn id="13989" xr3:uid="{4671F4B3-F143-42DA-BEC2-7C442B23B471}" name="Column13981"/>
    <tableColumn id="13990" xr3:uid="{3110A14E-BFE3-47EF-ABB5-B620C15B33DC}" name="Column13982"/>
    <tableColumn id="13991" xr3:uid="{4E336D71-5B71-476D-8787-8AD457AFDAAB}" name="Column13983"/>
    <tableColumn id="13992" xr3:uid="{5620A439-DC1F-4658-BF4A-15CD9B3F3F8A}" name="Column13984"/>
    <tableColumn id="13993" xr3:uid="{AEBE8D36-55D1-43A4-AB87-F50ED7BD9C29}" name="Column13985"/>
    <tableColumn id="13994" xr3:uid="{3C0D462C-FD21-448A-8F66-E4BDE8F27FC9}" name="Column13986"/>
    <tableColumn id="13995" xr3:uid="{F1DE4078-DB94-4237-9096-C538009E5159}" name="Column13987"/>
    <tableColumn id="13996" xr3:uid="{8091E647-931E-4BF1-ADEC-2E9E9171DE05}" name="Column13988"/>
    <tableColumn id="13997" xr3:uid="{443B3641-A7A0-477F-9165-C77E68097E6E}" name="Column13989"/>
    <tableColumn id="13998" xr3:uid="{415C6F9A-5147-4760-A3C2-48D32AED3907}" name="Column13990"/>
    <tableColumn id="13999" xr3:uid="{27D56F6F-4F53-4901-818B-B7DB705BC99C}" name="Column13991"/>
    <tableColumn id="14000" xr3:uid="{2928A9AE-241C-4D54-808A-5FEA81145F10}" name="Column13992"/>
    <tableColumn id="14001" xr3:uid="{95B9A3C8-E76B-42FA-B048-9DAE6023D91E}" name="Column13993"/>
    <tableColumn id="14002" xr3:uid="{F7F39A83-3D43-477D-AE1D-774B18847348}" name="Column13994"/>
    <tableColumn id="14003" xr3:uid="{F80AE7B2-56E2-46CD-A81A-665558E71342}" name="Column13995"/>
    <tableColumn id="14004" xr3:uid="{2C06407A-84BA-4637-B431-523CF66CE085}" name="Column13996"/>
    <tableColumn id="14005" xr3:uid="{9D544AD8-5FE3-4787-A9B2-7D63D94B94CB}" name="Column13997"/>
    <tableColumn id="14006" xr3:uid="{1894996E-4EED-46B1-B3CD-3E89BEC10B83}" name="Column13998"/>
    <tableColumn id="14007" xr3:uid="{F4E8D146-024D-48E3-8807-733E837EA762}" name="Column13999"/>
    <tableColumn id="14008" xr3:uid="{A1D27B7F-13E3-4C0A-8991-FB412BCB5943}" name="Column14000"/>
    <tableColumn id="14009" xr3:uid="{B93E9D4D-BDAD-4D71-B97F-3C07AFE6F9C1}" name="Column14001"/>
    <tableColumn id="14010" xr3:uid="{B040E8B8-44E8-48BC-96CA-BF933E300249}" name="Column14002"/>
    <tableColumn id="14011" xr3:uid="{2CBD9132-90BC-40C3-991B-9553508133F5}" name="Column14003"/>
    <tableColumn id="14012" xr3:uid="{7F9D67B6-2BF4-442C-B71C-134298477442}" name="Column14004"/>
    <tableColumn id="14013" xr3:uid="{48757B22-36ED-4EEF-904E-CFC53A86B0E3}" name="Column14005"/>
    <tableColumn id="14014" xr3:uid="{A4F71691-0F0F-49A9-A42F-E2FC19F7F2A3}" name="Column14006"/>
    <tableColumn id="14015" xr3:uid="{60C3020F-6FE9-45E9-8E5C-3F0ACAE13F58}" name="Column14007"/>
    <tableColumn id="14016" xr3:uid="{E3F7ED66-295C-4AB0-8CD0-4439A354CC3F}" name="Column14008"/>
    <tableColumn id="14017" xr3:uid="{B9ED6CE4-AD0E-47D1-81F1-A29A4F3E2A18}" name="Column14009"/>
    <tableColumn id="14018" xr3:uid="{1BFF5B27-BEB8-4D8C-BBDF-98EB98F194E7}" name="Column14010"/>
    <tableColumn id="14019" xr3:uid="{EE5BE4D9-3E35-4E0A-8425-F379EEB6D337}" name="Column14011"/>
    <tableColumn id="14020" xr3:uid="{199201E1-2E4C-4210-8F9F-5C3FF84FDA5D}" name="Column14012"/>
    <tableColumn id="14021" xr3:uid="{05818391-88BF-4C09-8E5E-8304DE80F1BA}" name="Column14013"/>
    <tableColumn id="14022" xr3:uid="{07A898E6-1192-430F-B81A-56C934F1D021}" name="Column14014"/>
    <tableColumn id="14023" xr3:uid="{30DEEFDA-A985-4F10-98BD-DC61BDA0A269}" name="Column14015"/>
    <tableColumn id="14024" xr3:uid="{BF3C3792-5424-48FC-AABC-55029365622D}" name="Column14016"/>
    <tableColumn id="14025" xr3:uid="{0196F84A-F965-4D8D-9F47-320B282B5B23}" name="Column14017"/>
    <tableColumn id="14026" xr3:uid="{C6DE41CB-BBAB-4CB8-A6B0-C703FD814B3D}" name="Column14018"/>
    <tableColumn id="14027" xr3:uid="{026DAD5D-B6CF-4FB1-AA31-12377729C2C9}" name="Column14019"/>
    <tableColumn id="14028" xr3:uid="{FED51B5E-C905-4E78-8339-0A7FA18C8E77}" name="Column14020"/>
    <tableColumn id="14029" xr3:uid="{4FE58861-BB58-4F09-8469-F48F3E6DC047}" name="Column14021"/>
    <tableColumn id="14030" xr3:uid="{AA91531E-2958-4075-BEB4-814FC4D9FD62}" name="Column14022"/>
    <tableColumn id="14031" xr3:uid="{ED77FDF3-DC20-4603-A796-0595F4AC58AC}" name="Column14023"/>
    <tableColumn id="14032" xr3:uid="{0C17D136-E53B-4BFC-9D47-450E05DC9705}" name="Column14024"/>
    <tableColumn id="14033" xr3:uid="{E8AA8C58-6DF6-4A2C-B80A-15AED2777C44}" name="Column14025"/>
    <tableColumn id="14034" xr3:uid="{AA3CA812-C406-433F-907B-E924FD5CBF33}" name="Column14026"/>
    <tableColumn id="14035" xr3:uid="{7DB53F8C-C9C2-4518-9E6E-669FCF6DF8E7}" name="Column14027"/>
    <tableColumn id="14036" xr3:uid="{D9A425A0-FE86-4AAC-89DB-8FF9553F6693}" name="Column14028"/>
    <tableColumn id="14037" xr3:uid="{D536CA9B-BDCF-4F0F-9BD2-295A66F854B0}" name="Column14029"/>
    <tableColumn id="14038" xr3:uid="{57C3F76C-90E3-4338-8494-CF60274F4E88}" name="Column14030"/>
    <tableColumn id="14039" xr3:uid="{0C5E13FA-D4A5-4C14-A48E-F0FCA9B74F4B}" name="Column14031"/>
    <tableColumn id="14040" xr3:uid="{CFA0259B-7958-4482-BEEC-223455A0E6BB}" name="Column14032"/>
    <tableColumn id="14041" xr3:uid="{38AA3AF3-9746-4F8B-965D-E7A183E81277}" name="Column14033"/>
    <tableColumn id="14042" xr3:uid="{4D1B6B4C-15E9-4D4B-8F42-63C8F1AFA06B}" name="Column14034"/>
    <tableColumn id="14043" xr3:uid="{50D698C8-85FA-439D-ACCA-CCE72CEB7183}" name="Column14035"/>
    <tableColumn id="14044" xr3:uid="{259AEA68-D5ED-4780-8DE4-A384674FAD56}" name="Column14036"/>
    <tableColumn id="14045" xr3:uid="{1BF80CE8-5E31-4C19-A312-F5DE3CF30EDC}" name="Column14037"/>
    <tableColumn id="14046" xr3:uid="{06DCB19A-0B82-4CFC-A114-DE5EE5AABF27}" name="Column14038"/>
    <tableColumn id="14047" xr3:uid="{C8E40FF7-0D06-4109-AC7C-BD6C75EE87BC}" name="Column14039"/>
    <tableColumn id="14048" xr3:uid="{94B23AB2-F80F-4153-A512-EC35C18AB78C}" name="Column14040"/>
    <tableColumn id="14049" xr3:uid="{F10A2B4C-6B79-4A5E-9BF9-17FD0BF810C9}" name="Column14041"/>
    <tableColumn id="14050" xr3:uid="{7654F61E-42EF-4027-B829-A732AE3DB0F0}" name="Column14042"/>
    <tableColumn id="14051" xr3:uid="{F6A357A3-6BA3-42D7-AFA0-9CFD9134A05C}" name="Column14043"/>
    <tableColumn id="14052" xr3:uid="{46D88C0D-7770-4323-8957-BF64AD14CC25}" name="Column14044"/>
    <tableColumn id="14053" xr3:uid="{41312D6A-00B4-4274-B924-4965DE42B428}" name="Column14045"/>
    <tableColumn id="14054" xr3:uid="{D67C728B-4CFD-4031-8EB5-BFED43F30E71}" name="Column14046"/>
    <tableColumn id="14055" xr3:uid="{3F7EBEF3-6D61-4CE5-BFF8-52CB398E2FBE}" name="Column14047"/>
    <tableColumn id="14056" xr3:uid="{5D058F53-3AFD-47B4-9824-958F3956E44A}" name="Column14048"/>
    <tableColumn id="14057" xr3:uid="{1F05B504-218B-4E60-A4B0-574F03A3C071}" name="Column14049"/>
    <tableColumn id="14058" xr3:uid="{2D6C5F85-2284-411C-B1E6-2AC2E5FDAB7A}" name="Column14050"/>
    <tableColumn id="14059" xr3:uid="{39007EB0-B725-49BA-B2DA-5C8AB8C801EB}" name="Column14051"/>
    <tableColumn id="14060" xr3:uid="{AA2F5639-0FCE-4C1E-9C7B-0D3CFB8CB617}" name="Column14052"/>
    <tableColumn id="14061" xr3:uid="{00A82866-7E89-40D0-9335-452192BBFC93}" name="Column14053"/>
    <tableColumn id="14062" xr3:uid="{D6F2D12D-B6E7-4054-91B9-7F98F36D85FE}" name="Column14054"/>
    <tableColumn id="14063" xr3:uid="{CB813040-DDDE-4234-B289-CEB49BF5D574}" name="Column14055"/>
    <tableColumn id="14064" xr3:uid="{88225D8C-4A13-42B6-A74B-B906BCC15F5B}" name="Column14056"/>
    <tableColumn id="14065" xr3:uid="{0F67EDBF-C9F4-4DB0-A669-7EC21BBAAFB0}" name="Column14057"/>
    <tableColumn id="14066" xr3:uid="{7FCE8D0E-47C7-4D88-80FA-9C90CF95979C}" name="Column14058"/>
    <tableColumn id="14067" xr3:uid="{1EB1AAA9-7BFB-4CD9-B93C-AC5624BAF6F3}" name="Column14059"/>
    <tableColumn id="14068" xr3:uid="{E00DF13E-5D7F-4E29-AA71-A23936F004DB}" name="Column14060"/>
    <tableColumn id="14069" xr3:uid="{E7892AED-4C45-44FA-8ED8-E848F2446012}" name="Column14061"/>
    <tableColumn id="14070" xr3:uid="{5A84C03B-D9C1-495D-A172-3375204CC433}" name="Column14062"/>
    <tableColumn id="14071" xr3:uid="{890355A4-1CE6-4598-BD02-3E23EFC814F7}" name="Column14063"/>
    <tableColumn id="14072" xr3:uid="{1F1C7906-C67B-4221-8EC1-2DC471D07BB8}" name="Column14064"/>
    <tableColumn id="14073" xr3:uid="{D974C420-06A0-48CB-852E-91AEA9825D56}" name="Column14065"/>
    <tableColumn id="14074" xr3:uid="{F7ECDDD7-B8F4-4A96-8411-15C7B03DDA8E}" name="Column14066"/>
    <tableColumn id="14075" xr3:uid="{6C65869A-7A8B-4A29-A3F4-B7FC20429732}" name="Column14067"/>
    <tableColumn id="14076" xr3:uid="{BEF63242-7638-4CB6-AB75-4A46F58CFC4C}" name="Column14068"/>
    <tableColumn id="14077" xr3:uid="{3B74A38E-2B30-425D-AEFB-39A586BD3173}" name="Column14069"/>
    <tableColumn id="14078" xr3:uid="{7C50325D-3B32-40E0-9841-99E1486FE386}" name="Column14070"/>
    <tableColumn id="14079" xr3:uid="{13ABA2AC-637F-4073-A51B-A96E3FC942E2}" name="Column14071"/>
    <tableColumn id="14080" xr3:uid="{4B75295D-8FA5-4305-900D-A49476C9F664}" name="Column14072"/>
    <tableColumn id="14081" xr3:uid="{88AF72D2-A641-4ACE-B29E-3B2374EF4AB8}" name="Column14073"/>
    <tableColumn id="14082" xr3:uid="{BB33F6C2-C054-42A6-A38F-7473FEFC7C08}" name="Column14074"/>
    <tableColumn id="14083" xr3:uid="{A3A46864-7C67-453C-A315-83C2B0FB872F}" name="Column14075"/>
    <tableColumn id="14084" xr3:uid="{80120EC6-8647-48CA-A53F-BEDAC8E3393A}" name="Column14076"/>
    <tableColumn id="14085" xr3:uid="{FCD71421-ED2F-4A88-A06D-E01D20174A7F}" name="Column14077"/>
    <tableColumn id="14086" xr3:uid="{99A277E8-5F47-4817-A7AE-8DC94487BEF8}" name="Column14078"/>
    <tableColumn id="14087" xr3:uid="{A3B870BD-ABB1-4821-B39F-86CFB46A1B93}" name="Column14079"/>
    <tableColumn id="14088" xr3:uid="{5D0C5D92-0AD8-45F9-B3E8-55E3F0DBE586}" name="Column14080"/>
    <tableColumn id="14089" xr3:uid="{34F42F63-9708-4462-A647-062A8C529961}" name="Column14081"/>
    <tableColumn id="14090" xr3:uid="{AF991679-DC6F-4AAD-B743-E80B54EC6126}" name="Column14082"/>
    <tableColumn id="14091" xr3:uid="{79287F31-A567-44F8-BFDE-CFF44A859BEC}" name="Column14083"/>
    <tableColumn id="14092" xr3:uid="{B02196C7-C30C-4F81-8000-DE80B0143D8E}" name="Column14084"/>
    <tableColumn id="14093" xr3:uid="{6A7342E6-EDF0-4C8D-8A8F-62BEC6C4DA91}" name="Column14085"/>
    <tableColumn id="14094" xr3:uid="{F40C7996-BFC1-42D2-A675-3B5B3AB42226}" name="Column14086"/>
    <tableColumn id="14095" xr3:uid="{CB59F978-7CCA-4386-9E03-91E1149E45F5}" name="Column14087"/>
    <tableColumn id="14096" xr3:uid="{ECB5DB6D-A89D-4750-AAD4-F3459DB8F813}" name="Column14088"/>
    <tableColumn id="14097" xr3:uid="{66849372-42A4-4C83-81F0-42CAF1A17150}" name="Column14089"/>
    <tableColumn id="14098" xr3:uid="{3223B7C4-ABFB-447B-8CA2-751029283FF9}" name="Column14090"/>
    <tableColumn id="14099" xr3:uid="{7D456BAA-592D-433D-8771-02E0C46EDEF0}" name="Column14091"/>
    <tableColumn id="14100" xr3:uid="{BE6196B9-B213-4619-A473-0A6E3667C1E6}" name="Column14092"/>
    <tableColumn id="14101" xr3:uid="{7005078A-0BB0-4DAC-834D-DA243736B321}" name="Column14093"/>
    <tableColumn id="14102" xr3:uid="{B2BC0FCE-7D82-4609-91EF-BE8F20D29B91}" name="Column14094"/>
    <tableColumn id="14103" xr3:uid="{EB16628B-680B-4814-9A71-8502D13EF2B6}" name="Column14095"/>
    <tableColumn id="14104" xr3:uid="{81A5E475-C944-4CE9-902E-E1C4840BFC08}" name="Column14096"/>
    <tableColumn id="14105" xr3:uid="{E086F396-D5B5-47BE-93E9-E3C230A2CF42}" name="Column14097"/>
    <tableColumn id="14106" xr3:uid="{E8636442-005C-48B0-B8D9-C241AAAAD28F}" name="Column14098"/>
    <tableColumn id="14107" xr3:uid="{973D4645-0B06-4F01-8605-D9C2EDCA5E12}" name="Column14099"/>
    <tableColumn id="14108" xr3:uid="{80EA5BB5-A435-42A0-BE68-B379406548E3}" name="Column14100"/>
    <tableColumn id="14109" xr3:uid="{089895D3-1920-4558-A3B4-A0E83602776C}" name="Column14101"/>
    <tableColumn id="14110" xr3:uid="{8AB156C4-D666-4777-9998-B66EA467F783}" name="Column14102"/>
    <tableColumn id="14111" xr3:uid="{FD38010E-32AB-4F6B-9EEC-9AA53AC9AB3B}" name="Column14103"/>
    <tableColumn id="14112" xr3:uid="{1E7F46DE-EADE-449D-914D-AE2771221226}" name="Column14104"/>
    <tableColumn id="14113" xr3:uid="{3575BE24-CE3E-4919-A573-C7E0F60ED209}" name="Column14105"/>
    <tableColumn id="14114" xr3:uid="{88B23333-1C6D-4D07-80A3-4D47335E8F38}" name="Column14106"/>
    <tableColumn id="14115" xr3:uid="{746E5BEF-6952-4953-B89D-FF8C166F9EED}" name="Column14107"/>
    <tableColumn id="14116" xr3:uid="{BCC9F7F4-1BB3-4457-81ED-8F16B897F3FA}" name="Column14108"/>
    <tableColumn id="14117" xr3:uid="{88E55951-9A23-4820-A751-55AE60FA236A}" name="Column14109"/>
    <tableColumn id="14118" xr3:uid="{F7E6FF41-7853-419B-B149-49D6A42ECA4E}" name="Column14110"/>
    <tableColumn id="14119" xr3:uid="{54616C8A-6449-4B97-AEC4-C1F19DA5B429}" name="Column14111"/>
    <tableColumn id="14120" xr3:uid="{CBF1F137-47F0-4793-A25F-B7D4BBFCE4BE}" name="Column14112"/>
    <tableColumn id="14121" xr3:uid="{F845386C-903D-4980-82BE-AABA1AF0B3E7}" name="Column14113"/>
    <tableColumn id="14122" xr3:uid="{2E160846-7357-43AE-8CD8-750F93A20F9A}" name="Column14114"/>
    <tableColumn id="14123" xr3:uid="{242F0405-F2AC-4131-A078-9A29F9297FB5}" name="Column14115"/>
    <tableColumn id="14124" xr3:uid="{37FB9BB0-64F2-4757-A4BE-EC184AD340E3}" name="Column14116"/>
    <tableColumn id="14125" xr3:uid="{288DD324-C3A0-4919-B671-35C08EDE36C8}" name="Column14117"/>
    <tableColumn id="14126" xr3:uid="{988FDE58-769C-4A29-BE44-56B641491214}" name="Column14118"/>
    <tableColumn id="14127" xr3:uid="{28200B7C-60D3-439B-92D9-44A5BE72F846}" name="Column14119"/>
    <tableColumn id="14128" xr3:uid="{5A065224-3FD2-42EF-A009-EBA14DC3C1D6}" name="Column14120"/>
    <tableColumn id="14129" xr3:uid="{86514D24-2B8A-400D-9795-7A60BBE9DFC2}" name="Column14121"/>
    <tableColumn id="14130" xr3:uid="{9AE89E95-1613-4CAD-B55C-61E4CAB4F080}" name="Column14122"/>
    <tableColumn id="14131" xr3:uid="{F04AA7D9-AB41-4CB8-AE71-C660C556BCB3}" name="Column14123"/>
    <tableColumn id="14132" xr3:uid="{56119212-77DB-4C1B-AC7A-F41C3FEAD0DF}" name="Column14124"/>
    <tableColumn id="14133" xr3:uid="{5A0A3595-D445-4F1D-8C15-1EA7D0F86961}" name="Column14125"/>
    <tableColumn id="14134" xr3:uid="{97B8565B-B820-449B-B9C4-5966C204C2A5}" name="Column14126"/>
    <tableColumn id="14135" xr3:uid="{478EA668-5D92-4C79-9F20-9BB2FDD555A1}" name="Column14127"/>
    <tableColumn id="14136" xr3:uid="{C9D24167-7606-417A-B655-CE0E0FC094F5}" name="Column14128"/>
    <tableColumn id="14137" xr3:uid="{B1A1020C-724D-4669-8D08-8A10406746A8}" name="Column14129"/>
    <tableColumn id="14138" xr3:uid="{E0C3AA31-C3CC-4CCA-8E88-5AAC39A1C600}" name="Column14130"/>
    <tableColumn id="14139" xr3:uid="{C9A98E59-23E6-416D-ACC9-33B45820FCB1}" name="Column14131"/>
    <tableColumn id="14140" xr3:uid="{9729A239-DA0C-498B-923C-927BFDC3BD7E}" name="Column14132"/>
    <tableColumn id="14141" xr3:uid="{BC45F97E-9F9A-4F27-8C51-FBC2D2771E0F}" name="Column14133"/>
    <tableColumn id="14142" xr3:uid="{E9486296-73DB-4CD0-A044-0F39BD5B1A01}" name="Column14134"/>
    <tableColumn id="14143" xr3:uid="{A73E4DE8-1ADE-4975-ACB1-000506D75C5F}" name="Column14135"/>
    <tableColumn id="14144" xr3:uid="{D385F07F-5C7E-41B9-83C7-5BA013D77770}" name="Column14136"/>
    <tableColumn id="14145" xr3:uid="{5DAD988D-CB13-4545-B8C8-5A6E057EC9A4}" name="Column14137"/>
    <tableColumn id="14146" xr3:uid="{B9376EEE-38BB-48D3-99E7-0624AC8703DB}" name="Column14138"/>
    <tableColumn id="14147" xr3:uid="{E737E6AF-C0AD-4DB4-A2A1-897E79018EC9}" name="Column14139"/>
    <tableColumn id="14148" xr3:uid="{D5E5C48F-B46B-4BD2-A7EF-FC5F9490EEE8}" name="Column14140"/>
    <tableColumn id="14149" xr3:uid="{A093732F-F4E6-4467-978D-26C4D3B018D1}" name="Column14141"/>
    <tableColumn id="14150" xr3:uid="{A7EA8D68-D4DB-4B2D-97E4-9CB3684D7AA3}" name="Column14142"/>
    <tableColumn id="14151" xr3:uid="{4854B09E-70D4-4022-B9E6-550D64A3C026}" name="Column14143"/>
    <tableColumn id="14152" xr3:uid="{D46CD3C7-ABED-42A2-8DD9-87D6275E8E09}" name="Column14144"/>
    <tableColumn id="14153" xr3:uid="{307CEBDB-6F3A-4210-80E1-A14F8E114625}" name="Column14145"/>
    <tableColumn id="14154" xr3:uid="{4EAE3AE4-57E5-4C40-97EA-EFE0BFEE109D}" name="Column14146"/>
    <tableColumn id="14155" xr3:uid="{F77B23CF-9CE5-4F2B-8974-01FDB8C485A1}" name="Column14147"/>
    <tableColumn id="14156" xr3:uid="{6579D1AB-8BA5-4445-9994-95DB7901FF73}" name="Column14148"/>
    <tableColumn id="14157" xr3:uid="{6D9D3A3B-6B93-4733-AADF-DA49EB5CB3D2}" name="Column14149"/>
    <tableColumn id="14158" xr3:uid="{2A0F028D-DECB-4E7E-970E-83B8AFCEDE70}" name="Column14150"/>
    <tableColumn id="14159" xr3:uid="{92CD5E50-A233-40FE-B164-5BFDC82C22B1}" name="Column14151"/>
    <tableColumn id="14160" xr3:uid="{605E09AC-F404-4F92-B860-8CA47E18D9CB}" name="Column14152"/>
    <tableColumn id="14161" xr3:uid="{0CC551C4-194C-45F7-831C-0F338F7E9417}" name="Column14153"/>
    <tableColumn id="14162" xr3:uid="{D99D4132-E0CE-44F3-9AD9-0869EC5D8049}" name="Column14154"/>
    <tableColumn id="14163" xr3:uid="{D3F4B5BC-9BA5-4C78-90D7-3186C35F4A93}" name="Column14155"/>
    <tableColumn id="14164" xr3:uid="{80F229AE-7248-4227-87D3-73354A9E070F}" name="Column14156"/>
    <tableColumn id="14165" xr3:uid="{0F7A66A9-6DE1-4672-BE48-C549AA0E5392}" name="Column14157"/>
    <tableColumn id="14166" xr3:uid="{53C74ABA-2391-438E-B0AC-D0911EF4B433}" name="Column14158"/>
    <tableColumn id="14167" xr3:uid="{2AD94867-9C72-4695-AC90-6643DAD8AD29}" name="Column14159"/>
    <tableColumn id="14168" xr3:uid="{BBA301D2-ED8B-4BAB-B577-813259BF0AE8}" name="Column14160"/>
    <tableColumn id="14169" xr3:uid="{AEFD2A76-5C26-4451-BFF8-5E7B830103D3}" name="Column14161"/>
    <tableColumn id="14170" xr3:uid="{0FE0161D-D756-4E73-B515-7507E13FC2D3}" name="Column14162"/>
    <tableColumn id="14171" xr3:uid="{DA7ABE74-1B16-42C1-A177-2A122AE40B4C}" name="Column14163"/>
    <tableColumn id="14172" xr3:uid="{83F78880-CE62-4187-8C5F-C2A54966D3E3}" name="Column14164"/>
    <tableColumn id="14173" xr3:uid="{19F32FE5-E913-4276-8AD5-484F95171605}" name="Column14165"/>
    <tableColumn id="14174" xr3:uid="{B24F410E-255B-493C-BBF3-1F720F7EE85D}" name="Column14166"/>
    <tableColumn id="14175" xr3:uid="{95A78DF9-BDFD-43AB-82E0-AB25450281D9}" name="Column14167"/>
    <tableColumn id="14176" xr3:uid="{33C611FC-1432-4E29-9B8F-0B167DE82B71}" name="Column14168"/>
    <tableColumn id="14177" xr3:uid="{4778B379-EAEF-4FBA-8511-29269CA2F325}" name="Column14169"/>
    <tableColumn id="14178" xr3:uid="{3267EA20-80D4-4B18-B836-F7688274C4B5}" name="Column14170"/>
    <tableColumn id="14179" xr3:uid="{BC8FA127-2A60-42F5-9E6D-CD31E4841F2C}" name="Column14171"/>
    <tableColumn id="14180" xr3:uid="{DF1659CD-B8B6-43FF-BD3A-D77898187EC5}" name="Column14172"/>
    <tableColumn id="14181" xr3:uid="{08553C85-24C5-4903-92C7-1A300AAEAF69}" name="Column14173"/>
    <tableColumn id="14182" xr3:uid="{4C737010-59DA-4581-8F96-3CE49D47795A}" name="Column14174"/>
    <tableColumn id="14183" xr3:uid="{09A2873B-78F9-4AE6-91F2-29BE32C4E462}" name="Column14175"/>
    <tableColumn id="14184" xr3:uid="{9907EC3A-2FEF-4C59-A4E0-704E3568144D}" name="Column14176"/>
    <tableColumn id="14185" xr3:uid="{4AF836C7-5ACB-41EB-A47A-114F85939341}" name="Column14177"/>
    <tableColumn id="14186" xr3:uid="{5820F201-F034-485C-8F14-CBB512BA4024}" name="Column14178"/>
    <tableColumn id="14187" xr3:uid="{900939DE-2E22-4F57-B6F2-3EEEBCC6566F}" name="Column14179"/>
    <tableColumn id="14188" xr3:uid="{38241C6E-5D51-487F-90D7-E900089A6E93}" name="Column14180"/>
    <tableColumn id="14189" xr3:uid="{864F971C-C399-448B-975C-C345E43FFA33}" name="Column14181"/>
    <tableColumn id="14190" xr3:uid="{606D9746-CF42-4C81-BEA6-F659BDDEA6FC}" name="Column14182"/>
    <tableColumn id="14191" xr3:uid="{7ABC4C5F-F2FE-4820-B18B-76855B62EF16}" name="Column14183"/>
    <tableColumn id="14192" xr3:uid="{8BDB4A34-2990-4F03-A887-9D23C07D039E}" name="Column14184"/>
    <tableColumn id="14193" xr3:uid="{B6F28BB2-602F-4DBA-888E-CFC43C5A459A}" name="Column14185"/>
    <tableColumn id="14194" xr3:uid="{24884298-AA2A-438B-8224-91A54733D78D}" name="Column14186"/>
    <tableColumn id="14195" xr3:uid="{5930D49E-3F6E-493D-BEFE-B594098C81A6}" name="Column14187"/>
    <tableColumn id="14196" xr3:uid="{A1D58166-3128-49E0-A443-CFD42FF6668D}" name="Column14188"/>
    <tableColumn id="14197" xr3:uid="{FB7D1B11-6B4A-4893-AFA0-F951D15EEC82}" name="Column14189"/>
    <tableColumn id="14198" xr3:uid="{58C34B42-507B-461E-8EBD-AE3C6AA315C4}" name="Column14190"/>
    <tableColumn id="14199" xr3:uid="{D9A72CF3-6470-43FF-882F-E1670327921F}" name="Column14191"/>
    <tableColumn id="14200" xr3:uid="{410DE1A1-F292-497C-BFBD-785AE648E9EC}" name="Column14192"/>
    <tableColumn id="14201" xr3:uid="{3D1AFEBF-8AC5-4634-8F66-C05A58434266}" name="Column14193"/>
    <tableColumn id="14202" xr3:uid="{B239746B-AEAF-4CF6-B301-D4766CEA03B2}" name="Column14194"/>
    <tableColumn id="14203" xr3:uid="{3D38F962-3AAF-476B-94A7-E1292BD8C45B}" name="Column14195"/>
    <tableColumn id="14204" xr3:uid="{56F31539-E582-40CC-BE1F-6628FA7F5EFD}" name="Column14196"/>
    <tableColumn id="14205" xr3:uid="{78AF8855-9089-4CDB-8585-D743E8E4A734}" name="Column14197"/>
    <tableColumn id="14206" xr3:uid="{A7E2A1F7-C24A-4BD1-BC28-5728038E6FAE}" name="Column14198"/>
    <tableColumn id="14207" xr3:uid="{B18EF703-5633-47DF-993A-5BEE1D79A0FA}" name="Column14199"/>
    <tableColumn id="14208" xr3:uid="{A82F2C6E-EEEA-482F-A52F-324420DDBFF1}" name="Column14200"/>
    <tableColumn id="14209" xr3:uid="{8D43533D-640D-4E07-A37B-8FD77AC8114F}" name="Column14201"/>
    <tableColumn id="14210" xr3:uid="{49F860D8-FD31-472E-822A-28A70BE6D7E4}" name="Column14202"/>
    <tableColumn id="14211" xr3:uid="{B2F81355-9CD8-42CB-A37A-BA81C84A92A0}" name="Column14203"/>
    <tableColumn id="14212" xr3:uid="{6D4AA945-1987-4991-9930-C9B1E5E9AC80}" name="Column14204"/>
    <tableColumn id="14213" xr3:uid="{6E43EFE1-CE30-4916-81E9-6E8582209A6D}" name="Column14205"/>
    <tableColumn id="14214" xr3:uid="{BC42CF88-EE8F-441A-9CE2-71933ADC7AD1}" name="Column14206"/>
    <tableColumn id="14215" xr3:uid="{4EDC3D08-FB44-414B-9D4F-B979E5B095D5}" name="Column14207"/>
    <tableColumn id="14216" xr3:uid="{00E471FA-40EC-4DA9-9C8F-74B26553B483}" name="Column14208"/>
    <tableColumn id="14217" xr3:uid="{ED10307D-55DE-4E4B-8038-D31B707BBAF5}" name="Column14209"/>
    <tableColumn id="14218" xr3:uid="{F106C187-DB49-4025-BE6D-59A16822F358}" name="Column14210"/>
    <tableColumn id="14219" xr3:uid="{BD455F57-6A82-41BA-8B91-A3D0C954C8B3}" name="Column14211"/>
    <tableColumn id="14220" xr3:uid="{320FDE62-4FBA-4A13-9FCD-B6020EF92C7B}" name="Column14212"/>
    <tableColumn id="14221" xr3:uid="{56638B30-715D-42BE-AAC2-68792560585A}" name="Column14213"/>
    <tableColumn id="14222" xr3:uid="{93A72B9D-FABC-4B07-B924-A3697CAA18C8}" name="Column14214"/>
    <tableColumn id="14223" xr3:uid="{C835C9E2-E9F7-4C92-8D49-EDAC235F20F4}" name="Column14215"/>
    <tableColumn id="14224" xr3:uid="{9B4E79C0-D765-4746-8C90-D79FD734E29A}" name="Column14216"/>
    <tableColumn id="14225" xr3:uid="{E7015DCF-8F5E-4D3D-A76B-36EF80C9CA6D}" name="Column14217"/>
    <tableColumn id="14226" xr3:uid="{14BB4D27-2C55-4455-8DF7-E9FFC2797D1C}" name="Column14218"/>
    <tableColumn id="14227" xr3:uid="{7F214738-0A48-4971-AD59-B080A22EF45C}" name="Column14219"/>
    <tableColumn id="14228" xr3:uid="{9EFA765B-28C3-4D56-BC5B-BE217F6BA940}" name="Column14220"/>
    <tableColumn id="14229" xr3:uid="{0BDB517E-1486-45D2-889E-C8BC57819D7A}" name="Column14221"/>
    <tableColumn id="14230" xr3:uid="{13A7DDD1-7AB2-4CA9-AF91-4236832A7442}" name="Column14222"/>
    <tableColumn id="14231" xr3:uid="{3A443BF5-7817-4CD5-BE42-8F5597AD33E5}" name="Column14223"/>
    <tableColumn id="14232" xr3:uid="{85522E01-1440-478C-B2DC-68B0794FB36E}" name="Column14224"/>
    <tableColumn id="14233" xr3:uid="{8B9E4AC3-A3CF-46BB-ADD8-5CF6082C462E}" name="Column14225"/>
    <tableColumn id="14234" xr3:uid="{7A22F062-3F18-4911-A32D-F9C111967C0C}" name="Column14226"/>
    <tableColumn id="14235" xr3:uid="{F1F70F57-D94F-491C-8C04-1B9D28D67EDB}" name="Column14227"/>
    <tableColumn id="14236" xr3:uid="{7FECF015-73AB-4CDB-A6E0-5CC3B6AEC3B7}" name="Column14228"/>
    <tableColumn id="14237" xr3:uid="{F6E5BA25-C102-4BFA-9A3F-448A31FEFA8E}" name="Column14229"/>
    <tableColumn id="14238" xr3:uid="{97D11503-F4AC-4053-B9C1-81AB0A39AA81}" name="Column14230"/>
    <tableColumn id="14239" xr3:uid="{871F409B-AE8E-4934-92C3-3A082CC6756D}" name="Column14231"/>
    <tableColumn id="14240" xr3:uid="{216E526E-2EE7-47F3-9AC7-4F7FCE768D9F}" name="Column14232"/>
    <tableColumn id="14241" xr3:uid="{F35E4B27-82A4-4490-A057-862FACEC1999}" name="Column14233"/>
    <tableColumn id="14242" xr3:uid="{29C3D7A3-60D4-41BB-AC87-96592B2F81ED}" name="Column14234"/>
    <tableColumn id="14243" xr3:uid="{BCECF93C-9E05-4406-ADEE-AA6FCE614D30}" name="Column14235"/>
    <tableColumn id="14244" xr3:uid="{06DE5AF5-BCA4-4EB6-9B26-25DA16701001}" name="Column14236"/>
    <tableColumn id="14245" xr3:uid="{12DD2346-2E37-4DA1-8082-79F2B2CC0431}" name="Column14237"/>
    <tableColumn id="14246" xr3:uid="{69CD0D8B-A8DB-49CF-B2C2-2A56CCA172CA}" name="Column14238"/>
    <tableColumn id="14247" xr3:uid="{FE40EA30-EB18-4E04-B104-88298F812B7C}" name="Column14239"/>
    <tableColumn id="14248" xr3:uid="{7DC9BCEA-5FDB-45B5-B163-FC2B40028142}" name="Column14240"/>
    <tableColumn id="14249" xr3:uid="{BC1D8F09-F6CA-4E23-A440-D267F636B8F6}" name="Column14241"/>
    <tableColumn id="14250" xr3:uid="{BF22AF99-F8C9-4EB7-A860-ED870FA83DA8}" name="Column14242"/>
    <tableColumn id="14251" xr3:uid="{37A9D163-71FC-44E9-85E6-8C89EC3F80EB}" name="Column14243"/>
    <tableColumn id="14252" xr3:uid="{5285974C-2FC9-4D9F-8943-185CC1ACA440}" name="Column14244"/>
    <tableColumn id="14253" xr3:uid="{C75A09AF-CC24-40EC-A802-9CD12529F1CE}" name="Column14245"/>
    <tableColumn id="14254" xr3:uid="{3355422A-B4F9-4BA4-BB5E-4309B246E67B}" name="Column14246"/>
    <tableColumn id="14255" xr3:uid="{E5ECC0DF-7C9A-4618-B95B-B5DC509FE887}" name="Column14247"/>
    <tableColumn id="14256" xr3:uid="{56F555C8-3209-4D85-88B9-CB202A1CAA37}" name="Column14248"/>
    <tableColumn id="14257" xr3:uid="{4C3184E8-6EE7-4453-A8AF-5D46B6F4A3CE}" name="Column14249"/>
    <tableColumn id="14258" xr3:uid="{4B50FBE4-95C5-4330-A016-98CB9A1D392D}" name="Column14250"/>
    <tableColumn id="14259" xr3:uid="{DDC21EE6-F46E-463C-B431-3C92DEBCEC7C}" name="Column14251"/>
    <tableColumn id="14260" xr3:uid="{67F6824F-90C4-4393-B6E6-270EC50C20E5}" name="Column14252"/>
    <tableColumn id="14261" xr3:uid="{E3BEDAA1-EE5A-49EA-BD3E-944DBAD0688F}" name="Column14253"/>
    <tableColumn id="14262" xr3:uid="{057FC320-7368-4E43-903D-C3A96460E294}" name="Column14254"/>
    <tableColumn id="14263" xr3:uid="{E66E0CA9-BFCE-474C-ABFB-7DA4BFA30874}" name="Column14255"/>
    <tableColumn id="14264" xr3:uid="{F65E4DF2-AEE9-458A-948F-D0E836563240}" name="Column14256"/>
    <tableColumn id="14265" xr3:uid="{DB9637CE-DC60-43A4-BB39-EF8E72D01B6F}" name="Column14257"/>
    <tableColumn id="14266" xr3:uid="{A85F5482-EE7A-4423-B70A-36EFBFEEB84C}" name="Column14258"/>
    <tableColumn id="14267" xr3:uid="{D392F147-E84A-4E39-B21E-B2D27D5487EC}" name="Column14259"/>
    <tableColumn id="14268" xr3:uid="{0F253F66-0CF7-4F0D-BB2F-6511C9B791F3}" name="Column14260"/>
    <tableColumn id="14269" xr3:uid="{89988DB8-135D-401D-82CE-5F7025F0DF68}" name="Column14261"/>
    <tableColumn id="14270" xr3:uid="{EF71C284-8239-46F6-ACC7-981006351C4B}" name="Column14262"/>
    <tableColumn id="14271" xr3:uid="{32DA9729-B953-4A39-83A6-71D6C729ADBE}" name="Column14263"/>
    <tableColumn id="14272" xr3:uid="{35BCBCBB-17FE-4325-AFDE-A0C74671005C}" name="Column14264"/>
    <tableColumn id="14273" xr3:uid="{5D5CB48D-69D6-4336-AF90-304C7CF49B0A}" name="Column14265"/>
    <tableColumn id="14274" xr3:uid="{93AD69F8-A127-49A1-A215-FCE7BD11FBBF}" name="Column14266"/>
    <tableColumn id="14275" xr3:uid="{52449A57-0D33-48AC-AA9D-99AF8D00DD0F}" name="Column14267"/>
    <tableColumn id="14276" xr3:uid="{E55658BF-514F-4D0A-ACC2-A3671487C788}" name="Column14268"/>
    <tableColumn id="14277" xr3:uid="{770FDCE3-1C83-4B7C-A550-E1C60239AAD8}" name="Column14269"/>
    <tableColumn id="14278" xr3:uid="{C20D25C5-BDF7-4267-8750-22A8C34BB1E0}" name="Column14270"/>
    <tableColumn id="14279" xr3:uid="{3B1230B9-3A67-4D6B-B798-29AD1C8D137B}" name="Column14271"/>
    <tableColumn id="14280" xr3:uid="{B1D21755-9E25-440E-8B40-E92B1EE934CC}" name="Column14272"/>
    <tableColumn id="14281" xr3:uid="{11268F48-F2CD-4C15-8E27-F9EA9A9148F5}" name="Column14273"/>
    <tableColumn id="14282" xr3:uid="{3BDA2FAD-28CE-43F7-8C60-7C2BF0C5DC85}" name="Column14274"/>
    <tableColumn id="14283" xr3:uid="{8E5217ED-D47E-42EA-906B-F6879C80A9DA}" name="Column14275"/>
    <tableColumn id="14284" xr3:uid="{D4D040DE-4FD9-46BD-835C-8B823935949A}" name="Column14276"/>
    <tableColumn id="14285" xr3:uid="{075C4965-7F3A-4B07-BDF6-439B2ACCF97F}" name="Column14277"/>
    <tableColumn id="14286" xr3:uid="{155E5BDF-15DE-4856-952C-3D4EB3013E30}" name="Column14278"/>
    <tableColumn id="14287" xr3:uid="{37307531-C084-4FFF-9AF6-0149392EDA9F}" name="Column14279"/>
    <tableColumn id="14288" xr3:uid="{9BEA2EB8-1232-4A81-8C3A-CEC5BB475D65}" name="Column14280"/>
    <tableColumn id="14289" xr3:uid="{2744DF17-5884-4AD5-B279-2A1157ED83AF}" name="Column14281"/>
    <tableColumn id="14290" xr3:uid="{2C72928E-F16B-454B-876F-11A5D67488B8}" name="Column14282"/>
    <tableColumn id="14291" xr3:uid="{38A0836D-2708-401B-9606-4AB825856EFE}" name="Column14283"/>
    <tableColumn id="14292" xr3:uid="{61408680-BF0D-448B-8641-DDAF5CC90F35}" name="Column14284"/>
    <tableColumn id="14293" xr3:uid="{7A2D35EE-8388-45ED-99C6-0783B702FF00}" name="Column14285"/>
    <tableColumn id="14294" xr3:uid="{9970488E-242E-4134-B46E-2348A364B631}" name="Column14286"/>
    <tableColumn id="14295" xr3:uid="{CD25F72A-A0B9-4BBA-BC26-1AF87819695E}" name="Column14287"/>
    <tableColumn id="14296" xr3:uid="{5B569002-6EFC-4035-8CA5-F21BC74978DA}" name="Column14288"/>
    <tableColumn id="14297" xr3:uid="{4A31A5B8-D700-461D-851B-6415217CBDDC}" name="Column14289"/>
    <tableColumn id="14298" xr3:uid="{690105C2-9CD7-41B4-9DF7-FE94EBD0234E}" name="Column14290"/>
    <tableColumn id="14299" xr3:uid="{D4F03090-7F91-414A-838A-57CF3EAEE65F}" name="Column14291"/>
    <tableColumn id="14300" xr3:uid="{F22D1C14-D674-45A8-8280-4A879478FB02}" name="Column14292"/>
    <tableColumn id="14301" xr3:uid="{0B0DB5B0-504F-4F21-9BFA-9564EEB7E487}" name="Column14293"/>
    <tableColumn id="14302" xr3:uid="{9F0839B5-F72C-4433-AE7E-78F9A54B01E0}" name="Column14294"/>
    <tableColumn id="14303" xr3:uid="{1F0CEB27-083E-40B3-BC22-0430846EFD8C}" name="Column14295"/>
    <tableColumn id="14304" xr3:uid="{6E36C10F-B3C2-4D6B-B131-A90835D7F1F4}" name="Column14296"/>
    <tableColumn id="14305" xr3:uid="{5E37374C-E0D5-4715-82B6-A4EF42F64B51}" name="Column14297"/>
    <tableColumn id="14306" xr3:uid="{16D749D3-52D9-44FD-8E55-DCC0E30B74F4}" name="Column14298"/>
    <tableColumn id="14307" xr3:uid="{FE56402E-16B8-42E5-82A1-695F4219100C}" name="Column14299"/>
    <tableColumn id="14308" xr3:uid="{2C237733-F45A-4E8A-A29A-BA6066101A16}" name="Column14300"/>
    <tableColumn id="14309" xr3:uid="{D1B582CA-088C-4E63-A4C7-ED87AC491E64}" name="Column14301"/>
    <tableColumn id="14310" xr3:uid="{596280D8-E224-4369-A1BD-10A6FE3D694C}" name="Column14302"/>
    <tableColumn id="14311" xr3:uid="{8CD4F28B-C92D-40AC-9248-3491A72E4295}" name="Column14303"/>
    <tableColumn id="14312" xr3:uid="{35DC8004-7B87-40D7-9F67-D79B809D0002}" name="Column14304"/>
    <tableColumn id="14313" xr3:uid="{6F3A73A2-E2CD-44E4-8097-3BE2FBB85216}" name="Column14305"/>
    <tableColumn id="14314" xr3:uid="{C0A810B2-D079-4D4A-93BE-7D496FF8FC60}" name="Column14306"/>
    <tableColumn id="14315" xr3:uid="{43062541-678D-48F7-AFF2-E38DAA3B631B}" name="Column14307"/>
    <tableColumn id="14316" xr3:uid="{BB8F7031-3564-4A56-B3AA-B9705B4D25A5}" name="Column14308"/>
    <tableColumn id="14317" xr3:uid="{0EF5167F-4351-43FE-8ADD-A1F2B18B8763}" name="Column14309"/>
    <tableColumn id="14318" xr3:uid="{FDB6A688-A621-4B9C-A2AC-946BD8C1A000}" name="Column14310"/>
    <tableColumn id="14319" xr3:uid="{3200120A-07F5-4A4E-A180-1BF227C7D797}" name="Column14311"/>
    <tableColumn id="14320" xr3:uid="{77C3BAAB-62D6-4D3D-A78E-F67DB3C95C2F}" name="Column14312"/>
    <tableColumn id="14321" xr3:uid="{FA104569-0250-45EC-8FCE-EBAF345F1A0C}" name="Column14313"/>
    <tableColumn id="14322" xr3:uid="{6E02FA47-372D-4D2F-A753-41C474C870D6}" name="Column14314"/>
    <tableColumn id="14323" xr3:uid="{7423459A-0E55-4525-9248-C8CF988ABDD6}" name="Column14315"/>
    <tableColumn id="14324" xr3:uid="{CC0F0500-15A0-46BC-A038-7D7FFBD8BFF6}" name="Column14316"/>
    <tableColumn id="14325" xr3:uid="{4B317EF1-D1A4-45F4-B8C7-75D24A1FD583}" name="Column14317"/>
    <tableColumn id="14326" xr3:uid="{4CF7C043-3433-49C3-A17B-963BF3C46F2D}" name="Column14318"/>
    <tableColumn id="14327" xr3:uid="{E21219BE-A6A7-40BC-89F2-F0FF06C4F22D}" name="Column14319"/>
    <tableColumn id="14328" xr3:uid="{759A6FF7-024D-471E-B829-907132E49839}" name="Column14320"/>
    <tableColumn id="14329" xr3:uid="{84B49C45-39E0-48B6-A555-D434CCF098BA}" name="Column14321"/>
    <tableColumn id="14330" xr3:uid="{3C379B2B-A763-412F-AF75-E0C92888A320}" name="Column14322"/>
    <tableColumn id="14331" xr3:uid="{E2F4FB5D-DDE6-4C06-A383-2A3D99DFD7A0}" name="Column14323"/>
    <tableColumn id="14332" xr3:uid="{2ACFD832-3BE6-4281-A693-D9C9AFA89A54}" name="Column14324"/>
    <tableColumn id="14333" xr3:uid="{622D51E9-7289-4834-9F97-DEECCA0572B5}" name="Column14325"/>
    <tableColumn id="14334" xr3:uid="{280C2621-C815-4BF0-9DD5-C3C7FF0A1FEB}" name="Column14326"/>
    <tableColumn id="14335" xr3:uid="{3228A19E-A48B-4F4D-B1E9-5D0100534A43}" name="Column14327"/>
    <tableColumn id="14336" xr3:uid="{396250DE-91A3-4BFD-9ACA-42512E84D759}" name="Column14328"/>
    <tableColumn id="14337" xr3:uid="{C2CF2193-D3D4-4946-9331-A8AB7D36F48F}" name="Column14329"/>
    <tableColumn id="14338" xr3:uid="{4E0A9DC2-0AA8-4048-99AD-626192EAA2B2}" name="Column14330"/>
    <tableColumn id="14339" xr3:uid="{450238A3-2A69-48B6-91F1-895B1F917632}" name="Column14331"/>
    <tableColumn id="14340" xr3:uid="{2F9EE2AE-8EC9-4EED-96F2-6DE11138407A}" name="Column14332"/>
    <tableColumn id="14341" xr3:uid="{5D03EFB9-F42E-4D26-822F-FF1395AD3852}" name="Column14333"/>
    <tableColumn id="14342" xr3:uid="{D58D614F-B807-4D49-9AE9-9309AA8025B1}" name="Column14334"/>
    <tableColumn id="14343" xr3:uid="{0746621D-ADB8-4558-8EC6-BD4B39F3D0E9}" name="Column14335"/>
    <tableColumn id="14344" xr3:uid="{A50F758B-A409-4547-BD24-C23D05C78758}" name="Column14336"/>
    <tableColumn id="14345" xr3:uid="{A4E1F069-43AD-4193-A588-DB37C063F737}" name="Column14337"/>
    <tableColumn id="14346" xr3:uid="{13C2BAB8-20D0-42B1-9761-D7738F06F9A8}" name="Column14338"/>
    <tableColumn id="14347" xr3:uid="{C1DF353A-8D25-4223-B48C-1F5CD01DA2B8}" name="Column14339"/>
    <tableColumn id="14348" xr3:uid="{AC3F3D1A-4996-4741-8DE2-37FC14515057}" name="Column14340"/>
    <tableColumn id="14349" xr3:uid="{E8650FB9-97F4-4A2D-8886-462BF9E8B183}" name="Column14341"/>
    <tableColumn id="14350" xr3:uid="{1217C85E-8943-4A65-B6CF-D7449529AAB2}" name="Column14342"/>
    <tableColumn id="14351" xr3:uid="{7F35B12C-03E8-4075-BBF1-29DE561B1B83}" name="Column14343"/>
    <tableColumn id="14352" xr3:uid="{1C2DF0A2-16D1-4172-8BFD-C51439B40ADD}" name="Column14344"/>
    <tableColumn id="14353" xr3:uid="{C2D95014-3545-4280-B1F7-76DCF042C024}" name="Column14345"/>
    <tableColumn id="14354" xr3:uid="{22D52D0C-EB59-4B7D-A86A-48F2B06E9024}" name="Column14346"/>
    <tableColumn id="14355" xr3:uid="{CB204A85-24B5-43D9-93DD-43BD963DA294}" name="Column14347"/>
    <tableColumn id="14356" xr3:uid="{4BE36043-4BB3-4466-BFDC-5FB486255F02}" name="Column14348"/>
    <tableColumn id="14357" xr3:uid="{0C893BBA-899B-463B-91F2-9B267748DE6A}" name="Column14349"/>
    <tableColumn id="14358" xr3:uid="{F9055AC4-3E4F-40F8-95D8-4ABA22B013D7}" name="Column14350"/>
    <tableColumn id="14359" xr3:uid="{46F96801-0128-43ED-B079-15899ADBBC36}" name="Column14351"/>
    <tableColumn id="14360" xr3:uid="{4818257E-D0EF-4C2B-925E-613050CE184D}" name="Column14352"/>
    <tableColumn id="14361" xr3:uid="{A39285E0-77BB-4C1E-BC40-0CD8D9684FDF}" name="Column14353"/>
    <tableColumn id="14362" xr3:uid="{E3A53D99-870F-49BF-A665-11219C2982BC}" name="Column14354"/>
    <tableColumn id="14363" xr3:uid="{B7F9AE6C-A8C2-4EE2-A635-3B6BDC58448E}" name="Column14355"/>
    <tableColumn id="14364" xr3:uid="{7471C7C9-1A5E-4A3E-A70B-64AD279487F0}" name="Column14356"/>
    <tableColumn id="14365" xr3:uid="{89CA09CB-CB77-49A5-8A5A-303E9C79BE34}" name="Column14357"/>
    <tableColumn id="14366" xr3:uid="{C24E8E3A-16B5-439A-94F9-D54E5E95B340}" name="Column14358"/>
    <tableColumn id="14367" xr3:uid="{461802BB-7661-435B-B48D-ACE17F978F6F}" name="Column14359"/>
    <tableColumn id="14368" xr3:uid="{0A24C63E-7444-4325-BC0E-B3DF8010851C}" name="Column14360"/>
    <tableColumn id="14369" xr3:uid="{CAEB50B9-DB4F-4E02-A865-E811D9D0F44F}" name="Column14361"/>
    <tableColumn id="14370" xr3:uid="{FD7B6DB7-AB6B-4AE5-BDD2-AE4ABB88485D}" name="Column14362"/>
    <tableColumn id="14371" xr3:uid="{15ABB6F2-6021-496A-BE5C-330132019D1D}" name="Column14363"/>
    <tableColumn id="14372" xr3:uid="{7598A7B0-573B-4AC3-9B09-838AA6834483}" name="Column14364"/>
    <tableColumn id="14373" xr3:uid="{B0D6BA81-4A74-4B63-BE82-80289CAA640C}" name="Column14365"/>
    <tableColumn id="14374" xr3:uid="{F78AACA6-34BD-421F-85FD-58DAEDB9AF86}" name="Column14366"/>
    <tableColumn id="14375" xr3:uid="{448E5E24-E923-412B-95E3-85DFF60416B8}" name="Column14367"/>
    <tableColumn id="14376" xr3:uid="{EB6B402C-A8C9-4ED7-A1D2-420A055151BF}" name="Column14368"/>
    <tableColumn id="14377" xr3:uid="{7ED6C93B-6AE1-4C40-B3FC-02681B6D14C4}" name="Column14369"/>
    <tableColumn id="14378" xr3:uid="{C3771D53-77AE-4BD3-89C3-47E9477C5D63}" name="Column14370"/>
    <tableColumn id="14379" xr3:uid="{CB9E1B47-979A-4976-9910-620837A2E719}" name="Column14371"/>
    <tableColumn id="14380" xr3:uid="{85DB1910-35DA-4FF4-9271-A923FC50E72B}" name="Column14372"/>
    <tableColumn id="14381" xr3:uid="{C7BFAB78-F7E1-4200-AE99-00DD4BD372E2}" name="Column14373"/>
    <tableColumn id="14382" xr3:uid="{C76CA29E-153E-4A6C-BE20-A4FFAA62821F}" name="Column14374"/>
    <tableColumn id="14383" xr3:uid="{B6B73B75-99EB-43E2-B4C6-A46CAB150F79}" name="Column14375"/>
    <tableColumn id="14384" xr3:uid="{31FCB036-07A4-4E50-A2D3-537834E5A989}" name="Column14376"/>
    <tableColumn id="14385" xr3:uid="{9EA12363-B3F1-442F-AB29-18A4E0333873}" name="Column14377"/>
    <tableColumn id="14386" xr3:uid="{CD583AC9-12B0-4B8A-BB4D-BD09A5DC13EB}" name="Column14378"/>
    <tableColumn id="14387" xr3:uid="{0765FDA1-F8C4-4543-AF46-66EA8D1F3367}" name="Column14379"/>
    <tableColumn id="14388" xr3:uid="{FB64717D-B0D7-4B4E-8728-060BCFE1A213}" name="Column14380"/>
    <tableColumn id="14389" xr3:uid="{1068541C-EB3E-4A8D-9214-8E17E630A9B9}" name="Column14381"/>
    <tableColumn id="14390" xr3:uid="{ED2D2C3B-DA19-4B3C-BD6C-9F9A03303FD2}" name="Column14382"/>
    <tableColumn id="14391" xr3:uid="{83015762-E8B8-41F0-BBD4-0EBB40ABCF29}" name="Column14383"/>
    <tableColumn id="14392" xr3:uid="{4DAC2C50-8BFA-4434-9119-C52C8E59E7F3}" name="Column14384"/>
    <tableColumn id="14393" xr3:uid="{211B50A6-7854-4254-AF2E-C2693A7D583D}" name="Column14385"/>
    <tableColumn id="14394" xr3:uid="{336F2C9C-548D-4BBD-92F2-0FE3B9E54241}" name="Column14386"/>
    <tableColumn id="14395" xr3:uid="{D9EDDF9C-3409-40BA-AE48-B0B7DB2CB5F9}" name="Column14387"/>
    <tableColumn id="14396" xr3:uid="{61768E2E-AF40-4F8A-8C3A-3CAE9C2A188E}" name="Column14388"/>
    <tableColumn id="14397" xr3:uid="{2DD37BF6-B0AA-4798-AC65-B5D5E018E158}" name="Column14389"/>
    <tableColumn id="14398" xr3:uid="{B7A5B6FD-6BAF-4425-8E07-EF722B662D05}" name="Column14390"/>
    <tableColumn id="14399" xr3:uid="{70DEC135-C6B5-49E3-B761-875A0D3694E0}" name="Column14391"/>
    <tableColumn id="14400" xr3:uid="{0CAEDB50-12AB-4760-9E59-B80C7843C64C}" name="Column14392"/>
    <tableColumn id="14401" xr3:uid="{9A97865E-7116-4F77-A8F3-BD225E94910F}" name="Column14393"/>
    <tableColumn id="14402" xr3:uid="{51DB7D6B-061E-40E1-A560-605EB317154B}" name="Column14394"/>
    <tableColumn id="14403" xr3:uid="{6B3E111C-63DB-4158-BBDE-635DF0278397}" name="Column14395"/>
    <tableColumn id="14404" xr3:uid="{04537CF3-BAA8-4C0B-ABF3-74DB955241B8}" name="Column14396"/>
    <tableColumn id="14405" xr3:uid="{64F5B25A-8AC3-4B06-9F1E-7C1EB7CD64CE}" name="Column14397"/>
    <tableColumn id="14406" xr3:uid="{6F5024A4-D2C3-4BAE-98BD-23FA3A6BF58E}" name="Column14398"/>
    <tableColumn id="14407" xr3:uid="{D7C6F7A9-76DD-4787-B561-2BE356B9A90E}" name="Column14399"/>
    <tableColumn id="14408" xr3:uid="{D7EC4A54-2AA8-4BA2-B872-6526B99FC12E}" name="Column14400"/>
    <tableColumn id="14409" xr3:uid="{F6DFC856-3D2E-4AE2-B014-8AC1C63778FF}" name="Column14401"/>
    <tableColumn id="14410" xr3:uid="{3C4F848B-DB6F-4BFF-B3B9-CCD902985CE5}" name="Column14402"/>
    <tableColumn id="14411" xr3:uid="{D9448D93-FF9A-4F8C-A89F-FFE039C88496}" name="Column14403"/>
    <tableColumn id="14412" xr3:uid="{598F2E56-2C03-473B-8D9B-60C6F09DB34D}" name="Column14404"/>
    <tableColumn id="14413" xr3:uid="{CF65D578-3AA2-42FE-AEAE-7C0A87AF105A}" name="Column14405"/>
    <tableColumn id="14414" xr3:uid="{0AD68C75-46AB-4927-810C-58E93686BB12}" name="Column14406"/>
    <tableColumn id="14415" xr3:uid="{0040BE77-44AD-4D2D-A13F-E4743E0F1B9E}" name="Column14407"/>
    <tableColumn id="14416" xr3:uid="{AB2071DA-7A8A-4E9F-893F-D1ABBAE531F3}" name="Column14408"/>
    <tableColumn id="14417" xr3:uid="{E89646C1-ABE6-4BAF-95EE-372AA7DDA113}" name="Column14409"/>
    <tableColumn id="14418" xr3:uid="{12E6D9C5-F6F8-483A-870C-B4CC4FE5D04C}" name="Column14410"/>
    <tableColumn id="14419" xr3:uid="{B111EC8B-7159-42DD-88FB-6FE623DBF637}" name="Column14411"/>
    <tableColumn id="14420" xr3:uid="{411EAB25-BCB0-4A5F-B5F5-9B3AA3CAA1B0}" name="Column14412"/>
    <tableColumn id="14421" xr3:uid="{576B46C4-5A85-4E06-8A45-F3FD03E2033F}" name="Column14413"/>
    <tableColumn id="14422" xr3:uid="{C446FF04-0D9F-4A5E-8D22-94A0C5E5C36E}" name="Column14414"/>
    <tableColumn id="14423" xr3:uid="{649C4CF8-35C9-43DA-9AE2-B66F0228A4DB}" name="Column14415"/>
    <tableColumn id="14424" xr3:uid="{92DB253D-9DC5-440F-8F4E-C758C8E4C910}" name="Column14416"/>
    <tableColumn id="14425" xr3:uid="{DF8CC4BB-318C-4B69-ADDD-6CD892EF2CF0}" name="Column14417"/>
    <tableColumn id="14426" xr3:uid="{ADED414E-95B4-4E58-9522-F4C9433B50F6}" name="Column14418"/>
    <tableColumn id="14427" xr3:uid="{E4CF510E-7EEE-4C85-86AD-DB7A8F748E9D}" name="Column14419"/>
    <tableColumn id="14428" xr3:uid="{227EF6D4-6D6E-4936-92F1-E4BD047CDBBA}" name="Column14420"/>
    <tableColumn id="14429" xr3:uid="{8E438FF3-23A5-48E9-AFF7-82698875DAD0}" name="Column14421"/>
    <tableColumn id="14430" xr3:uid="{26AF8064-D98B-49C9-8BDA-37BBF917C2A0}" name="Column14422"/>
    <tableColumn id="14431" xr3:uid="{76C619C2-9AF6-4A9D-8D72-B4B093AFE769}" name="Column14423"/>
    <tableColumn id="14432" xr3:uid="{E8241B5F-89C4-4C31-A0F0-2934667D81C4}" name="Column14424"/>
    <tableColumn id="14433" xr3:uid="{21EE47EC-1B4D-4AD1-9747-94CB304EC881}" name="Column14425"/>
    <tableColumn id="14434" xr3:uid="{A83E8581-245C-488E-ABA9-D4147D01D3F7}" name="Column14426"/>
    <tableColumn id="14435" xr3:uid="{233E02DC-10CE-4020-A46D-C4B4FF70A31A}" name="Column14427"/>
    <tableColumn id="14436" xr3:uid="{BC42EB61-BA97-4803-A81D-ABB13EE1FD4F}" name="Column14428"/>
    <tableColumn id="14437" xr3:uid="{46C46D60-2987-4672-818D-7604FC79A992}" name="Column14429"/>
    <tableColumn id="14438" xr3:uid="{51FB30F7-2448-4FCF-BBAC-8AF064C4F324}" name="Column14430"/>
    <tableColumn id="14439" xr3:uid="{F0667268-F9AB-483C-A1A0-D1A9A71A42B9}" name="Column14431"/>
    <tableColumn id="14440" xr3:uid="{99001C24-75A5-44C6-8701-0A98AD471479}" name="Column14432"/>
    <tableColumn id="14441" xr3:uid="{3E65D200-67F2-4F91-93C4-DD5D1643091E}" name="Column14433"/>
    <tableColumn id="14442" xr3:uid="{8CCA57C9-6B8C-47CA-9F14-B6A85B2AE2E3}" name="Column14434"/>
    <tableColumn id="14443" xr3:uid="{9ACC2ECA-E533-4B0C-9EEE-FFBDEFE10D9C}" name="Column14435"/>
    <tableColumn id="14444" xr3:uid="{EF711B4C-0830-4758-9025-851543D572DD}" name="Column14436"/>
    <tableColumn id="14445" xr3:uid="{E1086088-15FA-4E1C-A44F-51AA68EFA77B}" name="Column14437"/>
    <tableColumn id="14446" xr3:uid="{CC319A18-47D6-481C-B479-8A5019068825}" name="Column14438"/>
    <tableColumn id="14447" xr3:uid="{45388148-14A2-4963-A560-97FD2837C76D}" name="Column14439"/>
    <tableColumn id="14448" xr3:uid="{709E5E5E-342E-4B5A-9D90-67A9A9771B4F}" name="Column14440"/>
    <tableColumn id="14449" xr3:uid="{58171D4B-4851-490F-A6E6-7DA01BA0F50F}" name="Column14441"/>
    <tableColumn id="14450" xr3:uid="{1293FA36-3EE7-4CCB-AF7E-45E4B8FCF238}" name="Column14442"/>
    <tableColumn id="14451" xr3:uid="{10C035FB-B23B-4D8C-B568-DA6AFA4F67AB}" name="Column14443"/>
    <tableColumn id="14452" xr3:uid="{F572645C-D969-458A-A6DA-C52A6FFBB6BD}" name="Column14444"/>
    <tableColumn id="14453" xr3:uid="{DE7503DC-3FE3-4F9A-9B82-59B19A6ECD77}" name="Column14445"/>
    <tableColumn id="14454" xr3:uid="{0C109868-EA92-44A0-AA54-DAD65B20EFC4}" name="Column14446"/>
    <tableColumn id="14455" xr3:uid="{AB7B15A3-D87E-49BA-BAEB-AFAFAAB8382B}" name="Column14447"/>
    <tableColumn id="14456" xr3:uid="{DD207D12-80C3-43C9-8D1A-DD613F559DBE}" name="Column14448"/>
    <tableColumn id="14457" xr3:uid="{37BFF7A1-F96C-4EB8-AD4C-47ABEBC61AFB}" name="Column14449"/>
    <tableColumn id="14458" xr3:uid="{485D7A2E-531B-47D3-AE1E-F59F7F0F7AF1}" name="Column14450"/>
    <tableColumn id="14459" xr3:uid="{D211B07C-C57E-42BB-A0A6-E4D52F488FB7}" name="Column14451"/>
    <tableColumn id="14460" xr3:uid="{D41F8C06-EF9D-4463-9A51-282AA451FEB8}" name="Column14452"/>
    <tableColumn id="14461" xr3:uid="{0EADE9A9-A667-4837-AEE6-5BD565DC6918}" name="Column14453"/>
    <tableColumn id="14462" xr3:uid="{AC556A72-FC55-4EDF-811A-549291AE4448}" name="Column14454"/>
    <tableColumn id="14463" xr3:uid="{F1712E06-24B0-41E2-9479-CD87B43388E0}" name="Column14455"/>
    <tableColumn id="14464" xr3:uid="{8114B2B6-505E-4A0D-BB5E-B6FAC92F99FB}" name="Column14456"/>
    <tableColumn id="14465" xr3:uid="{E8AC918A-C8BF-489A-83E7-FF6890ACEE3C}" name="Column14457"/>
    <tableColumn id="14466" xr3:uid="{73D96064-2A8D-4177-8A6E-9CAF51600F7B}" name="Column14458"/>
    <tableColumn id="14467" xr3:uid="{1F505D90-D5AF-46A0-B722-3D641D1B21C6}" name="Column14459"/>
    <tableColumn id="14468" xr3:uid="{2E794A79-BD29-4C3E-BC9A-3695ECB6FDFF}" name="Column14460"/>
    <tableColumn id="14469" xr3:uid="{A9A6BE51-57AE-494C-B151-D7A36F5797C8}" name="Column14461"/>
    <tableColumn id="14470" xr3:uid="{233C1FE9-143B-4E30-8AC8-D0E5FC069E76}" name="Column14462"/>
    <tableColumn id="14471" xr3:uid="{E6DA8163-C0CA-456F-BFCA-FC999D278181}" name="Column14463"/>
    <tableColumn id="14472" xr3:uid="{0E0F9399-6FE7-43D2-882F-0E909C7D781F}" name="Column14464"/>
    <tableColumn id="14473" xr3:uid="{057FB90D-B723-43EA-98DD-FE5BCB54D8A6}" name="Column14465"/>
    <tableColumn id="14474" xr3:uid="{1F2532EE-312C-44E9-BA28-4CEB96F230CC}" name="Column14466"/>
    <tableColumn id="14475" xr3:uid="{65217873-EBD9-4775-9A4B-4F46E99FBA78}" name="Column14467"/>
    <tableColumn id="14476" xr3:uid="{0F74B955-1C45-468C-B327-15C2CEA1807D}" name="Column14468"/>
    <tableColumn id="14477" xr3:uid="{8EDEBD53-AFB6-4B49-A300-CC60779F3B46}" name="Column14469"/>
    <tableColumn id="14478" xr3:uid="{F2724822-4F23-4AA5-8CBA-66BDE727C9B8}" name="Column14470"/>
    <tableColumn id="14479" xr3:uid="{9F9C6417-0F19-4ED8-973B-DDA93FF4617E}" name="Column14471"/>
    <tableColumn id="14480" xr3:uid="{129DEDC9-1022-4D2D-B9B6-8080C5EC933A}" name="Column14472"/>
    <tableColumn id="14481" xr3:uid="{3679B628-3A3D-4427-A5EC-7BB09F3E4DB0}" name="Column14473"/>
    <tableColumn id="14482" xr3:uid="{A5049825-975B-472C-9AB2-ABE5445C8FD2}" name="Column14474"/>
    <tableColumn id="14483" xr3:uid="{88F889D1-FEE2-43B1-A5B2-EE3031604D61}" name="Column14475"/>
    <tableColumn id="14484" xr3:uid="{4AA3C0AD-1BAA-427D-80A3-CAA051BDA730}" name="Column14476"/>
    <tableColumn id="14485" xr3:uid="{037D0DB2-E5CC-496E-861A-BAFA1C9E0A1E}" name="Column14477"/>
    <tableColumn id="14486" xr3:uid="{FEFA073A-1815-43B5-9B4C-23FE3894390A}" name="Column14478"/>
    <tableColumn id="14487" xr3:uid="{118FF852-1191-467F-94A0-DBC1DBA4B7FE}" name="Column14479"/>
    <tableColumn id="14488" xr3:uid="{175AED06-D50C-4040-AEB0-A8F6FD4CC7F4}" name="Column14480"/>
    <tableColumn id="14489" xr3:uid="{6A59AE76-EA5D-475E-84B5-401BBECC8B3F}" name="Column14481"/>
    <tableColumn id="14490" xr3:uid="{CD3F7C41-4997-4439-B5A6-DFD61F1ABA54}" name="Column14482"/>
    <tableColumn id="14491" xr3:uid="{5F484AA9-4FCF-4982-A34F-AFA5B7616B03}" name="Column14483"/>
    <tableColumn id="14492" xr3:uid="{EA486BDD-D2AC-4735-9A22-C4D3B3DABE6F}" name="Column14484"/>
    <tableColumn id="14493" xr3:uid="{EA21A3C3-F02A-4C5C-9B00-37F3ABFD0A6A}" name="Column14485"/>
    <tableColumn id="14494" xr3:uid="{F5485C4B-DEBB-4350-8135-FA0C79F50171}" name="Column14486"/>
    <tableColumn id="14495" xr3:uid="{61E432EC-0756-4470-B4D4-9DA339F104FB}" name="Column14487"/>
    <tableColumn id="14496" xr3:uid="{EE29010D-C0F5-4B67-8349-AA50B0FF7009}" name="Column14488"/>
    <tableColumn id="14497" xr3:uid="{A8BAB920-52EF-45EB-8D63-5A224BBF6DE2}" name="Column14489"/>
    <tableColumn id="14498" xr3:uid="{DD9E3B0F-CBEC-44CF-B2DB-126F19101587}" name="Column14490"/>
    <tableColumn id="14499" xr3:uid="{A93A9343-B74D-41B2-8BB0-E3565FDBCF00}" name="Column14491"/>
    <tableColumn id="14500" xr3:uid="{4D77E4F6-73E3-44FC-8D4B-346894409C3C}" name="Column14492"/>
    <tableColumn id="14501" xr3:uid="{1731174A-94E3-4BB9-A114-58E4BFA010FB}" name="Column14493"/>
    <tableColumn id="14502" xr3:uid="{9BC6D661-AE7B-4180-8B38-08D35CC6F4CC}" name="Column14494"/>
    <tableColumn id="14503" xr3:uid="{14857CE7-BB02-4532-9262-36F5DAE0CA94}" name="Column14495"/>
    <tableColumn id="14504" xr3:uid="{C248325E-293B-4FBD-9F2C-C888E1A43015}" name="Column14496"/>
    <tableColumn id="14505" xr3:uid="{EBE08434-D081-4C41-82FB-BBAD6E443542}" name="Column14497"/>
    <tableColumn id="14506" xr3:uid="{71D3E18F-0618-47CF-A228-53DE5BC368F3}" name="Column14498"/>
    <tableColumn id="14507" xr3:uid="{F973957F-31FF-4DBE-8174-C7C7CB2B5E91}" name="Column14499"/>
    <tableColumn id="14508" xr3:uid="{E593643A-57D5-445E-8C7D-E9281CEEF7AD}" name="Column14500"/>
    <tableColumn id="14509" xr3:uid="{31B05B95-1D5B-4C2A-ACDC-4DB51738DCA0}" name="Column14501"/>
    <tableColumn id="14510" xr3:uid="{81A52AB1-1379-46DD-B548-D44C05B1FC90}" name="Column14502"/>
    <tableColumn id="14511" xr3:uid="{2BEC697E-198D-45CA-9A52-F1F9561AC894}" name="Column14503"/>
    <tableColumn id="14512" xr3:uid="{9DDB8DC2-FC18-47AA-8946-0283D3712A30}" name="Column14504"/>
    <tableColumn id="14513" xr3:uid="{70E73F94-D96D-47A3-B39F-0E92A48A265E}" name="Column14505"/>
    <tableColumn id="14514" xr3:uid="{54236D24-CA4E-4800-AC2B-9ABAF427F5CA}" name="Column14506"/>
    <tableColumn id="14515" xr3:uid="{10FB828A-0A49-4C28-85B8-62C185791810}" name="Column14507"/>
    <tableColumn id="14516" xr3:uid="{15DC5EC2-2127-4AA6-93EE-E7DF04148396}" name="Column14508"/>
    <tableColumn id="14517" xr3:uid="{D726C076-A6AC-4FAE-981E-575B210FC5B9}" name="Column14509"/>
    <tableColumn id="14518" xr3:uid="{1E52F071-DBDB-41F4-8274-CDEE07CDEDC8}" name="Column14510"/>
    <tableColumn id="14519" xr3:uid="{D46847AD-EE0E-4D1D-A408-22566D2B0161}" name="Column14511"/>
    <tableColumn id="14520" xr3:uid="{49F6FF2F-A730-4B7D-BD98-D81867282F86}" name="Column14512"/>
    <tableColumn id="14521" xr3:uid="{41076492-6A93-4058-84DC-17309AD3A9C4}" name="Column14513"/>
    <tableColumn id="14522" xr3:uid="{FA1290D6-FD17-4F4B-95A9-7B4C38E7D42F}" name="Column14514"/>
    <tableColumn id="14523" xr3:uid="{3F1D5527-D126-4E3E-A8C2-27FA4EF3562F}" name="Column14515"/>
    <tableColumn id="14524" xr3:uid="{A1E83796-A1CF-4F80-BD03-D3BC1D3B2C4D}" name="Column14516"/>
    <tableColumn id="14525" xr3:uid="{E8B3638A-F68B-4ECB-9180-9B3231B62A37}" name="Column14517"/>
    <tableColumn id="14526" xr3:uid="{5511F70C-2BDD-4784-BF8D-E56490B3A43F}" name="Column14518"/>
    <tableColumn id="14527" xr3:uid="{7774CD87-A233-4003-80A7-BF820EBB288E}" name="Column14519"/>
    <tableColumn id="14528" xr3:uid="{4F896B7A-9F59-46E7-9FB4-0177FB4EA1D3}" name="Column14520"/>
    <tableColumn id="14529" xr3:uid="{C4ABFB40-D47F-4914-A24E-40ADCB855F4F}" name="Column14521"/>
    <tableColumn id="14530" xr3:uid="{B57BAEC6-0EBC-4C17-A855-80780303ADB6}" name="Column14522"/>
    <tableColumn id="14531" xr3:uid="{B5E60CCC-B29F-455F-8299-D8FFB45B2701}" name="Column14523"/>
    <tableColumn id="14532" xr3:uid="{7C30D06B-4EEB-4AD6-9FCB-2B3B88872E32}" name="Column14524"/>
    <tableColumn id="14533" xr3:uid="{E960468A-0A7A-4E75-9C06-A1E7726A6284}" name="Column14525"/>
    <tableColumn id="14534" xr3:uid="{C7049934-2502-469A-B306-5E36EE5E8087}" name="Column14526"/>
    <tableColumn id="14535" xr3:uid="{15F82CBD-7CD7-4CA3-B058-217AB2AA52D6}" name="Column14527"/>
    <tableColumn id="14536" xr3:uid="{2D275035-AE38-4372-BA40-D4BFBA6933DB}" name="Column14528"/>
    <tableColumn id="14537" xr3:uid="{7235FBE1-64E1-4E58-B927-320D87F068B8}" name="Column14529"/>
    <tableColumn id="14538" xr3:uid="{1F6E9B20-7221-42D1-BF43-58143C742F08}" name="Column14530"/>
    <tableColumn id="14539" xr3:uid="{22F508F3-DB2E-4411-8A52-1A6446F3CA1E}" name="Column14531"/>
    <tableColumn id="14540" xr3:uid="{903A5F43-E906-4FD3-B343-0962D2CA60B9}" name="Column14532"/>
    <tableColumn id="14541" xr3:uid="{5EA6D20D-C76A-4235-A5AC-6AC601AC8A13}" name="Column14533"/>
    <tableColumn id="14542" xr3:uid="{4B155A1E-618E-436D-8B76-95B6A0A6429B}" name="Column14534"/>
    <tableColumn id="14543" xr3:uid="{8AADEDE3-B3BF-4CAE-A817-BECB773F724A}" name="Column14535"/>
    <tableColumn id="14544" xr3:uid="{B984882A-1811-46F2-9EAE-4C01A95D5462}" name="Column14536"/>
    <tableColumn id="14545" xr3:uid="{A98D3401-09BD-4C8F-8D30-F5D7F9F575B5}" name="Column14537"/>
    <tableColumn id="14546" xr3:uid="{0F30D4D6-97D6-4498-8633-F5763DEB039E}" name="Column14538"/>
    <tableColumn id="14547" xr3:uid="{BF9ED121-49D7-40B6-952C-AB70223FAD51}" name="Column14539"/>
    <tableColumn id="14548" xr3:uid="{AD1CDF97-D38C-4E77-BA78-F183A8497A8F}" name="Column14540"/>
    <tableColumn id="14549" xr3:uid="{9713CAE4-F9EF-4E30-B075-0FE22956D920}" name="Column14541"/>
    <tableColumn id="14550" xr3:uid="{614F50A1-83DF-4D8A-A7DC-7C6B74A1D30C}" name="Column14542"/>
    <tableColumn id="14551" xr3:uid="{02A5C741-0208-47F5-BDDA-1BB8F81A30CE}" name="Column14543"/>
    <tableColumn id="14552" xr3:uid="{1A9E1CA1-DDFF-4E96-BECA-44283FA1337F}" name="Column14544"/>
    <tableColumn id="14553" xr3:uid="{119E6500-86DB-49E0-898B-675FFE2AE7C3}" name="Column14545"/>
    <tableColumn id="14554" xr3:uid="{733DC463-A874-4206-BB20-67AA1ABE0239}" name="Column14546"/>
    <tableColumn id="14555" xr3:uid="{C6954678-4F3A-4B8C-A359-146C4378CFCB}" name="Column14547"/>
    <tableColumn id="14556" xr3:uid="{A123BEAD-6ED5-4B75-9497-8302142AA14F}" name="Column14548"/>
    <tableColumn id="14557" xr3:uid="{11503369-AF96-46AD-A9F5-FBD36804D5D0}" name="Column14549"/>
    <tableColumn id="14558" xr3:uid="{F2943309-8F3F-48D8-A791-5E021350F69F}" name="Column14550"/>
    <tableColumn id="14559" xr3:uid="{DC2E9B0C-71D5-4B1A-9FE9-F64B7DD01A94}" name="Column14551"/>
    <tableColumn id="14560" xr3:uid="{3CE4B71F-5FA2-4C69-AB61-797BB8739240}" name="Column14552"/>
    <tableColumn id="14561" xr3:uid="{30FF2E58-325A-4EBC-9278-24CCE8749395}" name="Column14553"/>
    <tableColumn id="14562" xr3:uid="{DA2A9F9B-EB79-42A3-BB8C-4A0763155BAA}" name="Column14554"/>
    <tableColumn id="14563" xr3:uid="{A397D301-76B1-4E32-A577-CA3D8592E27B}" name="Column14555"/>
    <tableColumn id="14564" xr3:uid="{9670CC04-66B0-4758-A557-B320B39D2405}" name="Column14556"/>
    <tableColumn id="14565" xr3:uid="{E6B28A31-89B6-4438-8A63-B8C0EB467647}" name="Column14557"/>
    <tableColumn id="14566" xr3:uid="{75F398C6-02BD-49F8-9C58-2034B0D6AA12}" name="Column14558"/>
    <tableColumn id="14567" xr3:uid="{7929773B-2D87-4725-9B5B-6B8CF709F79A}" name="Column14559"/>
    <tableColumn id="14568" xr3:uid="{2D0BBB56-5B7B-4635-BD26-FD979BF248E8}" name="Column14560"/>
    <tableColumn id="14569" xr3:uid="{2806ECC8-BB92-4AD0-BEE2-2F7BF8ED083C}" name="Column14561"/>
    <tableColumn id="14570" xr3:uid="{5B0AB6E3-A9EC-4FA5-88D1-F349C1FE10C4}" name="Column14562"/>
    <tableColumn id="14571" xr3:uid="{4B1E3E19-DFCF-4976-93AD-1EBA0B34323C}" name="Column14563"/>
    <tableColumn id="14572" xr3:uid="{801756F0-413F-4E9E-BB73-C4B7F66760F6}" name="Column14564"/>
    <tableColumn id="14573" xr3:uid="{E4741AA4-406A-4A14-A352-8BAE145BC352}" name="Column14565"/>
    <tableColumn id="14574" xr3:uid="{B45EF374-EA9E-41A5-B922-A688EA26456E}" name="Column14566"/>
    <tableColumn id="14575" xr3:uid="{30ED4532-6165-425B-9DAB-9954A591E02E}" name="Column14567"/>
    <tableColumn id="14576" xr3:uid="{CBE4B5CA-3119-45D7-A94C-5CE5722D44A8}" name="Column14568"/>
    <tableColumn id="14577" xr3:uid="{9C885F0A-A2A7-42B9-9B5C-8E71F746C30B}" name="Column14569"/>
    <tableColumn id="14578" xr3:uid="{B5599BD7-0515-4594-BC8E-585877FA3A6D}" name="Column14570"/>
    <tableColumn id="14579" xr3:uid="{26C44AFC-7480-42F6-8DF6-AFC1AEE28093}" name="Column14571"/>
    <tableColumn id="14580" xr3:uid="{2475A1BB-4E51-4D34-81C7-8C76F7FD51DC}" name="Column14572"/>
    <tableColumn id="14581" xr3:uid="{F25807E9-3F6E-4D52-A9A4-28944B59CC8A}" name="Column14573"/>
    <tableColumn id="14582" xr3:uid="{2AC05E87-836B-4121-899A-4DA2E3333F31}" name="Column14574"/>
    <tableColumn id="14583" xr3:uid="{3DE96873-7C6F-4998-A548-C37C2CE01B68}" name="Column14575"/>
    <tableColumn id="14584" xr3:uid="{A8AA6ACA-23BB-4ADB-A8B2-CBCC384C1E01}" name="Column14576"/>
    <tableColumn id="14585" xr3:uid="{927ED0AA-7981-4277-984E-91BAFCBCF4C0}" name="Column14577"/>
    <tableColumn id="14586" xr3:uid="{C28A0937-566C-4790-90A3-A40450A84A8E}" name="Column14578"/>
    <tableColumn id="14587" xr3:uid="{2729099B-3F0F-4FCE-9E07-692FCBA7D7E1}" name="Column14579"/>
    <tableColumn id="14588" xr3:uid="{C56B9439-F041-4E6C-A01C-A61246756CED}" name="Column14580"/>
    <tableColumn id="14589" xr3:uid="{82B7C0ED-8A37-4F4E-9FF3-B92ABF2AE5C0}" name="Column14581"/>
    <tableColumn id="14590" xr3:uid="{B38445DF-1FCF-4C34-AE68-627749ECA673}" name="Column14582"/>
    <tableColumn id="14591" xr3:uid="{21E3AF09-C34C-4EEE-BED5-596C1BFFD948}" name="Column14583"/>
    <tableColumn id="14592" xr3:uid="{3AD8A76C-DEAB-4FD7-AE41-D70651BC2FC9}" name="Column14584"/>
    <tableColumn id="14593" xr3:uid="{8149BC67-86F0-4B2E-8862-40268A6B8300}" name="Column14585"/>
    <tableColumn id="14594" xr3:uid="{074DDEDD-0854-4DBB-80D7-0D6A25D8F32F}" name="Column14586"/>
    <tableColumn id="14595" xr3:uid="{F33F8029-F256-43C5-ADB5-A4F4F5CC18A6}" name="Column14587"/>
    <tableColumn id="14596" xr3:uid="{99B9656C-5871-457F-9A1B-756C8B47D234}" name="Column14588"/>
    <tableColumn id="14597" xr3:uid="{5CA6F92B-7577-4F45-8AC6-AFBEDC9AC1A0}" name="Column14589"/>
    <tableColumn id="14598" xr3:uid="{755369A7-7C54-4DF7-B6B0-EEE2BDD17BAA}" name="Column14590"/>
    <tableColumn id="14599" xr3:uid="{AAABCCB4-7FDC-4A68-B229-541FD8E47665}" name="Column14591"/>
    <tableColumn id="14600" xr3:uid="{F17054FB-EA50-4439-9B45-07B55347F965}" name="Column14592"/>
    <tableColumn id="14601" xr3:uid="{FDF5FFAE-92DD-4A3B-846F-5722CF384006}" name="Column14593"/>
    <tableColumn id="14602" xr3:uid="{1C3B52BA-2701-4F6B-8258-3512CB7CB663}" name="Column14594"/>
    <tableColumn id="14603" xr3:uid="{8F0E1CDC-9FD0-49A9-899A-92E627D6983D}" name="Column14595"/>
    <tableColumn id="14604" xr3:uid="{F468E2D5-A1CD-468D-87E3-C1BE47F311A3}" name="Column14596"/>
    <tableColumn id="14605" xr3:uid="{1845FE06-015D-4D12-9D8B-F26A3D886312}" name="Column14597"/>
    <tableColumn id="14606" xr3:uid="{508C1B07-ABA0-4C48-BA4E-8F5FE71FCC31}" name="Column14598"/>
    <tableColumn id="14607" xr3:uid="{7C2E0792-FEC6-4CDD-A3B3-CD0281AC596A}" name="Column14599"/>
    <tableColumn id="14608" xr3:uid="{CDCBF476-692B-445A-9F37-87FF98E7E34B}" name="Column14600"/>
    <tableColumn id="14609" xr3:uid="{33043A52-2F27-4210-9205-4DD2BA22BD0F}" name="Column14601"/>
    <tableColumn id="14610" xr3:uid="{20516F13-76A4-4E5B-992E-6A5EC3064259}" name="Column14602"/>
    <tableColumn id="14611" xr3:uid="{BAE9B6A3-60BC-4614-B298-AD47F5E09339}" name="Column14603"/>
    <tableColumn id="14612" xr3:uid="{B8CD9E97-AF98-4D45-8D23-002269F00039}" name="Column14604"/>
    <tableColumn id="14613" xr3:uid="{827C041B-4C2E-400D-8213-5B8122795F57}" name="Column14605"/>
    <tableColumn id="14614" xr3:uid="{3B5F652A-259F-497D-8ACC-9004DBC0F178}" name="Column14606"/>
    <tableColumn id="14615" xr3:uid="{55337191-F21B-4379-A620-20458D273776}" name="Column14607"/>
    <tableColumn id="14616" xr3:uid="{2CF61644-8CE9-4D93-AB3E-B2126FB5FEA9}" name="Column14608"/>
    <tableColumn id="14617" xr3:uid="{CC44A0B3-43DF-4B88-8C0F-715648181B04}" name="Column14609"/>
    <tableColumn id="14618" xr3:uid="{F1C257CD-69B4-45CB-AD8F-2A5EDE956C1A}" name="Column14610"/>
    <tableColumn id="14619" xr3:uid="{931C3F89-BB8A-4862-ABF5-4C4904948705}" name="Column14611"/>
    <tableColumn id="14620" xr3:uid="{A1E4B29E-37E6-4206-B97F-8B61DF8D0FA2}" name="Column14612"/>
    <tableColumn id="14621" xr3:uid="{62C34726-F5AD-476D-99A5-9F690D6DD6EB}" name="Column14613"/>
    <tableColumn id="14622" xr3:uid="{C2F84D69-910F-4FD3-A63D-1EB0FACB6A57}" name="Column14614"/>
    <tableColumn id="14623" xr3:uid="{5C3BF2D2-05EE-470B-AEF7-69DBC91FEDA1}" name="Column14615"/>
    <tableColumn id="14624" xr3:uid="{168C6EB8-491F-4D63-9070-DB5219456DA3}" name="Column14616"/>
    <tableColumn id="14625" xr3:uid="{F06F5D18-C833-471E-A0E8-CAEFCF6D2C09}" name="Column14617"/>
    <tableColumn id="14626" xr3:uid="{DE6609B8-C60E-4EE7-8AAF-A9305530A2D7}" name="Column14618"/>
    <tableColumn id="14627" xr3:uid="{068D7779-7A3E-4CF2-B901-C0988595F2DE}" name="Column14619"/>
    <tableColumn id="14628" xr3:uid="{04181772-E0BD-445C-975B-0C53848309C1}" name="Column14620"/>
    <tableColumn id="14629" xr3:uid="{33046904-43BB-4CCB-8157-49F8CDBA35F8}" name="Column14621"/>
    <tableColumn id="14630" xr3:uid="{BADFD201-E8F2-45A3-BD66-83CF31051C23}" name="Column14622"/>
    <tableColumn id="14631" xr3:uid="{2F6C579B-5228-452F-BC80-22E892115F81}" name="Column14623"/>
    <tableColumn id="14632" xr3:uid="{914622C4-60E8-43EB-BC0E-3BA14FAB9C0C}" name="Column14624"/>
    <tableColumn id="14633" xr3:uid="{D2959F8F-F8AC-4E5C-B48C-6B4EA95B82BA}" name="Column14625"/>
    <tableColumn id="14634" xr3:uid="{92E2D904-C6B4-4ABC-9856-87CBFEAED22B}" name="Column14626"/>
    <tableColumn id="14635" xr3:uid="{4A9F616F-9C7D-4F53-A750-6F9C49468B9E}" name="Column14627"/>
    <tableColumn id="14636" xr3:uid="{285CD3F8-F83C-4F4C-858D-85EDB8FBA73C}" name="Column14628"/>
    <tableColumn id="14637" xr3:uid="{7822B556-6FB6-46DF-B845-B9BAAEA7DF6F}" name="Column14629"/>
    <tableColumn id="14638" xr3:uid="{F4F5701B-1AF2-41C3-A14C-F56130065DDA}" name="Column14630"/>
    <tableColumn id="14639" xr3:uid="{B90DDB54-1B59-47EE-87CF-4E9908A6DA8C}" name="Column14631"/>
    <tableColumn id="14640" xr3:uid="{6E9B65CA-525E-4B6E-B5DF-250AEE13A235}" name="Column14632"/>
    <tableColumn id="14641" xr3:uid="{881556FA-2952-44DD-BD92-A0425E3AAF7C}" name="Column14633"/>
    <tableColumn id="14642" xr3:uid="{5768FB76-42E3-46BF-A98C-E2F37BC9E1BC}" name="Column14634"/>
    <tableColumn id="14643" xr3:uid="{CE77E143-2F5C-49EF-A9C2-D6317073084D}" name="Column14635"/>
    <tableColumn id="14644" xr3:uid="{8D1742D8-E39E-4400-B0DE-EE4A34B1F023}" name="Column14636"/>
    <tableColumn id="14645" xr3:uid="{D2F1FA98-742E-4764-AABE-54F784E6F3DB}" name="Column14637"/>
    <tableColumn id="14646" xr3:uid="{87BD47CB-1951-49DC-A1BC-E8EB719360AE}" name="Column14638"/>
    <tableColumn id="14647" xr3:uid="{AB435F12-2715-4DBE-B272-D702ACCD03D8}" name="Column14639"/>
    <tableColumn id="14648" xr3:uid="{7217E9ED-2BD9-4C49-BC6F-D4D78C15221C}" name="Column14640"/>
    <tableColumn id="14649" xr3:uid="{5CA805B1-E966-4C30-8EF6-AC6917A5D8E7}" name="Column14641"/>
    <tableColumn id="14650" xr3:uid="{7610B3FD-8E5C-4D46-9F70-7E2379CC245D}" name="Column14642"/>
    <tableColumn id="14651" xr3:uid="{429D8E18-F9C8-4C43-8914-8071B66D79E0}" name="Column14643"/>
    <tableColumn id="14652" xr3:uid="{B958B083-1535-4601-9E35-4C43717489F8}" name="Column14644"/>
    <tableColumn id="14653" xr3:uid="{7F9584E1-2194-4274-B3A2-5A8B4C2EAFC4}" name="Column14645"/>
    <tableColumn id="14654" xr3:uid="{CC4EE2C9-6F7C-49DD-85F3-232542A571C8}" name="Column14646"/>
    <tableColumn id="14655" xr3:uid="{E3FEDF00-E3B9-4FAC-9F52-58D6DD1E97B3}" name="Column14647"/>
    <tableColumn id="14656" xr3:uid="{719BDCE1-9D2D-4CBB-978F-C20A3EF294DC}" name="Column14648"/>
    <tableColumn id="14657" xr3:uid="{55D7FE88-A963-48E8-B5DA-A626B54B403E}" name="Column14649"/>
    <tableColumn id="14658" xr3:uid="{8E926BEF-B007-43CB-A93E-EC11CEB2A2BC}" name="Column14650"/>
    <tableColumn id="14659" xr3:uid="{68FC7093-4C69-43C2-8297-61894044E1CA}" name="Column14651"/>
    <tableColumn id="14660" xr3:uid="{F5A5D0DC-54A0-45CE-9339-49B0477D9024}" name="Column14652"/>
    <tableColumn id="14661" xr3:uid="{04AEB846-E910-4533-9963-50500512312D}" name="Column14653"/>
    <tableColumn id="14662" xr3:uid="{58264349-BA9C-4D53-BB82-87B07D02029D}" name="Column14654"/>
    <tableColumn id="14663" xr3:uid="{DD1CEAC9-7EF8-45D5-87C6-B85967C3E815}" name="Column14655"/>
    <tableColumn id="14664" xr3:uid="{80B7DD17-68F3-4A2C-A6D1-721626D0A4EE}" name="Column14656"/>
    <tableColumn id="14665" xr3:uid="{07A738A9-E3C5-4246-B77B-DCDBEB588B4D}" name="Column14657"/>
    <tableColumn id="14666" xr3:uid="{84768FE5-0FD5-44D7-8EAF-25D5C12099AE}" name="Column14658"/>
    <tableColumn id="14667" xr3:uid="{7FD8190F-2BE7-41B7-862C-253A236D1656}" name="Column14659"/>
    <tableColumn id="14668" xr3:uid="{C48904D1-7C23-45E5-B817-2B23A01C517B}" name="Column14660"/>
    <tableColumn id="14669" xr3:uid="{0B7D2CC3-90E5-4D7B-AA00-43E81A5C6FD8}" name="Column14661"/>
    <tableColumn id="14670" xr3:uid="{710AB0C6-6860-4FDB-90CD-68A937B0EB61}" name="Column14662"/>
    <tableColumn id="14671" xr3:uid="{78FD4E75-FB2B-417F-BC2C-E7A0AD2B0AB5}" name="Column14663"/>
    <tableColumn id="14672" xr3:uid="{BB035D89-DB0C-4607-9203-C424A697A3D6}" name="Column14664"/>
    <tableColumn id="14673" xr3:uid="{A9D21B50-2BD3-4670-9704-63810814FEF1}" name="Column14665"/>
    <tableColumn id="14674" xr3:uid="{F371F704-549E-4CE0-8A49-A5A1234AC2C0}" name="Column14666"/>
    <tableColumn id="14675" xr3:uid="{C2517100-6211-433F-9036-32648DB2EAF1}" name="Column14667"/>
    <tableColumn id="14676" xr3:uid="{5CC753B5-9F20-4DC1-BD10-BBDCAB630052}" name="Column14668"/>
    <tableColumn id="14677" xr3:uid="{90762DB6-2231-43D5-AD2C-771C8C7D9C0A}" name="Column14669"/>
    <tableColumn id="14678" xr3:uid="{9B74FBEE-966C-48C4-AC69-B0047D864113}" name="Column14670"/>
    <tableColumn id="14679" xr3:uid="{D247870E-15A3-453E-813B-6C934EDBA58F}" name="Column14671"/>
    <tableColumn id="14680" xr3:uid="{0930777B-3C64-439B-828E-97CBCD82C12C}" name="Column14672"/>
    <tableColumn id="14681" xr3:uid="{7B3A6F4C-16A3-477F-BEDE-65B84E7235B5}" name="Column14673"/>
    <tableColumn id="14682" xr3:uid="{317D1CAD-ECA5-48EE-A5AE-502930913164}" name="Column14674"/>
    <tableColumn id="14683" xr3:uid="{7751ACB6-89BA-4C1A-8B84-B00F9DE3D36F}" name="Column14675"/>
    <tableColumn id="14684" xr3:uid="{E466C48E-FC6E-476A-BD66-358F696C03E5}" name="Column14676"/>
    <tableColumn id="14685" xr3:uid="{9979FD78-CFD0-48E5-813B-B12082DF4D09}" name="Column14677"/>
    <tableColumn id="14686" xr3:uid="{F78D4482-6546-40C2-92D9-7ED8EFD2E204}" name="Column14678"/>
    <tableColumn id="14687" xr3:uid="{51681125-D0CB-4D07-9CC7-C82CE3667383}" name="Column14679"/>
    <tableColumn id="14688" xr3:uid="{CD1C2EA4-A871-44BE-8AC5-39B1B3883984}" name="Column14680"/>
    <tableColumn id="14689" xr3:uid="{4BEB0088-22F2-43E6-8AE1-278FA0CEB9AE}" name="Column14681"/>
    <tableColumn id="14690" xr3:uid="{DD44865A-7D8C-470E-95DE-E24E1173FBD3}" name="Column14682"/>
    <tableColumn id="14691" xr3:uid="{DFBC4CAD-E56C-412B-885F-50D6D23565AD}" name="Column14683"/>
    <tableColumn id="14692" xr3:uid="{4DD9F404-CF33-42C0-81C8-A095D11172FE}" name="Column14684"/>
    <tableColumn id="14693" xr3:uid="{C68479E4-5358-44AF-AE3A-DE141B709B4C}" name="Column14685"/>
    <tableColumn id="14694" xr3:uid="{3B18F322-6780-40F2-B2E5-BB9BC255DF42}" name="Column14686"/>
    <tableColumn id="14695" xr3:uid="{49C981CE-4752-49D7-AD9A-4144AABA2652}" name="Column14687"/>
    <tableColumn id="14696" xr3:uid="{F5B6A70F-91EB-4F50-AB5B-C609BB169A34}" name="Column14688"/>
    <tableColumn id="14697" xr3:uid="{16C6B288-C353-4BB2-8666-20796D7B71EE}" name="Column14689"/>
    <tableColumn id="14698" xr3:uid="{6BF8CA16-9B5D-40E7-BF5E-DD43B187A6B7}" name="Column14690"/>
    <tableColumn id="14699" xr3:uid="{543818BE-817D-4E0A-815D-6A54FBF3987D}" name="Column14691"/>
    <tableColumn id="14700" xr3:uid="{7AC9F352-B2FD-4800-8370-E2C32D2A2EE5}" name="Column14692"/>
    <tableColumn id="14701" xr3:uid="{ED9A0DAA-8D6B-430B-9B0E-68299019F99A}" name="Column14693"/>
    <tableColumn id="14702" xr3:uid="{0A5BC20C-F1A7-4848-9F51-D49E267E1C33}" name="Column14694"/>
    <tableColumn id="14703" xr3:uid="{DFC052DC-A839-4270-BCC1-DC7810BF7376}" name="Column14695"/>
    <tableColumn id="14704" xr3:uid="{D87501AF-903E-4573-A3AC-700A837C5ACB}" name="Column14696"/>
    <tableColumn id="14705" xr3:uid="{86DC9340-0824-4EFA-A679-BE683935B5D3}" name="Column14697"/>
    <tableColumn id="14706" xr3:uid="{956B6891-5D2F-4640-AF42-0FE045775869}" name="Column14698"/>
    <tableColumn id="14707" xr3:uid="{C10A90E4-468B-4B01-8B4C-E089A9FA8854}" name="Column14699"/>
    <tableColumn id="14708" xr3:uid="{34DCA212-3E2A-4AA5-B97F-07E85483F695}" name="Column14700"/>
    <tableColumn id="14709" xr3:uid="{D0BFE8B7-5376-401E-96A7-0661BC723BC8}" name="Column14701"/>
    <tableColumn id="14710" xr3:uid="{FF3ADD2C-211F-44C9-AED6-BB78547E7953}" name="Column14702"/>
    <tableColumn id="14711" xr3:uid="{A59A3F15-C5D2-42ED-960F-492673AD5E01}" name="Column14703"/>
    <tableColumn id="14712" xr3:uid="{A616D5D7-B17C-4531-9A14-27A8FB61CF9C}" name="Column14704"/>
    <tableColumn id="14713" xr3:uid="{1B5E0476-09A4-45D9-AC63-51794454D7BE}" name="Column14705"/>
    <tableColumn id="14714" xr3:uid="{68BE5EBF-606D-41CF-93FA-EFC81DAB92B1}" name="Column14706"/>
    <tableColumn id="14715" xr3:uid="{27AB7581-2271-4FBC-8F0D-3E0D9CAB18D9}" name="Column14707"/>
    <tableColumn id="14716" xr3:uid="{3B4AF060-436E-4BD7-8B7C-FB0742F75BD2}" name="Column14708"/>
    <tableColumn id="14717" xr3:uid="{D1740948-1BA2-46B7-BE38-2A0DEAE56D35}" name="Column14709"/>
    <tableColumn id="14718" xr3:uid="{164DF09E-4802-4590-907D-9BBD28F6745D}" name="Column14710"/>
    <tableColumn id="14719" xr3:uid="{BBF8E28A-97B7-496C-89C1-42320DFE5BA7}" name="Column14711"/>
    <tableColumn id="14720" xr3:uid="{4108DAEF-10DD-4AD8-9AC9-43C92E5874CD}" name="Column14712"/>
    <tableColumn id="14721" xr3:uid="{49643B4F-F433-4CAC-B673-59A9A86D91EA}" name="Column14713"/>
    <tableColumn id="14722" xr3:uid="{3684A83D-7E8F-4D29-8D1E-A5FD64A88F38}" name="Column14714"/>
    <tableColumn id="14723" xr3:uid="{C802594A-4208-4152-A633-9113525A7B5E}" name="Column14715"/>
    <tableColumn id="14724" xr3:uid="{115E4385-5AC9-4CFF-ACCA-4ED3102A57C3}" name="Column14716"/>
    <tableColumn id="14725" xr3:uid="{64E99FC1-0478-4C0B-806F-31A92C1C943C}" name="Column14717"/>
    <tableColumn id="14726" xr3:uid="{857D784A-1E68-4E08-A401-EAB2CC486933}" name="Column14718"/>
    <tableColumn id="14727" xr3:uid="{998BA11D-91FE-4E40-B071-FDC6D30414C7}" name="Column14719"/>
    <tableColumn id="14728" xr3:uid="{206B7F6A-E117-4D92-A49F-28CD64A62E56}" name="Column14720"/>
    <tableColumn id="14729" xr3:uid="{C6C1C7CA-A609-4CDC-BA06-90C1FF2425A1}" name="Column14721"/>
    <tableColumn id="14730" xr3:uid="{7A32EE51-B2A8-456E-A0EF-1724654F4A87}" name="Column14722"/>
    <tableColumn id="14731" xr3:uid="{244AE05F-EC8A-4337-ACCC-CC5C91D94FB6}" name="Column14723"/>
    <tableColumn id="14732" xr3:uid="{975B8260-FABF-4CE4-8645-F80EF464E579}" name="Column14724"/>
    <tableColumn id="14733" xr3:uid="{CDBA72AE-036D-435F-9000-47143BFAA18B}" name="Column14725"/>
    <tableColumn id="14734" xr3:uid="{9E96425E-9EDB-4AD8-8AA4-0D7334E8ED3A}" name="Column14726"/>
    <tableColumn id="14735" xr3:uid="{B162213D-E8B2-4EED-90B0-8C98DBD78F29}" name="Column14727"/>
    <tableColumn id="14736" xr3:uid="{F1CF3DE9-97D7-40AF-BB66-E3673A3CB661}" name="Column14728"/>
    <tableColumn id="14737" xr3:uid="{C930704D-4D91-458D-9C6E-6DD5CBBA74DF}" name="Column14729"/>
    <tableColumn id="14738" xr3:uid="{DB79EC51-B259-43D1-9AFF-F5DB31D78BC1}" name="Column14730"/>
    <tableColumn id="14739" xr3:uid="{3BFFE8DC-AF40-4AEE-A4AC-D9B3D5D12EC7}" name="Column14731"/>
    <tableColumn id="14740" xr3:uid="{A5E5C8DC-D6AD-45B2-9201-B66E2CF51631}" name="Column14732"/>
    <tableColumn id="14741" xr3:uid="{DF9B40EE-1866-43A7-B098-C5113A5D024B}" name="Column14733"/>
    <tableColumn id="14742" xr3:uid="{94E064F6-1EF4-4EA7-864B-E39BE7627261}" name="Column14734"/>
    <tableColumn id="14743" xr3:uid="{95270449-281D-4756-83E5-EB66A74214FE}" name="Column14735"/>
    <tableColumn id="14744" xr3:uid="{908DA2A2-E1E3-45E2-8087-939CB45DBFE2}" name="Column14736"/>
    <tableColumn id="14745" xr3:uid="{A8E05951-064D-4D3E-9424-933B2414EDF8}" name="Column14737"/>
    <tableColumn id="14746" xr3:uid="{D37EE962-4FBB-4675-A5C7-FF907805BDE9}" name="Column14738"/>
    <tableColumn id="14747" xr3:uid="{8E1D0859-95F1-4159-AA06-CC28E335E1E0}" name="Column14739"/>
    <tableColumn id="14748" xr3:uid="{792C7805-B210-425D-824F-387C1891D50B}" name="Column14740"/>
    <tableColumn id="14749" xr3:uid="{8B8F8F00-AD18-4B79-BC40-2A2946D41F75}" name="Column14741"/>
    <tableColumn id="14750" xr3:uid="{0BC79D87-661E-4D5B-9154-A95398E6EE49}" name="Column14742"/>
    <tableColumn id="14751" xr3:uid="{B42D8815-E576-4F14-8617-3163DA54D3CF}" name="Column14743"/>
    <tableColumn id="14752" xr3:uid="{269BDF9F-5F59-4147-9E81-06F8CC9EECCE}" name="Column14744"/>
    <tableColumn id="14753" xr3:uid="{9824DB52-B8A8-4862-89CA-15D9430A363F}" name="Column14745"/>
    <tableColumn id="14754" xr3:uid="{9D2B5A13-E4FA-4408-8AE5-E6B592DDD1BF}" name="Column14746"/>
    <tableColumn id="14755" xr3:uid="{46E2220D-D97E-4346-B4D8-742097801B68}" name="Column14747"/>
    <tableColumn id="14756" xr3:uid="{A0851B21-B0C7-4C71-8FC0-F44967270917}" name="Column14748"/>
    <tableColumn id="14757" xr3:uid="{62E97C1D-46CB-47D6-A9BD-BB0001854ED5}" name="Column14749"/>
    <tableColumn id="14758" xr3:uid="{6CAF95B0-74D5-43B6-ADAA-25F729421A19}" name="Column14750"/>
    <tableColumn id="14759" xr3:uid="{67E7F5BC-3AD4-4A5D-9698-0F1984DC4D82}" name="Column14751"/>
    <tableColumn id="14760" xr3:uid="{54D23EF6-5917-4576-B5BF-7AE146B1F995}" name="Column14752"/>
    <tableColumn id="14761" xr3:uid="{6BC0F143-4437-4AC6-90B3-0FB67B147E31}" name="Column14753"/>
    <tableColumn id="14762" xr3:uid="{F3205101-E2C7-4871-ABCD-C7B79246CCC7}" name="Column14754"/>
    <tableColumn id="14763" xr3:uid="{D849B92C-8EEB-44D1-B686-596AEE3438D1}" name="Column14755"/>
    <tableColumn id="14764" xr3:uid="{94369576-6FFD-41C2-BEEC-66EA70FDC967}" name="Column14756"/>
    <tableColumn id="14765" xr3:uid="{3C20FD99-C22E-4B1F-B513-9660E5D37564}" name="Column14757"/>
    <tableColumn id="14766" xr3:uid="{1EA430D2-5E71-4023-BBD6-57D01E5B30A3}" name="Column14758"/>
    <tableColumn id="14767" xr3:uid="{2329AB68-66B9-4AD3-A538-E719E6665ADB}" name="Column14759"/>
    <tableColumn id="14768" xr3:uid="{3E6D8D18-C8A8-4226-9F7E-4C10E83CE89C}" name="Column14760"/>
    <tableColumn id="14769" xr3:uid="{AD688693-B7DC-4F4F-B88F-1CAF3B7065D8}" name="Column14761"/>
    <tableColumn id="14770" xr3:uid="{322C1AE8-5541-4653-BDB5-743D937FDB28}" name="Column14762"/>
    <tableColumn id="14771" xr3:uid="{AB627759-C387-413F-A86E-CB46EAF269BA}" name="Column14763"/>
    <tableColumn id="14772" xr3:uid="{1ECCFD8D-5252-4C5C-9F14-B2A4FCB6EFA7}" name="Column14764"/>
    <tableColumn id="14773" xr3:uid="{ADE640EE-F158-4908-AF67-55A08E58D497}" name="Column14765"/>
    <tableColumn id="14774" xr3:uid="{D79BE14F-7FF3-4A94-AD1C-44536287E023}" name="Column14766"/>
    <tableColumn id="14775" xr3:uid="{2CA6FA7B-C067-4C8B-AF4E-1558B48CD8BE}" name="Column14767"/>
    <tableColumn id="14776" xr3:uid="{8B7471BB-0D03-4312-BD07-369A5EDA239D}" name="Column14768"/>
    <tableColumn id="14777" xr3:uid="{AC5B8CE7-51FC-4622-B4B3-2B4C485802D2}" name="Column14769"/>
    <tableColumn id="14778" xr3:uid="{27D7E8C2-C328-40E6-B8E1-C672C433B303}" name="Column14770"/>
    <tableColumn id="14779" xr3:uid="{8C7896CC-6FAF-4220-BCC7-5EC18112F441}" name="Column14771"/>
    <tableColumn id="14780" xr3:uid="{FE82F841-EE4A-4535-A4BD-0A39ECC8A38A}" name="Column14772"/>
    <tableColumn id="14781" xr3:uid="{F97442A8-77D6-4575-9294-6C2FC7859427}" name="Column14773"/>
    <tableColumn id="14782" xr3:uid="{3BF2B53C-666E-4518-B990-E2294DEDA5E7}" name="Column14774"/>
    <tableColumn id="14783" xr3:uid="{F592E633-624F-4BEC-897A-AAA8E96C41E6}" name="Column14775"/>
    <tableColumn id="14784" xr3:uid="{77A0CC0E-DD14-48D8-8587-1AA500C5521D}" name="Column14776"/>
    <tableColumn id="14785" xr3:uid="{6BC82D9B-EE9F-4CA1-976A-5963F4158A81}" name="Column14777"/>
    <tableColumn id="14786" xr3:uid="{35B1C433-52F2-4B02-8F89-44E8C22B8577}" name="Column14778"/>
    <tableColumn id="14787" xr3:uid="{06DBA941-C964-41D9-B794-9FCE367BD3E8}" name="Column14779"/>
    <tableColumn id="14788" xr3:uid="{3EF81CA1-B498-440E-A58C-787A2A4BB0F6}" name="Column14780"/>
    <tableColumn id="14789" xr3:uid="{5D6AFB87-084C-4AB9-9C56-478A6D53C368}" name="Column14781"/>
    <tableColumn id="14790" xr3:uid="{8E2ABA28-0ADD-4AB6-B590-00EC33FFF7E3}" name="Column14782"/>
    <tableColumn id="14791" xr3:uid="{ADA4077F-522D-45FC-AF58-B7626D035F4E}" name="Column14783"/>
    <tableColumn id="14792" xr3:uid="{55A6EF6B-E779-4249-BC71-0ACF8C6B9CA3}" name="Column14784"/>
    <tableColumn id="14793" xr3:uid="{54B49390-3717-4CBB-8441-FFF038640A66}" name="Column14785"/>
    <tableColumn id="14794" xr3:uid="{FF350588-0664-4431-9058-C11D33CD0BB3}" name="Column14786"/>
    <tableColumn id="14795" xr3:uid="{DA4827A5-3098-4DB1-B39F-B6DDA0024860}" name="Column14787"/>
    <tableColumn id="14796" xr3:uid="{8345B064-6588-4FC6-A3DD-E6F674F08CEE}" name="Column14788"/>
    <tableColumn id="14797" xr3:uid="{294D236F-D731-475F-8BA2-4B3739451A82}" name="Column14789"/>
    <tableColumn id="14798" xr3:uid="{02058E80-B6EF-4ADE-85C1-646813A23579}" name="Column14790"/>
    <tableColumn id="14799" xr3:uid="{AB3C0339-8D65-49DF-82CC-2C4F4A8B62C8}" name="Column14791"/>
    <tableColumn id="14800" xr3:uid="{265E2648-A38B-4DE9-BF7F-FD066E95E65A}" name="Column14792"/>
    <tableColumn id="14801" xr3:uid="{459F2359-DFF6-4B3E-AC6D-E60BA334EAFD}" name="Column14793"/>
    <tableColumn id="14802" xr3:uid="{CEDBABBE-813B-41D4-93B0-D2E2A6F2DA05}" name="Column14794"/>
    <tableColumn id="14803" xr3:uid="{2150843F-2774-4335-8F2E-A37EB9C90487}" name="Column14795"/>
    <tableColumn id="14804" xr3:uid="{220C66DE-1D4C-4818-ADF1-1E4974233E0A}" name="Column14796"/>
    <tableColumn id="14805" xr3:uid="{48557588-2E55-492C-A59B-5947B2CB6146}" name="Column14797"/>
    <tableColumn id="14806" xr3:uid="{87518C4A-707E-4F86-915B-EE3F0BFF09B7}" name="Column14798"/>
    <tableColumn id="14807" xr3:uid="{049BF981-D2BE-4071-BB43-59431291669C}" name="Column14799"/>
    <tableColumn id="14808" xr3:uid="{22CE58A7-D260-4462-971A-2C753A8CE0C6}" name="Column14800"/>
    <tableColumn id="14809" xr3:uid="{34D08D20-A3AD-444A-950A-39A564D9BAD1}" name="Column14801"/>
    <tableColumn id="14810" xr3:uid="{A0A62ADC-366B-47CA-A986-C9CC2814DA81}" name="Column14802"/>
    <tableColumn id="14811" xr3:uid="{F5715877-F359-48DE-8F4E-630E4CC427D4}" name="Column14803"/>
    <tableColumn id="14812" xr3:uid="{C3D01FDE-21E2-4F03-AFD2-01D6199ACA88}" name="Column14804"/>
    <tableColumn id="14813" xr3:uid="{385B6299-4691-4E77-9681-EB035E202080}" name="Column14805"/>
    <tableColumn id="14814" xr3:uid="{7D892B96-28AA-40C6-9139-1380680B3746}" name="Column14806"/>
    <tableColumn id="14815" xr3:uid="{962B7692-089F-4F39-842D-1D0601835358}" name="Column14807"/>
    <tableColumn id="14816" xr3:uid="{06D9BF7A-E47B-4DB8-BB7F-6F209178AC0B}" name="Column14808"/>
    <tableColumn id="14817" xr3:uid="{AEBACECB-1979-42DC-8133-6E297D164598}" name="Column14809"/>
    <tableColumn id="14818" xr3:uid="{160F4A33-EB85-4126-B4CC-44F5739D70F3}" name="Column14810"/>
    <tableColumn id="14819" xr3:uid="{BB27695C-5B57-4B76-9467-E420DCEC1420}" name="Column14811"/>
    <tableColumn id="14820" xr3:uid="{6681F9A7-5935-4E1D-8A3B-08C0280DFDC9}" name="Column14812"/>
    <tableColumn id="14821" xr3:uid="{588A19DC-0324-4182-B842-8AFD1C6BDC80}" name="Column14813"/>
    <tableColumn id="14822" xr3:uid="{0567D8C9-44AC-43E5-848C-0D7474D9CD22}" name="Column14814"/>
    <tableColumn id="14823" xr3:uid="{5874CEE8-00AC-4824-A73A-67CC6E6E69D1}" name="Column14815"/>
    <tableColumn id="14824" xr3:uid="{77EBA8E2-B9AD-4266-99F1-0278E853CA71}" name="Column14816"/>
    <tableColumn id="14825" xr3:uid="{4C392BDB-3E9B-42A2-A369-C46D3333DB3E}" name="Column14817"/>
    <tableColumn id="14826" xr3:uid="{40E5BE7D-04B6-4593-9DFE-3A44E8F1DD4C}" name="Column14818"/>
    <tableColumn id="14827" xr3:uid="{E1DF866D-F0F7-43B5-893C-E5D60F4730C4}" name="Column14819"/>
    <tableColumn id="14828" xr3:uid="{3394EB4B-6665-4B22-84EC-70025D20FADB}" name="Column14820"/>
    <tableColumn id="14829" xr3:uid="{F5CCD884-141A-40AA-93E4-CDEBF9EB2BCB}" name="Column14821"/>
    <tableColumn id="14830" xr3:uid="{9AB69072-EDE4-4754-95EB-9F77E3DB557C}" name="Column14822"/>
    <tableColumn id="14831" xr3:uid="{ADE65734-271F-45AD-AD75-4E745805E7D1}" name="Column14823"/>
    <tableColumn id="14832" xr3:uid="{243FB752-0C86-4FEB-86D1-0870342196F2}" name="Column14824"/>
    <tableColumn id="14833" xr3:uid="{478287A2-4B06-4E58-86DC-7A618A86E7D3}" name="Column14825"/>
    <tableColumn id="14834" xr3:uid="{37BCB335-7056-4FE7-B655-2026619BFC8F}" name="Column14826"/>
    <tableColumn id="14835" xr3:uid="{DDD0DBBC-0763-4D04-8497-650A74B2AC6A}" name="Column14827"/>
    <tableColumn id="14836" xr3:uid="{C1985E25-577A-43CC-A7A0-6854028F69AD}" name="Column14828"/>
    <tableColumn id="14837" xr3:uid="{9B3074D9-6BD8-4DF6-BF52-459EF5FA9BC8}" name="Column14829"/>
    <tableColumn id="14838" xr3:uid="{255853E7-FC49-4972-BA1D-F0BF50FF2812}" name="Column14830"/>
    <tableColumn id="14839" xr3:uid="{DFF48897-6592-497B-BD18-811B3D48C0F8}" name="Column14831"/>
    <tableColumn id="14840" xr3:uid="{E6B3A271-4699-4214-822A-5D99C57A73C7}" name="Column14832"/>
    <tableColumn id="14841" xr3:uid="{C95B7FCA-AD33-4AB1-8CDB-7DBD073315F6}" name="Column14833"/>
    <tableColumn id="14842" xr3:uid="{B8EC8323-99BB-4891-A4F9-23F59DCE11AB}" name="Column14834"/>
    <tableColumn id="14843" xr3:uid="{64969615-2547-4149-9ECA-61EBB9CEA171}" name="Column14835"/>
    <tableColumn id="14844" xr3:uid="{DBABCAD3-9FF5-4C8E-BE08-AAD5F0E921EF}" name="Column14836"/>
    <tableColumn id="14845" xr3:uid="{634CF299-526A-4EAF-B9F1-005D66A3B0FD}" name="Column14837"/>
    <tableColumn id="14846" xr3:uid="{59E6A87F-362D-465F-9D4F-18F16BEF55DC}" name="Column14838"/>
    <tableColumn id="14847" xr3:uid="{ABEA9EDE-2EAE-4F0B-9648-BBD9110C23C6}" name="Column14839"/>
    <tableColumn id="14848" xr3:uid="{4ADE00BF-80A0-4817-8B7B-5FD331CAEC7A}" name="Column14840"/>
    <tableColumn id="14849" xr3:uid="{D4A20237-A535-4E91-BFB4-73B454B8EBC3}" name="Column14841"/>
    <tableColumn id="14850" xr3:uid="{7D823E65-0C47-4CDB-80D6-113A86E70B35}" name="Column14842"/>
    <tableColumn id="14851" xr3:uid="{D02040E1-2C1F-4144-91B4-B87316F531CF}" name="Column14843"/>
    <tableColumn id="14852" xr3:uid="{C33B4744-F5D7-45A0-9459-26F05B73A1BC}" name="Column14844"/>
    <tableColumn id="14853" xr3:uid="{D9878387-9BAB-4968-ABC7-FA589D93BF5F}" name="Column14845"/>
    <tableColumn id="14854" xr3:uid="{EEFC14C6-0905-4F87-896B-9BC5A0900266}" name="Column14846"/>
    <tableColumn id="14855" xr3:uid="{CC814A53-5E88-4608-B48C-7C3540C0DB1D}" name="Column14847"/>
    <tableColumn id="14856" xr3:uid="{AFBBD4D6-6326-40F8-8493-23D5E1C0C02E}" name="Column14848"/>
    <tableColumn id="14857" xr3:uid="{DBDE94B3-0CC3-4CB9-BC4E-EBFED9F198EE}" name="Column14849"/>
    <tableColumn id="14858" xr3:uid="{88DCEBE4-58C0-496E-A047-BB680AEA6C12}" name="Column14850"/>
    <tableColumn id="14859" xr3:uid="{A2625161-6035-4DFA-A2C7-48BD7F8009A5}" name="Column14851"/>
    <tableColumn id="14860" xr3:uid="{E856D711-F895-4F59-B55C-A7BEE905B79A}" name="Column14852"/>
    <tableColumn id="14861" xr3:uid="{B15C1AB7-FE93-4DB4-ACDB-AB0E803AB826}" name="Column14853"/>
    <tableColumn id="14862" xr3:uid="{F48E1CE8-F577-4C7B-8D03-39584D9FAB5E}" name="Column14854"/>
    <tableColumn id="14863" xr3:uid="{8FB3F75E-AA72-4E8E-99F6-C8A2EB8F1E53}" name="Column14855"/>
    <tableColumn id="14864" xr3:uid="{37AAD4BE-96EB-430F-A1E1-D697BC294F90}" name="Column14856"/>
    <tableColumn id="14865" xr3:uid="{1774D762-6463-415C-8FC8-0640A473026A}" name="Column14857"/>
    <tableColumn id="14866" xr3:uid="{D2DD8A38-D385-45F4-8552-95714402924A}" name="Column14858"/>
    <tableColumn id="14867" xr3:uid="{7C030A91-AA7C-46AB-B0CD-FF7373A9478D}" name="Column14859"/>
    <tableColumn id="14868" xr3:uid="{E8F5D239-717D-4694-BFFC-75CAAD0A861C}" name="Column14860"/>
    <tableColumn id="14869" xr3:uid="{E8286AF9-BFD8-44F6-B7E8-BCFC042F5709}" name="Column14861"/>
    <tableColumn id="14870" xr3:uid="{7117475B-C3A5-4C81-8789-3FA2662D545A}" name="Column14862"/>
    <tableColumn id="14871" xr3:uid="{159C206C-0E6D-420C-8E8C-88FC60CF0535}" name="Column14863"/>
    <tableColumn id="14872" xr3:uid="{BCBFF88A-EEEC-4389-A316-4FD64BE725B2}" name="Column14864"/>
    <tableColumn id="14873" xr3:uid="{C6881AFF-83E2-45DF-92CE-A846DFAF9F25}" name="Column14865"/>
    <tableColumn id="14874" xr3:uid="{AAC3ED8E-7027-41D8-90D8-E6692A52EFE7}" name="Column14866"/>
    <tableColumn id="14875" xr3:uid="{8161162D-BD08-4E73-85AB-0680FB3C3DBD}" name="Column14867"/>
    <tableColumn id="14876" xr3:uid="{E832D624-413A-470E-B691-972DAF511019}" name="Column14868"/>
    <tableColumn id="14877" xr3:uid="{B89CF09F-8D69-4657-B877-1D93B87BBCA9}" name="Column14869"/>
    <tableColumn id="14878" xr3:uid="{C1D10E0E-DA51-4BC5-BD4A-A6411711070A}" name="Column14870"/>
    <tableColumn id="14879" xr3:uid="{FC3AD5E0-0643-48FD-A27D-1547912E7500}" name="Column14871"/>
    <tableColumn id="14880" xr3:uid="{44F061A9-192E-4695-98A6-FB3E579A894B}" name="Column14872"/>
    <tableColumn id="14881" xr3:uid="{A6B830B9-0F06-4928-A421-024215613588}" name="Column14873"/>
    <tableColumn id="14882" xr3:uid="{C90BB466-39B3-40B0-B242-3CAD3BDF0DEB}" name="Column14874"/>
    <tableColumn id="14883" xr3:uid="{8EB6A0DF-7151-4C8F-B69D-1DE35B06A1FF}" name="Column14875"/>
    <tableColumn id="14884" xr3:uid="{5B4C6866-83FD-47B3-AB82-7D964E80A9B3}" name="Column14876"/>
    <tableColumn id="14885" xr3:uid="{AFB3BBD7-A49E-43BD-AC2A-FD1E299734BA}" name="Column14877"/>
    <tableColumn id="14886" xr3:uid="{D972A06D-C872-4BCF-837C-F1C8592034C6}" name="Column14878"/>
    <tableColumn id="14887" xr3:uid="{00E10EE5-757B-4098-85BC-B567075748B4}" name="Column14879"/>
    <tableColumn id="14888" xr3:uid="{185D6721-E437-41D1-9FB6-CF8903C54E3D}" name="Column14880"/>
    <tableColumn id="14889" xr3:uid="{FC949072-7F1A-4AB5-81D4-01F1E8D0944E}" name="Column14881"/>
    <tableColumn id="14890" xr3:uid="{F490DEFB-D6CE-4166-B3C0-AD702F551EA5}" name="Column14882"/>
    <tableColumn id="14891" xr3:uid="{883A8E41-DA6C-4EC0-9F3C-33EDC85B55B9}" name="Column14883"/>
    <tableColumn id="14892" xr3:uid="{CCBD868B-B5A1-4603-B4A6-213403FE2A15}" name="Column14884"/>
    <tableColumn id="14893" xr3:uid="{D6FDC4BA-D214-495B-9E2F-48C0DCBA7F46}" name="Column14885"/>
    <tableColumn id="14894" xr3:uid="{EAEE478F-4A72-4F77-BFC9-C3FCFCB91055}" name="Column14886"/>
    <tableColumn id="14895" xr3:uid="{894FCDFB-F1F1-419E-9C10-4C99D87F51C9}" name="Column14887"/>
    <tableColumn id="14896" xr3:uid="{00C4B868-C8A0-4D0E-A5DE-24CD03EF25B8}" name="Column14888"/>
    <tableColumn id="14897" xr3:uid="{A97830A9-854D-4631-84C2-598B34337A4A}" name="Column14889"/>
    <tableColumn id="14898" xr3:uid="{47F71014-7562-490F-B16B-ADDC767D764A}" name="Column14890"/>
    <tableColumn id="14899" xr3:uid="{8B3B14ED-7A33-4729-829E-7D5E9D89F7B8}" name="Column14891"/>
    <tableColumn id="14900" xr3:uid="{F21A7039-66C5-4C4C-AE01-119123C63C79}" name="Column14892"/>
    <tableColumn id="14901" xr3:uid="{5A22A06B-EF47-41A2-8C8E-7AE00497B467}" name="Column14893"/>
    <tableColumn id="14902" xr3:uid="{B268EE89-5396-41C6-8EBD-A80D041349F2}" name="Column14894"/>
    <tableColumn id="14903" xr3:uid="{DCD87FB2-29DE-47D9-9BBD-81ED49EFEAC0}" name="Column14895"/>
    <tableColumn id="14904" xr3:uid="{8FC2AF9F-5A6B-4943-8BD5-3A453BB185DB}" name="Column14896"/>
    <tableColumn id="14905" xr3:uid="{37F1272F-94B6-432E-B8A8-0B545661C2FF}" name="Column14897"/>
    <tableColumn id="14906" xr3:uid="{FB8BE145-C2ED-4DD4-BD3C-748E3388A121}" name="Column14898"/>
    <tableColumn id="14907" xr3:uid="{AF3657AA-3576-48D0-9BB9-5E17CAD201C5}" name="Column14899"/>
    <tableColumn id="14908" xr3:uid="{10E153AC-71B2-4F5A-9645-1030E89137FB}" name="Column14900"/>
    <tableColumn id="14909" xr3:uid="{EA105580-BA32-4059-BB8F-7EA11F7C3296}" name="Column14901"/>
    <tableColumn id="14910" xr3:uid="{A93BF33B-AABB-4BA2-B6CD-3B2740AB2949}" name="Column14902"/>
    <tableColumn id="14911" xr3:uid="{388B3458-3E08-41E6-99FF-C48392A6F261}" name="Column14903"/>
    <tableColumn id="14912" xr3:uid="{41E86451-9994-4400-9184-A96F65CBF033}" name="Column14904"/>
    <tableColumn id="14913" xr3:uid="{D73F3E30-8ECA-4430-A1E0-B21AB76ED5F0}" name="Column14905"/>
    <tableColumn id="14914" xr3:uid="{D9444A11-CB5D-480A-87FB-16810F8BA71C}" name="Column14906"/>
    <tableColumn id="14915" xr3:uid="{FB443C12-F3DF-4841-A980-CA38580DA65D}" name="Column14907"/>
    <tableColumn id="14916" xr3:uid="{B94E023E-D870-4DCA-89F1-DEE5A80808B6}" name="Column14908"/>
    <tableColumn id="14917" xr3:uid="{0B7A856B-841A-4E3E-917F-960B9CA74E99}" name="Column14909"/>
    <tableColumn id="14918" xr3:uid="{1678B02A-1474-4ECE-9E71-DE93FFE5455F}" name="Column14910"/>
    <tableColumn id="14919" xr3:uid="{B02B9F8D-D309-481B-934D-F4C8EB96A6BC}" name="Column14911"/>
    <tableColumn id="14920" xr3:uid="{A51DD896-928A-435A-B190-D23115CD45ED}" name="Column14912"/>
    <tableColumn id="14921" xr3:uid="{004CBF77-755C-4FB5-BAB1-73B76B49DED6}" name="Column14913"/>
    <tableColumn id="14922" xr3:uid="{A7AFD89D-88B8-4AD0-9A87-4AE3844A4E04}" name="Column14914"/>
    <tableColumn id="14923" xr3:uid="{CB75DD40-E070-488B-94A6-306106D08936}" name="Column14915"/>
    <tableColumn id="14924" xr3:uid="{11577CBC-C439-4EDA-9049-F87EF2D26DB8}" name="Column14916"/>
    <tableColumn id="14925" xr3:uid="{7DB2C18B-14F2-4D7C-A0EE-DC657D842F2D}" name="Column14917"/>
    <tableColumn id="14926" xr3:uid="{6A84CB94-73A8-44AE-8E77-407FAEA6B045}" name="Column14918"/>
    <tableColumn id="14927" xr3:uid="{97019383-A9A7-4A6F-A2DB-05B8DB26D39F}" name="Column14919"/>
    <tableColumn id="14928" xr3:uid="{B9A3B401-7DF7-45B1-BABC-D9BFC4A15BE3}" name="Column14920"/>
    <tableColumn id="14929" xr3:uid="{872E36A4-46BA-4D86-BD47-25E1B9D6C25C}" name="Column14921"/>
    <tableColumn id="14930" xr3:uid="{3508D715-B78E-46DA-8C5A-6960713B3EB5}" name="Column14922"/>
    <tableColumn id="14931" xr3:uid="{95CEAE66-D32C-4E17-A0C6-F27C3DE61432}" name="Column14923"/>
    <tableColumn id="14932" xr3:uid="{3A03ECD8-4684-40FD-9947-4FB02AD79274}" name="Column14924"/>
    <tableColumn id="14933" xr3:uid="{B36E8229-0261-47F8-AF0E-2A6CC46BFA26}" name="Column14925"/>
    <tableColumn id="14934" xr3:uid="{FDB9764F-859D-49D8-AECD-B576524B50C9}" name="Column14926"/>
    <tableColumn id="14935" xr3:uid="{C0999760-D0ED-43A7-98C3-1DFFE07FAC97}" name="Column14927"/>
    <tableColumn id="14936" xr3:uid="{0BF9768F-4A4E-4710-AD90-9A081AFBDD85}" name="Column14928"/>
    <tableColumn id="14937" xr3:uid="{F851A661-533E-4CBF-A5A8-0C82CD90FA46}" name="Column14929"/>
    <tableColumn id="14938" xr3:uid="{4FBBA6FA-4E5A-4F5C-8840-D39FC8F3D1A8}" name="Column14930"/>
    <tableColumn id="14939" xr3:uid="{5E1DF24B-5B6F-4383-B495-E45F0C593C6F}" name="Column14931"/>
    <tableColumn id="14940" xr3:uid="{EA36AECE-8787-40A2-8F8A-E1BC459500E2}" name="Column14932"/>
    <tableColumn id="14941" xr3:uid="{A60E03AE-AC7C-4975-B4E7-47569A1FFDA4}" name="Column14933"/>
    <tableColumn id="14942" xr3:uid="{E321DC6B-EA3C-44B2-8CB7-A3FA60DDD247}" name="Column14934"/>
    <tableColumn id="14943" xr3:uid="{64945D94-1C4E-4733-AE68-5B17FBC5ECD9}" name="Column14935"/>
    <tableColumn id="14944" xr3:uid="{78C85CC2-4F77-49CA-968A-CE5EAB236C93}" name="Column14936"/>
    <tableColumn id="14945" xr3:uid="{C0A3B987-0754-45D9-A550-D7825F882487}" name="Column14937"/>
    <tableColumn id="14946" xr3:uid="{1987ACB8-9385-4227-A237-C607D3E73C39}" name="Column14938"/>
    <tableColumn id="14947" xr3:uid="{84BEA5E0-435D-48B2-80DE-30D250C159A5}" name="Column14939"/>
    <tableColumn id="14948" xr3:uid="{1E0AE3CF-E13C-4765-BEDC-2BC0F44B3C8A}" name="Column14940"/>
    <tableColumn id="14949" xr3:uid="{D26D5333-F933-4C21-A1F7-581A4E3A329F}" name="Column14941"/>
    <tableColumn id="14950" xr3:uid="{52984AFA-FF07-4C60-BB63-36A750D064A2}" name="Column14942"/>
    <tableColumn id="14951" xr3:uid="{21C16B9C-B71A-4164-8CA6-B6EE6E8AB648}" name="Column14943"/>
    <tableColumn id="14952" xr3:uid="{1973C143-5A51-4D38-BDCD-FC6428BF283E}" name="Column14944"/>
    <tableColumn id="14953" xr3:uid="{186344AF-6B7B-42B7-9582-8015A1FEC0B9}" name="Column14945"/>
    <tableColumn id="14954" xr3:uid="{F728CEB1-2517-4D5B-84B5-75F2F5B33E56}" name="Column14946"/>
    <tableColumn id="14955" xr3:uid="{320BF5B4-0FD5-4E18-BA9A-BF3EE0630A1E}" name="Column14947"/>
    <tableColumn id="14956" xr3:uid="{38839E6A-9429-4C2F-928A-E4679303B82D}" name="Column14948"/>
    <tableColumn id="14957" xr3:uid="{B5B751EF-BA62-4D64-89C7-0998E1FD7C15}" name="Column14949"/>
    <tableColumn id="14958" xr3:uid="{EE5EB143-266A-41D6-9040-EEDC5313B82E}" name="Column14950"/>
    <tableColumn id="14959" xr3:uid="{2D4A745A-7605-4B9F-873D-F1B53FB97A5C}" name="Column14951"/>
    <tableColumn id="14960" xr3:uid="{0D15CA6E-9DC5-4FA9-BAFD-374A715E9284}" name="Column14952"/>
    <tableColumn id="14961" xr3:uid="{131C8314-913C-4620-8B1E-2D17823F336D}" name="Column14953"/>
    <tableColumn id="14962" xr3:uid="{0020CC08-E9C0-4B03-ADA0-6265DC56D4D6}" name="Column14954"/>
    <tableColumn id="14963" xr3:uid="{13474AB5-09BF-427E-8D45-6A0691D91E14}" name="Column14955"/>
    <tableColumn id="14964" xr3:uid="{E598E5BF-B36F-47E9-81EE-7353E63D3C4F}" name="Column14956"/>
    <tableColumn id="14965" xr3:uid="{BBAEF132-1EAC-41A4-B6C2-2BC48F772565}" name="Column14957"/>
    <tableColumn id="14966" xr3:uid="{96F39CB5-02D9-4983-B848-79CE4FA307D2}" name="Column14958"/>
    <tableColumn id="14967" xr3:uid="{2B1A5ED4-C53E-441C-BC49-13821FC8D9A5}" name="Column14959"/>
    <tableColumn id="14968" xr3:uid="{BA5E6A4E-818D-442F-A122-450761AAAAF3}" name="Column14960"/>
    <tableColumn id="14969" xr3:uid="{0556C900-E0CF-4DD1-9BCC-20E183C26667}" name="Column14961"/>
    <tableColumn id="14970" xr3:uid="{3E0059E1-C025-4C44-95EF-C054A9E23F66}" name="Column14962"/>
    <tableColumn id="14971" xr3:uid="{24A6D1D2-0B32-4081-90B0-8CDF4F07CBCF}" name="Column14963"/>
    <tableColumn id="14972" xr3:uid="{751F0DDD-D099-4E9A-BB49-A7EC0E53BD4B}" name="Column14964"/>
    <tableColumn id="14973" xr3:uid="{74967F6D-FA4A-47E8-A646-6B6E379C875F}" name="Column14965"/>
    <tableColumn id="14974" xr3:uid="{A10F6CB4-4B1E-4DED-88BB-FF4871DEFD4A}" name="Column14966"/>
    <tableColumn id="14975" xr3:uid="{0717D049-B4B4-4757-9C5E-AD3303E321AD}" name="Column14967"/>
    <tableColumn id="14976" xr3:uid="{6722B4CF-CA27-4603-B1C4-231A0474A743}" name="Column14968"/>
    <tableColumn id="14977" xr3:uid="{7BB94741-A308-4A98-8019-6E49D78B0E56}" name="Column14969"/>
    <tableColumn id="14978" xr3:uid="{7DF7B89D-2401-433E-A55D-C6B427CED1F0}" name="Column14970"/>
    <tableColumn id="14979" xr3:uid="{5AA0B5F5-44A0-40CB-B79B-00E76DCC0CF0}" name="Column14971"/>
    <tableColumn id="14980" xr3:uid="{37148294-6742-4F1B-AF8E-57772C3322B2}" name="Column14972"/>
    <tableColumn id="14981" xr3:uid="{FE75C066-F6F9-4E34-B3AD-3DEDBDAB0E04}" name="Column14973"/>
    <tableColumn id="14982" xr3:uid="{049144F9-FC29-46A0-B460-966B654D2464}" name="Column14974"/>
    <tableColumn id="14983" xr3:uid="{2940D44F-CDBB-4B58-A6E9-C2ED647A5025}" name="Column14975"/>
    <tableColumn id="14984" xr3:uid="{2936B36E-92CA-4240-A8A6-AEE897A9847A}" name="Column14976"/>
    <tableColumn id="14985" xr3:uid="{6B85FDC5-83A2-448D-84F9-41A908DFF972}" name="Column14977"/>
    <tableColumn id="14986" xr3:uid="{7604AE30-02C2-42D4-A98A-4F99B7DACB39}" name="Column14978"/>
    <tableColumn id="14987" xr3:uid="{586E33AB-EBC1-4160-A44F-63526E78FCA0}" name="Column14979"/>
    <tableColumn id="14988" xr3:uid="{0F101A85-0053-4E8C-8D8A-410435335634}" name="Column14980"/>
    <tableColumn id="14989" xr3:uid="{FEBE1CD4-5380-47CD-B3A9-92D7BE2D6A51}" name="Column14981"/>
    <tableColumn id="14990" xr3:uid="{E78EF211-9FCA-4D0A-BF44-AF07BB053C14}" name="Column14982"/>
    <tableColumn id="14991" xr3:uid="{3D712173-BF75-4359-BDC7-977F1594F0AE}" name="Column14983"/>
    <tableColumn id="14992" xr3:uid="{2916240D-0CE6-4244-9FC5-8A35CE6AF824}" name="Column14984"/>
    <tableColumn id="14993" xr3:uid="{5874CDC4-C9A2-4B2B-9F51-1CC0C5369BB7}" name="Column14985"/>
    <tableColumn id="14994" xr3:uid="{CF550FE0-7DFB-4C71-9F9C-EB46A0740214}" name="Column14986"/>
    <tableColumn id="14995" xr3:uid="{EBBBA75D-89DC-4367-BD5B-3609F4687FDD}" name="Column14987"/>
    <tableColumn id="14996" xr3:uid="{D9A23DD6-64A5-42AE-8156-E2FC5D288EEA}" name="Column14988"/>
    <tableColumn id="14997" xr3:uid="{75379D30-0E4F-4842-AF12-3B5528C540C6}" name="Column14989"/>
    <tableColumn id="14998" xr3:uid="{0CA6EF53-03F2-4239-B9A8-F8EABCC4D3C3}" name="Column14990"/>
    <tableColumn id="14999" xr3:uid="{610A3C4E-9EBD-4587-BCB7-311A0766E54F}" name="Column14991"/>
    <tableColumn id="15000" xr3:uid="{F331BA88-C887-4CCA-B0F1-D604DA54571F}" name="Column14992"/>
    <tableColumn id="15001" xr3:uid="{F911B1A3-A3C5-4EDB-A444-0499923169F6}" name="Column14993"/>
    <tableColumn id="15002" xr3:uid="{19ED7F6B-BBD6-4EEF-82BC-FD8FE42FDF59}" name="Column14994"/>
    <tableColumn id="15003" xr3:uid="{9B833A65-E4E8-476C-B1B2-53F65E4CB33D}" name="Column14995"/>
    <tableColumn id="15004" xr3:uid="{0C2D6923-F8FA-4245-BBF8-CD7B46DC4169}" name="Column14996"/>
    <tableColumn id="15005" xr3:uid="{613EC196-7DEA-4D06-BFB4-7E77EB60D5A9}" name="Column14997"/>
    <tableColumn id="15006" xr3:uid="{4E9C276E-A572-4F23-8D29-7C722BE2B8FE}" name="Column14998"/>
    <tableColumn id="15007" xr3:uid="{5A2D278B-0FBB-4F2E-9989-0905203658F8}" name="Column14999"/>
    <tableColumn id="15008" xr3:uid="{5B6C3EDB-5746-4FE5-841D-796D0F076FDC}" name="Column15000"/>
    <tableColumn id="15009" xr3:uid="{C92A5DBA-97C3-483E-A2A0-40610CFBE79A}" name="Column15001"/>
    <tableColumn id="15010" xr3:uid="{BD1EBC41-E291-4E1F-B14B-300FE222FB20}" name="Column15002"/>
    <tableColumn id="15011" xr3:uid="{47E96DC7-C282-43BC-A438-9A1A22510036}" name="Column15003"/>
    <tableColumn id="15012" xr3:uid="{B873A2FE-4D66-4FFE-8AD5-8E5ED85386F4}" name="Column15004"/>
    <tableColumn id="15013" xr3:uid="{B3BE459D-4132-4F51-BA5A-C46F2DD6ED18}" name="Column15005"/>
    <tableColumn id="15014" xr3:uid="{62491E3B-B1FB-497F-B4BD-2D2ACF122F5B}" name="Column15006"/>
    <tableColumn id="15015" xr3:uid="{3CEB6212-A0F4-4F7C-91B5-BD6BC27C0DF6}" name="Column15007"/>
    <tableColumn id="15016" xr3:uid="{CC7C6381-559F-43FA-81F6-21FFCBC9E570}" name="Column15008"/>
    <tableColumn id="15017" xr3:uid="{9C981D65-0BE5-434C-AF64-D7C1070BA04E}" name="Column15009"/>
    <tableColumn id="15018" xr3:uid="{E9646D58-2B5F-4B5C-91E9-E270A3F90571}" name="Column15010"/>
    <tableColumn id="15019" xr3:uid="{C32ED9D5-D76A-424B-A6FB-9619332BF48F}" name="Column15011"/>
    <tableColumn id="15020" xr3:uid="{5E06591E-12E5-4612-BEDA-7E8288D76AFB}" name="Column15012"/>
    <tableColumn id="15021" xr3:uid="{054B3118-D46B-402F-8E97-968BA546872B}" name="Column15013"/>
    <tableColumn id="15022" xr3:uid="{D039F50D-E4DF-4D13-8D74-DCBD9B3E7465}" name="Column15014"/>
    <tableColumn id="15023" xr3:uid="{95B6A0A3-6DAB-4FAF-94FF-69D48405F990}" name="Column15015"/>
    <tableColumn id="15024" xr3:uid="{1F3170CF-D5A6-431A-A0E3-8DC5AA6A743C}" name="Column15016"/>
    <tableColumn id="15025" xr3:uid="{C6D9BEE0-E8CE-40EF-B663-CA7302007432}" name="Column15017"/>
    <tableColumn id="15026" xr3:uid="{F4E37F80-441A-4DDC-AB85-C32A7664A6D6}" name="Column15018"/>
    <tableColumn id="15027" xr3:uid="{1E24C602-82BF-4253-9078-4F4CB348C62E}" name="Column15019"/>
    <tableColumn id="15028" xr3:uid="{F83E35AE-AF89-44D2-8438-C83C532492F6}" name="Column15020"/>
    <tableColumn id="15029" xr3:uid="{DA6B7096-8C89-45F7-81FD-D72DC8731F23}" name="Column15021"/>
    <tableColumn id="15030" xr3:uid="{564F5899-1497-456E-A648-DEC361DEF67D}" name="Column15022"/>
    <tableColumn id="15031" xr3:uid="{EF1F875C-D356-4DF7-ACA4-9D7977B45FB4}" name="Column15023"/>
    <tableColumn id="15032" xr3:uid="{BEDD119D-8006-407E-ABEC-674BFDE47627}" name="Column15024"/>
    <tableColumn id="15033" xr3:uid="{9EDADE7F-7F4B-4614-9CB3-D2E4F9035346}" name="Column15025"/>
    <tableColumn id="15034" xr3:uid="{430AFAAF-D3B1-4794-8931-B778CE05E29A}" name="Column15026"/>
    <tableColumn id="15035" xr3:uid="{89E92239-2AC8-4147-9E16-1E1C4BA6BCEE}" name="Column15027"/>
    <tableColumn id="15036" xr3:uid="{A75AE156-932D-43D3-A150-CE19F690ADCC}" name="Column15028"/>
    <tableColumn id="15037" xr3:uid="{DE29E768-914E-4E63-89D6-80C8D7F14076}" name="Column15029"/>
    <tableColumn id="15038" xr3:uid="{B170A8A6-FD98-4147-9A1D-F86DB4EED85B}" name="Column15030"/>
    <tableColumn id="15039" xr3:uid="{AE31E1A9-A994-43E0-B974-3033A34B9075}" name="Column15031"/>
    <tableColumn id="15040" xr3:uid="{2547E3C0-4E84-43E0-8A70-B15691F6CE21}" name="Column15032"/>
    <tableColumn id="15041" xr3:uid="{44957A7A-D3A3-417D-B1B6-990E715EAD4D}" name="Column15033"/>
    <tableColumn id="15042" xr3:uid="{067FB3E0-A4FD-4BD9-BA24-C485E2EBFC42}" name="Column15034"/>
    <tableColumn id="15043" xr3:uid="{6BF86FCD-6890-4050-B7A4-AE3239808B77}" name="Column15035"/>
    <tableColumn id="15044" xr3:uid="{54E1812A-4A75-4666-B08D-A7006B50FFB4}" name="Column15036"/>
    <tableColumn id="15045" xr3:uid="{47494656-6EE8-4F0D-A657-4180AC081163}" name="Column15037"/>
    <tableColumn id="15046" xr3:uid="{9E9F9A8C-1BC9-4FF0-8AC4-07FEC9D1DEF2}" name="Column15038"/>
    <tableColumn id="15047" xr3:uid="{7EACD6A4-14A0-4023-B9BF-9BEBB254CC15}" name="Column15039"/>
    <tableColumn id="15048" xr3:uid="{A3C6E1E0-918E-4777-BA95-47E0A4B4A3A5}" name="Column15040"/>
    <tableColumn id="15049" xr3:uid="{F34E0152-35A5-41B0-BF3E-1041164602DD}" name="Column15041"/>
    <tableColumn id="15050" xr3:uid="{CD60A7AE-DB5E-4008-A8B3-0FA775A24AFF}" name="Column15042"/>
    <tableColumn id="15051" xr3:uid="{0DD92E8E-898A-403B-8DC6-B75C35D8FF58}" name="Column15043"/>
    <tableColumn id="15052" xr3:uid="{E80DD7DE-DC3E-46BD-A187-57AA76E292E9}" name="Column15044"/>
    <tableColumn id="15053" xr3:uid="{E8E272D6-EC1D-4F9B-9470-1A39EAA1FBA8}" name="Column15045"/>
    <tableColumn id="15054" xr3:uid="{64455C68-4C3C-49DC-B29F-09195E8C358B}" name="Column15046"/>
    <tableColumn id="15055" xr3:uid="{9128412E-1D0E-48C3-8C6B-948F9201FE46}" name="Column15047"/>
    <tableColumn id="15056" xr3:uid="{46E0D0EE-6BB8-4ED7-BE0B-C91B5ECB2D24}" name="Column15048"/>
    <tableColumn id="15057" xr3:uid="{8E1792DC-0DD2-4F12-B9B5-E7F6C4A34C90}" name="Column15049"/>
    <tableColumn id="15058" xr3:uid="{8A08B643-D8E7-4467-BAC7-3D8F95DED4C0}" name="Column15050"/>
    <tableColumn id="15059" xr3:uid="{013AFA53-B786-4791-BAFB-E08A89E55607}" name="Column15051"/>
    <tableColumn id="15060" xr3:uid="{E99645CB-C5BD-4E09-83CD-E5449EB7A6BE}" name="Column15052"/>
    <tableColumn id="15061" xr3:uid="{A1518E64-727A-4FEE-B10E-DB50E1882048}" name="Column15053"/>
    <tableColumn id="15062" xr3:uid="{1D0A8592-CA90-437D-BCD6-3E7BC67F55A4}" name="Column15054"/>
    <tableColumn id="15063" xr3:uid="{8255F9A5-0A86-4BE8-93C8-ED9930A00A17}" name="Column15055"/>
    <tableColumn id="15064" xr3:uid="{BC83AA22-3ABE-4412-9AE9-9EA4280731BC}" name="Column15056"/>
    <tableColumn id="15065" xr3:uid="{ED197D2F-4D7C-4B18-BEE5-3D9DBD8805D7}" name="Column15057"/>
    <tableColumn id="15066" xr3:uid="{6B2830DD-D9A7-4884-97D2-B943A3E103B2}" name="Column15058"/>
    <tableColumn id="15067" xr3:uid="{6ABEA827-70AB-47E1-9FB3-ABD3292B42B7}" name="Column15059"/>
    <tableColumn id="15068" xr3:uid="{BE2E5CEA-D91D-4B8E-87E4-ACCAE412E2A8}" name="Column15060"/>
    <tableColumn id="15069" xr3:uid="{5934F126-DD32-4880-86AD-8E2B5388BA75}" name="Column15061"/>
    <tableColumn id="15070" xr3:uid="{E08C8104-4CDB-468B-95D4-F1107BA4F789}" name="Column15062"/>
    <tableColumn id="15071" xr3:uid="{CD05036F-938D-4558-B6F0-D226220279C3}" name="Column15063"/>
    <tableColumn id="15072" xr3:uid="{17FA16B1-F06C-4EE2-8FDC-C7F90F2A54DC}" name="Column15064"/>
    <tableColumn id="15073" xr3:uid="{E9B00552-6456-4D06-A6B8-B9E669BE0BFC}" name="Column15065"/>
    <tableColumn id="15074" xr3:uid="{E4AB83CB-249C-4DCA-914D-D2F583D7D57B}" name="Column15066"/>
    <tableColumn id="15075" xr3:uid="{ECA4F0E2-5629-4DBE-BA20-188F6390DBAE}" name="Column15067"/>
    <tableColumn id="15076" xr3:uid="{E537D96B-5282-40C3-A26F-590ECAE270CD}" name="Column15068"/>
    <tableColumn id="15077" xr3:uid="{6B4F0874-B18A-46A2-A15F-042B4BD0E36E}" name="Column15069"/>
    <tableColumn id="15078" xr3:uid="{8D29D39B-7E75-4F3A-95F2-F8DF3C37D7AF}" name="Column15070"/>
    <tableColumn id="15079" xr3:uid="{F7EFC13D-74B3-4DA5-9B1C-3F0801F9C6EE}" name="Column15071"/>
    <tableColumn id="15080" xr3:uid="{71D71D79-5C5A-4843-8A7F-36C8E98DBD17}" name="Column15072"/>
    <tableColumn id="15081" xr3:uid="{7DD9C92D-EFDA-47E6-A772-EBB3B9174AA3}" name="Column15073"/>
    <tableColumn id="15082" xr3:uid="{DB43346A-E3D9-42F3-BC64-189BB591AE8F}" name="Column15074"/>
    <tableColumn id="15083" xr3:uid="{E989D70E-1ADF-47EA-AE8A-E55BFA57FAE0}" name="Column15075"/>
    <tableColumn id="15084" xr3:uid="{F286B508-CCEB-4549-BE2D-E981E623D5A1}" name="Column15076"/>
    <tableColumn id="15085" xr3:uid="{CD88AB8D-C1C5-4155-B259-AD5AA696D206}" name="Column15077"/>
    <tableColumn id="15086" xr3:uid="{3A213008-60AE-44BE-BF7C-C5A6546FD799}" name="Column15078"/>
    <tableColumn id="15087" xr3:uid="{6336499C-A98E-4CDE-98A9-CE1FB0616604}" name="Column15079"/>
    <tableColumn id="15088" xr3:uid="{CE59FD8F-4E29-4620-9868-DDCE0DD7B18A}" name="Column15080"/>
    <tableColumn id="15089" xr3:uid="{D00ED8E5-7C0F-417D-9167-C95D13BE09AD}" name="Column15081"/>
    <tableColumn id="15090" xr3:uid="{62225718-4978-46D1-8F62-D187E2FABB19}" name="Column15082"/>
    <tableColumn id="15091" xr3:uid="{7E1B5403-8A21-4E91-ACB4-DA7441D418DA}" name="Column15083"/>
    <tableColumn id="15092" xr3:uid="{18ACB23F-2F32-4C74-BBEC-2B204DFB4027}" name="Column15084"/>
    <tableColumn id="15093" xr3:uid="{8C12B67B-A3EF-46D9-95A4-C2248CC5DDEB}" name="Column15085"/>
    <tableColumn id="15094" xr3:uid="{2DC7769C-BFEF-411E-BD98-2058DC07699B}" name="Column15086"/>
    <tableColumn id="15095" xr3:uid="{A6C7A352-CA6B-4AFF-AA77-21A3E4F6AED6}" name="Column15087"/>
    <tableColumn id="15096" xr3:uid="{C1114E98-A421-4C52-914C-3A2D0DB493C9}" name="Column15088"/>
    <tableColumn id="15097" xr3:uid="{A912185C-5CE9-4532-9939-BCEB27796646}" name="Column15089"/>
    <tableColumn id="15098" xr3:uid="{EE10A265-8EBC-498F-95E1-B113707D91F7}" name="Column15090"/>
    <tableColumn id="15099" xr3:uid="{101E7C25-E686-471F-BD5C-4B1FA0C934FC}" name="Column15091"/>
    <tableColumn id="15100" xr3:uid="{969C24E3-CEE3-4D00-84BD-176D88638BA7}" name="Column15092"/>
    <tableColumn id="15101" xr3:uid="{0B9D5A90-D334-4DB3-B0EF-F5D2CFAA0896}" name="Column15093"/>
    <tableColumn id="15102" xr3:uid="{EB63E4BF-DC03-4B67-BD3D-03E86C85E153}" name="Column15094"/>
    <tableColumn id="15103" xr3:uid="{DF91B64B-8BD7-4B9A-9981-DED95E77DB8F}" name="Column15095"/>
    <tableColumn id="15104" xr3:uid="{EAD8328E-235C-4B31-837A-03BE1AE6D7F5}" name="Column15096"/>
    <tableColumn id="15105" xr3:uid="{1EBC6A7E-971F-48DC-89E4-AE7D7FFA0C7C}" name="Column15097"/>
    <tableColumn id="15106" xr3:uid="{96B39763-0475-4A75-A85F-0215FEF60327}" name="Column15098"/>
    <tableColumn id="15107" xr3:uid="{CC16B66B-1F26-4591-B467-787CE8E276F3}" name="Column15099"/>
    <tableColumn id="15108" xr3:uid="{E7605302-B4B7-4BC9-88DB-2E176CD5AFA1}" name="Column15100"/>
    <tableColumn id="15109" xr3:uid="{9F53572A-E329-4BA6-A49D-DBF50E1F090E}" name="Column15101"/>
    <tableColumn id="15110" xr3:uid="{81436044-B542-452A-A991-844E46655651}" name="Column15102"/>
    <tableColumn id="15111" xr3:uid="{6FEA908F-EC34-4944-8F6B-BE18DE51077B}" name="Column15103"/>
    <tableColumn id="15112" xr3:uid="{14EF3F52-3A91-4A6A-8D6C-6BD7EB82C204}" name="Column15104"/>
    <tableColumn id="15113" xr3:uid="{7CC77954-5C64-44EF-B540-FB00D253DBFA}" name="Column15105"/>
    <tableColumn id="15114" xr3:uid="{D31BB792-F052-469F-8DA7-BD7FAEA89E44}" name="Column15106"/>
    <tableColumn id="15115" xr3:uid="{CF729034-4AC8-4B76-92AF-1BBFA962E417}" name="Column15107"/>
    <tableColumn id="15116" xr3:uid="{2A5D7305-06BD-485D-9886-D8870E3E04F4}" name="Column15108"/>
    <tableColumn id="15117" xr3:uid="{68DBCCC0-82A5-4EDD-9645-B31B20D9C32E}" name="Column15109"/>
    <tableColumn id="15118" xr3:uid="{A6020B8D-E2F2-4C23-B64C-FB2BD18B8C00}" name="Column15110"/>
    <tableColumn id="15119" xr3:uid="{C1418276-8652-46E4-BD0E-2AE71AB8B561}" name="Column15111"/>
    <tableColumn id="15120" xr3:uid="{F0EBB99B-EC3C-4FBE-91A9-BDB6F0B6FCAC}" name="Column15112"/>
    <tableColumn id="15121" xr3:uid="{10503939-D052-429F-8B1A-737DCA60ADE0}" name="Column15113"/>
    <tableColumn id="15122" xr3:uid="{377FCE4C-C69C-4DAA-AFD3-D754388CDB3D}" name="Column15114"/>
    <tableColumn id="15123" xr3:uid="{8350789E-F60A-4F77-B202-7383D4C827EA}" name="Column15115"/>
    <tableColumn id="15124" xr3:uid="{14C9BA95-3D49-4F65-BA38-1FD3A77EF1FE}" name="Column15116"/>
    <tableColumn id="15125" xr3:uid="{0C73B309-B203-456F-9248-BA792095147B}" name="Column15117"/>
    <tableColumn id="15126" xr3:uid="{8B5D067E-93D9-4119-88CC-08B843A132DF}" name="Column15118"/>
    <tableColumn id="15127" xr3:uid="{CA420145-78EA-4A66-B163-7D5C2A19BA8D}" name="Column15119"/>
    <tableColumn id="15128" xr3:uid="{1CF453BE-FD06-49FF-BD47-BFA991022370}" name="Column15120"/>
    <tableColumn id="15129" xr3:uid="{247BBE7E-AC03-42E7-810D-DB0DC1B714EB}" name="Column15121"/>
    <tableColumn id="15130" xr3:uid="{4F9F6EE1-6B93-4041-93E1-0CF89E717180}" name="Column15122"/>
    <tableColumn id="15131" xr3:uid="{96E9384B-3022-4D6E-8AFB-A2BC27968D7B}" name="Column15123"/>
    <tableColumn id="15132" xr3:uid="{7AFEB9A1-C135-4DD1-B078-277F67A95631}" name="Column15124"/>
    <tableColumn id="15133" xr3:uid="{B9421113-08A5-44B4-B442-141497467FF7}" name="Column15125"/>
    <tableColumn id="15134" xr3:uid="{D26DC2A8-AF7B-42A6-957A-56C2D28E8C2E}" name="Column15126"/>
    <tableColumn id="15135" xr3:uid="{A2118057-96FE-48B6-962C-60FEB0D91072}" name="Column15127"/>
    <tableColumn id="15136" xr3:uid="{CC81716F-7D80-461A-B36E-DA05C5A5876C}" name="Column15128"/>
    <tableColumn id="15137" xr3:uid="{F7EFBB61-BA40-460E-B112-B3B3FBD515A6}" name="Column15129"/>
    <tableColumn id="15138" xr3:uid="{BF21658B-E6B9-4A9F-9F83-914A01D00D49}" name="Column15130"/>
    <tableColumn id="15139" xr3:uid="{EB502C73-ED87-4044-B57D-8E48F036D3B5}" name="Column15131"/>
    <tableColumn id="15140" xr3:uid="{92978A42-91CE-4D73-87F9-BCA24B081337}" name="Column15132"/>
    <tableColumn id="15141" xr3:uid="{68C3A1E1-02D5-4CA0-8019-A5E63850AFAC}" name="Column15133"/>
    <tableColumn id="15142" xr3:uid="{88E0E324-6A00-4BB4-8BE7-179EBE04BABD}" name="Column15134"/>
    <tableColumn id="15143" xr3:uid="{C62AEE10-152A-45BA-A3DB-605F04BF3210}" name="Column15135"/>
    <tableColumn id="15144" xr3:uid="{8DF2CF5F-62B7-4AA5-B15A-380C88803756}" name="Column15136"/>
    <tableColumn id="15145" xr3:uid="{3FD74BEE-568F-4CA3-A380-CEACEB6B0DD1}" name="Column15137"/>
    <tableColumn id="15146" xr3:uid="{538CFD0C-B8AA-4FAE-8BA7-9FA66EC2D7F3}" name="Column15138"/>
    <tableColumn id="15147" xr3:uid="{0E94F180-8D19-421B-B7B4-5DFAAFFC27CA}" name="Column15139"/>
    <tableColumn id="15148" xr3:uid="{0A5D0C56-A3C4-4C65-8E49-FFAC24ABF2D3}" name="Column15140"/>
    <tableColumn id="15149" xr3:uid="{B86D936D-7E4E-403B-9A7B-9B1788ADA15A}" name="Column15141"/>
    <tableColumn id="15150" xr3:uid="{B84E2BAD-34AF-4731-ADDC-CACACB7096BF}" name="Column15142"/>
    <tableColumn id="15151" xr3:uid="{006E8BED-13EC-4A36-B25D-847F07D657F6}" name="Column15143"/>
    <tableColumn id="15152" xr3:uid="{14001A41-4A5C-4BA9-AD42-E56CD7DC8B10}" name="Column15144"/>
    <tableColumn id="15153" xr3:uid="{63B06E84-1F18-4D00-B3A0-A47E970AA88F}" name="Column15145"/>
    <tableColumn id="15154" xr3:uid="{6EF8C8C3-5277-40AE-863A-ED977278952F}" name="Column15146"/>
    <tableColumn id="15155" xr3:uid="{516E5083-2B12-4065-B665-85AC1DF1C418}" name="Column15147"/>
    <tableColumn id="15156" xr3:uid="{AC414588-3B6E-4928-BF05-A8B8DAAF56C6}" name="Column15148"/>
    <tableColumn id="15157" xr3:uid="{DEAD5255-F310-41FA-A4BF-1A9A25B17722}" name="Column15149"/>
    <tableColumn id="15158" xr3:uid="{ED363173-4F9E-4CB2-B569-2F4F3F091C7D}" name="Column15150"/>
    <tableColumn id="15159" xr3:uid="{AE981635-E847-4B7C-BAF3-040C6C4BC88C}" name="Column15151"/>
    <tableColumn id="15160" xr3:uid="{9F940739-B549-4EDF-9F01-2D5171D20741}" name="Column15152"/>
    <tableColumn id="15161" xr3:uid="{A26319CD-9CBB-4105-A926-F15A0D703A15}" name="Column15153"/>
    <tableColumn id="15162" xr3:uid="{D06C2133-D019-422B-A24D-140646565CF2}" name="Column15154"/>
    <tableColumn id="15163" xr3:uid="{D2DB5B3B-F5A8-4365-9B29-9A8698A3EDB0}" name="Column15155"/>
    <tableColumn id="15164" xr3:uid="{64E212AB-5E6F-4B80-A3EA-ABCABBFBA5F2}" name="Column15156"/>
    <tableColumn id="15165" xr3:uid="{DE9DEFCC-B9E7-48D4-BE7A-FAAE49CC9D2B}" name="Column15157"/>
    <tableColumn id="15166" xr3:uid="{60338B52-3939-42FB-9F69-3B3FBB5E73A9}" name="Column15158"/>
    <tableColumn id="15167" xr3:uid="{86022DEB-121F-4CF3-8EBD-B66EDBCFCA3A}" name="Column15159"/>
    <tableColumn id="15168" xr3:uid="{5E71A816-D0D6-462A-8302-9D54F44B3184}" name="Column15160"/>
    <tableColumn id="15169" xr3:uid="{84BB2478-DC3E-46DF-A4A6-35AE1FFAB987}" name="Column15161"/>
    <tableColumn id="15170" xr3:uid="{BE35E6C5-9FA1-4C3A-B78F-209DD15EB467}" name="Column15162"/>
    <tableColumn id="15171" xr3:uid="{5C065E35-4381-4E12-925A-9D13C852901A}" name="Column15163"/>
    <tableColumn id="15172" xr3:uid="{DA02073A-61E9-4FB0-9E21-4D114E05F4A7}" name="Column15164"/>
    <tableColumn id="15173" xr3:uid="{5F747AB2-AF8E-4566-BDE2-83839642C413}" name="Column15165"/>
    <tableColumn id="15174" xr3:uid="{80476CBC-7A15-48F0-8528-65B02E9A9E54}" name="Column15166"/>
    <tableColumn id="15175" xr3:uid="{96B27C86-5B8E-4ABF-B4C9-6E552DB2A346}" name="Column15167"/>
    <tableColumn id="15176" xr3:uid="{7FB44790-89E1-4BD3-8D90-D91462373814}" name="Column15168"/>
    <tableColumn id="15177" xr3:uid="{191F0EDA-C8DF-4FAD-AF0A-B0254E02E4EB}" name="Column15169"/>
    <tableColumn id="15178" xr3:uid="{4C5DE4E5-BEC3-4D50-AB2A-8D6625AE3ADA}" name="Column15170"/>
    <tableColumn id="15179" xr3:uid="{8A0614B8-DCEB-4FF8-A4A7-C419344CDEFB}" name="Column15171"/>
    <tableColumn id="15180" xr3:uid="{1F149155-44A4-4383-AC98-0B64C37245EC}" name="Column15172"/>
    <tableColumn id="15181" xr3:uid="{27826708-8D5C-4382-AB77-6D49CE4F7ED5}" name="Column15173"/>
    <tableColumn id="15182" xr3:uid="{9C3969ED-001C-4E06-BFC7-A04C17803061}" name="Column15174"/>
    <tableColumn id="15183" xr3:uid="{FA9A7F98-CD03-47B5-8C15-08E379816997}" name="Column15175"/>
    <tableColumn id="15184" xr3:uid="{4B39885F-34D2-428D-B57F-9FB5E7E62A21}" name="Column15176"/>
    <tableColumn id="15185" xr3:uid="{98C6AD6D-70C0-4651-96AE-1A27A4D7D6FE}" name="Column15177"/>
    <tableColumn id="15186" xr3:uid="{B72E8064-947A-4285-983F-F3D710AA668E}" name="Column15178"/>
    <tableColumn id="15187" xr3:uid="{5A2A677F-98B1-44C5-A2D1-A77FD2B80439}" name="Column15179"/>
    <tableColumn id="15188" xr3:uid="{16E3706F-12DB-4FEA-8897-91349F3A5F91}" name="Column15180"/>
    <tableColumn id="15189" xr3:uid="{BED00F15-07B5-4A0E-A3C7-6DE41EA92DBC}" name="Column15181"/>
    <tableColumn id="15190" xr3:uid="{8AC0AA43-B31C-4C70-801A-9B2FE0F4E827}" name="Column15182"/>
    <tableColumn id="15191" xr3:uid="{34EDB473-1F7C-4090-AEC5-B1820C9D99A5}" name="Column15183"/>
    <tableColumn id="15192" xr3:uid="{F3A83266-0908-49BA-8C50-29122DB7BAF7}" name="Column15184"/>
    <tableColumn id="15193" xr3:uid="{7113AF46-5A7C-4DF9-8680-FB94D917E055}" name="Column15185"/>
    <tableColumn id="15194" xr3:uid="{DDC13253-CA28-48A0-8171-4F186EE02701}" name="Column15186"/>
    <tableColumn id="15195" xr3:uid="{D2D5E58A-89B6-40C9-9A48-AE4BD7B8E4D9}" name="Column15187"/>
    <tableColumn id="15196" xr3:uid="{324049CB-D3AF-4A5E-8D0D-96680A8DDFED}" name="Column15188"/>
    <tableColumn id="15197" xr3:uid="{4831CA7E-FC1B-4D25-9E1B-5C97B3952B99}" name="Column15189"/>
    <tableColumn id="15198" xr3:uid="{2CFEBF3F-25D6-44E0-BD92-7780FAF33D1B}" name="Column15190"/>
    <tableColumn id="15199" xr3:uid="{EA91CE3C-7BF0-49DD-BAC2-37E7B84CE3B3}" name="Column15191"/>
    <tableColumn id="15200" xr3:uid="{85BD911C-84AD-4DC1-B21B-B1BDB5BB7E2D}" name="Column15192"/>
    <tableColumn id="15201" xr3:uid="{7792EAA9-D641-41B6-AD65-972C92309AE1}" name="Column15193"/>
    <tableColumn id="15202" xr3:uid="{0CCCA345-4A70-4459-B2A7-0D52A35D6132}" name="Column15194"/>
    <tableColumn id="15203" xr3:uid="{A05329AA-FA8F-4D62-999D-C4F2A9F65D32}" name="Column15195"/>
    <tableColumn id="15204" xr3:uid="{70938AE8-8C60-40F2-9B85-00EDEBB1C29E}" name="Column15196"/>
    <tableColumn id="15205" xr3:uid="{2C28B510-85D2-4139-A25A-32C467C1136D}" name="Column15197"/>
    <tableColumn id="15206" xr3:uid="{717295FA-E1FF-497B-8704-EDFAA33BF8D5}" name="Column15198"/>
    <tableColumn id="15207" xr3:uid="{7D346101-C80B-4FB3-831A-5417B19D88B9}" name="Column15199"/>
    <tableColumn id="15208" xr3:uid="{6E1FA216-0991-4FFF-9959-FF235BE7020E}" name="Column15200"/>
    <tableColumn id="15209" xr3:uid="{03F36E1B-3287-4BF1-8B46-D6A8593F3465}" name="Column15201"/>
    <tableColumn id="15210" xr3:uid="{3461AF8D-334C-40DE-A9A7-480225373030}" name="Column15202"/>
    <tableColumn id="15211" xr3:uid="{9BE0FB8A-A97B-4018-9CC8-E3900B9BC647}" name="Column15203"/>
    <tableColumn id="15212" xr3:uid="{88B82C9D-17FD-40BE-AB29-441C1EC7AB3A}" name="Column15204"/>
    <tableColumn id="15213" xr3:uid="{B785F453-118D-4DB0-94BA-C90018833CC3}" name="Column15205"/>
    <tableColumn id="15214" xr3:uid="{800654E2-A6E6-45BC-9A11-FF85A753948B}" name="Column15206"/>
    <tableColumn id="15215" xr3:uid="{BD830515-0BEB-4AC9-A623-B7C3C829CA6A}" name="Column15207"/>
    <tableColumn id="15216" xr3:uid="{71536559-CD6E-4E3A-81FF-2DFE6533CFF3}" name="Column15208"/>
    <tableColumn id="15217" xr3:uid="{AB912005-0186-444E-85D5-D0AD5F940347}" name="Column15209"/>
    <tableColumn id="15218" xr3:uid="{46EF250D-D17E-41F6-9FF9-23A574CF43B5}" name="Column15210"/>
    <tableColumn id="15219" xr3:uid="{9C0F91AA-9642-41EC-A3BB-33E4E67D4D5E}" name="Column15211"/>
    <tableColumn id="15220" xr3:uid="{495052DA-98F9-4374-B384-ADA06DFA5062}" name="Column15212"/>
    <tableColumn id="15221" xr3:uid="{F01FCAEE-F816-4675-9CEF-05F2ECEE4603}" name="Column15213"/>
    <tableColumn id="15222" xr3:uid="{9D00C302-981C-472F-BC96-3B7251EC2B08}" name="Column15214"/>
    <tableColumn id="15223" xr3:uid="{A294D103-9388-4688-BAEA-793CB0B84227}" name="Column15215"/>
    <tableColumn id="15224" xr3:uid="{C7BDA5D7-E662-4F50-BCCC-1DDE43426AC4}" name="Column15216"/>
    <tableColumn id="15225" xr3:uid="{3B873C41-4B57-450A-B0A2-A87992F30995}" name="Column15217"/>
    <tableColumn id="15226" xr3:uid="{4B28697F-B8DE-4C30-98D0-15A82F85726E}" name="Column15218"/>
    <tableColumn id="15227" xr3:uid="{97209B0F-D7AC-45A3-A909-7138C5E9DBA2}" name="Column15219"/>
    <tableColumn id="15228" xr3:uid="{B29CAF1C-BCD0-4FE8-A984-0B8093505FEA}" name="Column15220"/>
    <tableColumn id="15229" xr3:uid="{E7717EFE-98F9-475E-BB99-94D8DD313210}" name="Column15221"/>
    <tableColumn id="15230" xr3:uid="{522970E0-6814-42A9-A25F-4E78952CA693}" name="Column15222"/>
    <tableColumn id="15231" xr3:uid="{24079A09-14A7-466C-A0AB-1B41525BC37C}" name="Column15223"/>
    <tableColumn id="15232" xr3:uid="{728DFB43-4807-42F3-A6A4-9C553B050164}" name="Column15224"/>
    <tableColumn id="15233" xr3:uid="{D5C8933D-4AD7-4AC8-91B4-76C68B9B5121}" name="Column15225"/>
    <tableColumn id="15234" xr3:uid="{3D4D316C-4E2E-4F9F-806C-0C672A5F3C04}" name="Column15226"/>
    <tableColumn id="15235" xr3:uid="{F06AD010-BC08-4C0A-8124-5E9FABA03FB8}" name="Column15227"/>
    <tableColumn id="15236" xr3:uid="{1D66E92E-9D64-444D-B970-2A2636A9106C}" name="Column15228"/>
    <tableColumn id="15237" xr3:uid="{8EF7AF79-4A94-488C-BE3A-ECECB6154461}" name="Column15229"/>
    <tableColumn id="15238" xr3:uid="{CDBDC26D-1240-46C4-90C8-D033432E51C8}" name="Column15230"/>
    <tableColumn id="15239" xr3:uid="{3FE6F3D1-70B9-4B5A-A7CF-17E777FE1296}" name="Column15231"/>
    <tableColumn id="15240" xr3:uid="{5F48B201-9609-470E-9BCF-BBC17285DE3E}" name="Column15232"/>
    <tableColumn id="15241" xr3:uid="{E5BDC551-4736-4B61-B21B-98EE5255ACEF}" name="Column15233"/>
    <tableColumn id="15242" xr3:uid="{48A2936C-4FA6-4A87-B828-76BC0C2EA863}" name="Column15234"/>
    <tableColumn id="15243" xr3:uid="{331854E7-1A81-4179-AC16-AE3A14CD341E}" name="Column15235"/>
    <tableColumn id="15244" xr3:uid="{19B67C48-A553-4723-A2BB-E60BD79C4C43}" name="Column15236"/>
    <tableColumn id="15245" xr3:uid="{9C97DB9E-502E-4031-BD75-7B2D4346F8B2}" name="Column15237"/>
    <tableColumn id="15246" xr3:uid="{B30A7559-92AA-4EE2-83D0-EA78839C012A}" name="Column15238"/>
    <tableColumn id="15247" xr3:uid="{7A30963A-096D-40A2-BB25-E6766F3692CE}" name="Column15239"/>
    <tableColumn id="15248" xr3:uid="{EAAEAE2D-4A59-46EE-968C-1CA6345C393A}" name="Column15240"/>
    <tableColumn id="15249" xr3:uid="{76468602-7B33-449C-84D5-232708CB4623}" name="Column15241"/>
    <tableColumn id="15250" xr3:uid="{2DBDACB1-40B0-469E-A21A-F5EE96961FB7}" name="Column15242"/>
    <tableColumn id="15251" xr3:uid="{71068ABF-C51A-4941-8B8A-41B2D835450C}" name="Column15243"/>
    <tableColumn id="15252" xr3:uid="{58B02FBC-FD37-4367-964B-A83CD6DC10DB}" name="Column15244"/>
    <tableColumn id="15253" xr3:uid="{0CFE0A6A-5EDC-4C80-A2EF-8D1637815F68}" name="Column15245"/>
    <tableColumn id="15254" xr3:uid="{DC92FD70-B396-482E-AC67-9CB431E37DD0}" name="Column15246"/>
    <tableColumn id="15255" xr3:uid="{1A926A4D-3DAF-4510-A7D4-F913089B8DD0}" name="Column15247"/>
    <tableColumn id="15256" xr3:uid="{270500DC-12FA-4519-94A6-268C1D6B1C11}" name="Column15248"/>
    <tableColumn id="15257" xr3:uid="{FFA1796F-94F2-44F8-A6A3-8380975170B8}" name="Column15249"/>
    <tableColumn id="15258" xr3:uid="{CB3D6A00-D295-4117-BB00-E1552AD7B414}" name="Column15250"/>
    <tableColumn id="15259" xr3:uid="{78A5EF66-7054-453B-9613-77CC5DA2BA74}" name="Column15251"/>
    <tableColumn id="15260" xr3:uid="{E169EFEF-BDC3-4C45-91D3-DA895DDB001E}" name="Column15252"/>
    <tableColumn id="15261" xr3:uid="{892B78E6-3D37-4891-A039-435BA22A0688}" name="Column15253"/>
    <tableColumn id="15262" xr3:uid="{48901610-E8DE-40C0-9B9D-CDA1C5D29601}" name="Column15254"/>
    <tableColumn id="15263" xr3:uid="{A25ACE6D-F2AB-4F5D-BB0A-FC2C15806040}" name="Column15255"/>
    <tableColumn id="15264" xr3:uid="{25FF8346-2B31-4D35-85E2-CB8B45928854}" name="Column15256"/>
    <tableColumn id="15265" xr3:uid="{0FC44706-76AB-4EAA-A9C4-74EACDB565A3}" name="Column15257"/>
    <tableColumn id="15266" xr3:uid="{B88BF70A-0040-4671-8C6E-9D10A8F6D7F4}" name="Column15258"/>
    <tableColumn id="15267" xr3:uid="{804DBB54-5EBD-41C6-85F9-5721C6C59EBB}" name="Column15259"/>
    <tableColumn id="15268" xr3:uid="{70188DB1-2565-4BCB-B51D-0CBCF98EED4D}" name="Column15260"/>
    <tableColumn id="15269" xr3:uid="{7535B5E4-20EC-4F70-940D-78191F2EC62D}" name="Column15261"/>
    <tableColumn id="15270" xr3:uid="{FACACC05-B253-4300-A8C8-F55CC5534391}" name="Column15262"/>
    <tableColumn id="15271" xr3:uid="{296D7B2A-4BC6-48D1-B282-270AC3D0AED6}" name="Column15263"/>
    <tableColumn id="15272" xr3:uid="{6EF139FE-68A5-4287-81FD-3DE215FC1B3E}" name="Column15264"/>
    <tableColumn id="15273" xr3:uid="{8EACDA10-34EF-433D-9E14-3F64FA436784}" name="Column15265"/>
    <tableColumn id="15274" xr3:uid="{EBCDEB65-C54A-4FD5-9B96-063D116F8CD7}" name="Column15266"/>
    <tableColumn id="15275" xr3:uid="{3E5F0192-34C5-4F02-8226-1DA620F7DA74}" name="Column15267"/>
    <tableColumn id="15276" xr3:uid="{A111EE2C-C733-48E7-9D23-2AC014199608}" name="Column15268"/>
    <tableColumn id="15277" xr3:uid="{390E911B-1AF6-4081-8CD9-A92D8986BE33}" name="Column15269"/>
    <tableColumn id="15278" xr3:uid="{98B7A989-9907-49BC-8005-61521B81B773}" name="Column15270"/>
    <tableColumn id="15279" xr3:uid="{C4EE2414-6605-46E3-961B-BD5FCE875C30}" name="Column15271"/>
    <tableColumn id="15280" xr3:uid="{4DE30B8C-A06C-4AA6-B8AF-53631078A7F6}" name="Column15272"/>
    <tableColumn id="15281" xr3:uid="{9E1B75F8-39E8-4340-A94D-4E998DF1A6CE}" name="Column15273"/>
    <tableColumn id="15282" xr3:uid="{E1E3AB65-6A19-4026-B05F-4D0F8A0BAE18}" name="Column15274"/>
    <tableColumn id="15283" xr3:uid="{282204D9-836D-4845-82F1-13EBF2D958FA}" name="Column15275"/>
    <tableColumn id="15284" xr3:uid="{A95C2CAA-A74B-46F5-9562-C200340AB7EA}" name="Column15276"/>
    <tableColumn id="15285" xr3:uid="{695B7EF3-FCC9-4EBA-8851-BCAB2C1C207B}" name="Column15277"/>
    <tableColumn id="15286" xr3:uid="{C67F93D0-84BF-4843-8F5B-8F56047CFBF5}" name="Column15278"/>
    <tableColumn id="15287" xr3:uid="{226EA437-9F51-4B2F-9E61-70BC1D30334C}" name="Column15279"/>
    <tableColumn id="15288" xr3:uid="{77C8DB97-6212-488F-AE8C-65E8E42E3205}" name="Column15280"/>
    <tableColumn id="15289" xr3:uid="{260A6C4A-37ED-4683-80EB-0038CEE221AA}" name="Column15281"/>
    <tableColumn id="15290" xr3:uid="{522A9482-8D24-49EB-8FC6-145E1756A19A}" name="Column15282"/>
    <tableColumn id="15291" xr3:uid="{07006E83-444D-4858-B4FD-CD70DF024388}" name="Column15283"/>
    <tableColumn id="15292" xr3:uid="{5EA47869-8C6E-4E9D-BD82-FC511C9F6E20}" name="Column15284"/>
    <tableColumn id="15293" xr3:uid="{8538227B-96FB-4CE4-84EE-D9057F9B46EE}" name="Column15285"/>
    <tableColumn id="15294" xr3:uid="{A8645382-FFE8-4E4B-B937-DD731086FB2D}" name="Column15286"/>
    <tableColumn id="15295" xr3:uid="{A298C517-2D3D-4762-A610-B2AA0ABBF197}" name="Column15287"/>
    <tableColumn id="15296" xr3:uid="{807AC96A-675D-4D26-B5D5-93E960B39AC8}" name="Column15288"/>
    <tableColumn id="15297" xr3:uid="{E7912BF3-CC78-4D8D-B97E-24710576FD3B}" name="Column15289"/>
    <tableColumn id="15298" xr3:uid="{C03734BA-6797-4756-93AA-C12071266242}" name="Column15290"/>
    <tableColumn id="15299" xr3:uid="{FE4C515C-E0CE-45F5-8D0D-92D1B16EE99F}" name="Column15291"/>
    <tableColumn id="15300" xr3:uid="{E18F9BAD-C4C9-4CD7-A83E-81112296ABEC}" name="Column15292"/>
    <tableColumn id="15301" xr3:uid="{6DC88B05-2BAF-4EDC-BCA6-85360B3B3F2D}" name="Column15293"/>
    <tableColumn id="15302" xr3:uid="{414F02CC-63DA-43B8-9490-36CD5A14E4CA}" name="Column15294"/>
    <tableColumn id="15303" xr3:uid="{C73A7731-6103-43AE-8337-B0D3CB8EBFD0}" name="Column15295"/>
    <tableColumn id="15304" xr3:uid="{E3D8E51E-F203-495E-BB35-3CA253EA795F}" name="Column15296"/>
    <tableColumn id="15305" xr3:uid="{FFFEA57E-1B84-4934-B64F-36C303E2B88D}" name="Column15297"/>
    <tableColumn id="15306" xr3:uid="{C3C35063-D0A8-4374-947F-F8EC32C27AC5}" name="Column15298"/>
    <tableColumn id="15307" xr3:uid="{38F56008-408E-490E-AC65-03C4A45F28A7}" name="Column15299"/>
    <tableColumn id="15308" xr3:uid="{7646BC96-334E-4072-ABA6-D89E8C914C6F}" name="Column15300"/>
    <tableColumn id="15309" xr3:uid="{D4027B52-C792-4781-B1EE-BACE93D0FC0F}" name="Column15301"/>
    <tableColumn id="15310" xr3:uid="{0435135A-D31E-4045-BC3D-E88A3271A48A}" name="Column15302"/>
    <tableColumn id="15311" xr3:uid="{A45913A3-EB7A-4962-A639-27380F9295D5}" name="Column15303"/>
    <tableColumn id="15312" xr3:uid="{89B7498A-ABC7-4A73-A9A9-7582D8F50259}" name="Column15304"/>
    <tableColumn id="15313" xr3:uid="{120E3F0A-DDE6-4974-AF5B-0CDDE0CBB49F}" name="Column15305"/>
    <tableColumn id="15314" xr3:uid="{5AD264C5-5C8E-44F8-BBA4-0C57FB471467}" name="Column15306"/>
    <tableColumn id="15315" xr3:uid="{666C3B60-67D7-43C5-8F73-81D5EF0CE6EC}" name="Column15307"/>
    <tableColumn id="15316" xr3:uid="{07910CD3-AC5F-487C-8595-B51504026E5D}" name="Column15308"/>
    <tableColumn id="15317" xr3:uid="{EEEAE893-AB85-4097-A29B-C3EAFCBE1432}" name="Column15309"/>
    <tableColumn id="15318" xr3:uid="{D0976DC4-081B-4FF6-AE6F-AC998B426728}" name="Column15310"/>
    <tableColumn id="15319" xr3:uid="{6A8F3862-6FBE-42DA-A5E6-8321262D4F38}" name="Column15311"/>
    <tableColumn id="15320" xr3:uid="{CDDBF756-6631-4B81-B433-69F5C4E77679}" name="Column15312"/>
    <tableColumn id="15321" xr3:uid="{53B53A1C-AA0B-429F-9A9A-8D8484367F45}" name="Column15313"/>
    <tableColumn id="15322" xr3:uid="{B05707F7-B86D-4014-AE99-FDBA21ED25CF}" name="Column15314"/>
    <tableColumn id="15323" xr3:uid="{45DE3EF6-814C-4A1F-8221-26A36A455CF0}" name="Column15315"/>
    <tableColumn id="15324" xr3:uid="{A5413764-5859-461D-9961-E7349FA4098F}" name="Column15316"/>
    <tableColumn id="15325" xr3:uid="{EA3D28A9-029B-46CB-89F5-1991391F4851}" name="Column15317"/>
    <tableColumn id="15326" xr3:uid="{D45C8424-DAFD-47B7-B5BE-29654A694679}" name="Column15318"/>
    <tableColumn id="15327" xr3:uid="{31DCBE5C-5DCF-4051-B536-5C5DBCC34B1A}" name="Column15319"/>
    <tableColumn id="15328" xr3:uid="{F73C639D-4510-486F-9DF8-3AA9274A4CEF}" name="Column15320"/>
    <tableColumn id="15329" xr3:uid="{7F16D25E-53BC-4E00-9B19-BD7D2A2F3EE5}" name="Column15321"/>
    <tableColumn id="15330" xr3:uid="{C46028AC-7A48-4C60-A5CA-6E37D3D07D32}" name="Column15322"/>
    <tableColumn id="15331" xr3:uid="{08412288-D706-4908-96F7-E22D1AD0B6FF}" name="Column15323"/>
    <tableColumn id="15332" xr3:uid="{C1FAF7A3-79DD-4590-9E16-2FF56385F73B}" name="Column15324"/>
    <tableColumn id="15333" xr3:uid="{9DC3DB0D-5A47-46CF-8C92-A550F63F0880}" name="Column15325"/>
    <tableColumn id="15334" xr3:uid="{9D478A10-59AD-433D-AFE8-C8087FBC282A}" name="Column15326"/>
    <tableColumn id="15335" xr3:uid="{0B055C35-C764-4B4D-9A21-62366B06BAC1}" name="Column15327"/>
    <tableColumn id="15336" xr3:uid="{0E739300-0D31-4274-B070-07B1E25A6D7D}" name="Column15328"/>
    <tableColumn id="15337" xr3:uid="{C4125809-5A24-4F2D-85E2-AB98A3B584DE}" name="Column15329"/>
    <tableColumn id="15338" xr3:uid="{CC534ECC-A8B5-4A13-A1DE-DDA8B0661610}" name="Column15330"/>
    <tableColumn id="15339" xr3:uid="{96ECA1E2-9ED2-409D-8C02-4D93928E738B}" name="Column15331"/>
    <tableColumn id="15340" xr3:uid="{8EBD1F2A-C704-4C42-A9E0-B41730D2448B}" name="Column15332"/>
    <tableColumn id="15341" xr3:uid="{FBF4D196-9723-4847-BDE8-7984CE7FA091}" name="Column15333"/>
    <tableColumn id="15342" xr3:uid="{909B530B-19EC-4912-B35E-B629305CD8B6}" name="Column15334"/>
    <tableColumn id="15343" xr3:uid="{6974B994-E29A-4287-B495-3A724C69C25D}" name="Column15335"/>
    <tableColumn id="15344" xr3:uid="{F08368E9-3752-4AAB-ACF1-89C21DBF6252}" name="Column15336"/>
    <tableColumn id="15345" xr3:uid="{A7BC47D3-F00C-4AEA-A857-45754EBA2CC5}" name="Column15337"/>
    <tableColumn id="15346" xr3:uid="{0D135870-A5AF-4CDF-A7A3-BF1D3A1C5D7A}" name="Column15338"/>
    <tableColumn id="15347" xr3:uid="{4185E48F-60E8-4F9E-BC69-D7F8CB1B52AE}" name="Column15339"/>
    <tableColumn id="15348" xr3:uid="{3E97C817-AC0A-4BA2-8158-A8206165747A}" name="Column15340"/>
    <tableColumn id="15349" xr3:uid="{9496CAB3-40D9-42C5-8A8E-DEAC90BD71DD}" name="Column15341"/>
    <tableColumn id="15350" xr3:uid="{695F3091-ECE0-4B57-A9C7-B66A8E2C1BCE}" name="Column15342"/>
    <tableColumn id="15351" xr3:uid="{0C378024-21C6-4C4E-AB3E-B06C54FEA233}" name="Column15343"/>
    <tableColumn id="15352" xr3:uid="{055E9ADA-DB6C-46BC-82CB-BAD1027E3ECC}" name="Column15344"/>
    <tableColumn id="15353" xr3:uid="{335680D1-6E1F-44BC-A86B-19F3D9369546}" name="Column15345"/>
    <tableColumn id="15354" xr3:uid="{062561CE-1F86-4282-90B6-9E54C63A582F}" name="Column15346"/>
    <tableColumn id="15355" xr3:uid="{A337D915-147D-4E5E-AD93-D7190D0AEA48}" name="Column15347"/>
    <tableColumn id="15356" xr3:uid="{DFF34419-4274-453B-9126-7DFF89842DB8}" name="Column15348"/>
    <tableColumn id="15357" xr3:uid="{F6B1569F-BADF-4C75-A534-F4ADA1311740}" name="Column15349"/>
    <tableColumn id="15358" xr3:uid="{2AF7B109-9F10-4D6B-A38D-67F2CC1BB5F2}" name="Column15350"/>
    <tableColumn id="15359" xr3:uid="{0F284AA7-7D52-41F6-9DFC-A08CDD30C44A}" name="Column15351"/>
    <tableColumn id="15360" xr3:uid="{1CC61BE2-4B1C-4F7A-992A-608C82232A4C}" name="Column15352"/>
    <tableColumn id="15361" xr3:uid="{487F8F3A-B364-4916-AA76-5ED8BC2B48EF}" name="Column15353"/>
    <tableColumn id="15362" xr3:uid="{D6E14BB6-41CA-4044-AF8A-3C17B67F624B}" name="Column15354"/>
    <tableColumn id="15363" xr3:uid="{F58FC382-EA69-47E4-AC10-A0FF818E7F0B}" name="Column15355"/>
    <tableColumn id="15364" xr3:uid="{0652885C-AD17-4FDE-9A02-3B97FFC6B668}" name="Column15356"/>
    <tableColumn id="15365" xr3:uid="{E55AC5F6-E3F1-488B-AFD4-6A73772F59B5}" name="Column15357"/>
    <tableColumn id="15366" xr3:uid="{A31315C9-4F84-40C9-AD15-6AE7A08950E6}" name="Column15358"/>
    <tableColumn id="15367" xr3:uid="{7C03D92A-9CF2-47C4-8E3A-0AC130E516B2}" name="Column15359"/>
    <tableColumn id="15368" xr3:uid="{BFB54C97-D51D-4923-9B35-08A17A96B018}" name="Column15360"/>
    <tableColumn id="15369" xr3:uid="{C3C6457B-638D-4938-9FA9-655318DAB3A2}" name="Column15361"/>
    <tableColumn id="15370" xr3:uid="{B7767512-0DE8-4C25-BF3C-784CB9CDE9D3}" name="Column15362"/>
    <tableColumn id="15371" xr3:uid="{01938A7C-6F4B-494D-9396-55FF9B2701C6}" name="Column15363"/>
    <tableColumn id="15372" xr3:uid="{C0C0D1D2-B924-437C-B884-65DA27602897}" name="Column15364"/>
    <tableColumn id="15373" xr3:uid="{B7052411-4163-4512-9E99-3913BE21E18F}" name="Column15365"/>
    <tableColumn id="15374" xr3:uid="{D87E6DE8-430C-433A-8A30-214760898D18}" name="Column15366"/>
    <tableColumn id="15375" xr3:uid="{D836F3C8-A860-45D0-9F92-2FFA9DB85AC6}" name="Column15367"/>
    <tableColumn id="15376" xr3:uid="{B9875C83-D103-4D8C-BBC3-BDDED6A2BC69}" name="Column15368"/>
    <tableColumn id="15377" xr3:uid="{B8B70959-893F-47EE-A074-9CF6C6B66F62}" name="Column15369"/>
    <tableColumn id="15378" xr3:uid="{92673672-7ACA-4409-989C-610C692E806D}" name="Column15370"/>
    <tableColumn id="15379" xr3:uid="{D07F726B-8F12-40BA-93EF-8EC93C3E93DE}" name="Column15371"/>
    <tableColumn id="15380" xr3:uid="{53244F22-5A34-43C9-94A4-CE997BC48380}" name="Column15372"/>
    <tableColumn id="15381" xr3:uid="{A21B020F-2D6F-4A12-8FCA-B5BFBA2B618E}" name="Column15373"/>
    <tableColumn id="15382" xr3:uid="{E64D963E-29DB-41FA-AD43-0831F0BFF4E0}" name="Column15374"/>
    <tableColumn id="15383" xr3:uid="{0B136609-6B07-4845-948A-14F2BBBB2B94}" name="Column15375"/>
    <tableColumn id="15384" xr3:uid="{CC2CCF00-4D61-4C1B-8CE4-68E42086BB7B}" name="Column15376"/>
    <tableColumn id="15385" xr3:uid="{EFD5CAE3-E927-4015-93FB-4B2DFB530EAB}" name="Column15377"/>
    <tableColumn id="15386" xr3:uid="{E6818683-6B34-4F3A-9739-A5C26A434537}" name="Column15378"/>
    <tableColumn id="15387" xr3:uid="{43DBF0B6-836F-4592-8F0F-C24BEACC346E}" name="Column15379"/>
    <tableColumn id="15388" xr3:uid="{7050F084-70B8-4BD5-9009-3E34092BED9E}" name="Column15380"/>
    <tableColumn id="15389" xr3:uid="{122F671A-16FE-4BBE-9B05-9D0558BE64F8}" name="Column15381"/>
    <tableColumn id="15390" xr3:uid="{3B9B79F2-42FD-4BEB-819F-9A904F7FB5A1}" name="Column15382"/>
    <tableColumn id="15391" xr3:uid="{749484F5-97A4-41FD-9A77-880C6F3D8AE6}" name="Column15383"/>
    <tableColumn id="15392" xr3:uid="{8885884A-81FA-46A8-8777-DD5C9C424CDB}" name="Column15384"/>
    <tableColumn id="15393" xr3:uid="{C7FE4C49-240A-4243-9CD0-848594E474DD}" name="Column15385"/>
    <tableColumn id="15394" xr3:uid="{3B9436F0-1950-4722-851C-F6F40C9B6DCB}" name="Column15386"/>
    <tableColumn id="15395" xr3:uid="{CF2F5CD1-5A39-4524-A757-338513525847}" name="Column15387"/>
    <tableColumn id="15396" xr3:uid="{86F09ABA-F88C-4347-8EDA-8142C76D42D3}" name="Column15388"/>
    <tableColumn id="15397" xr3:uid="{02F7265D-8E93-4981-A3E4-8A48E2915D17}" name="Column15389"/>
    <tableColumn id="15398" xr3:uid="{AE99286F-D5E6-49FF-AE01-01DF5700E306}" name="Column15390"/>
    <tableColumn id="15399" xr3:uid="{FABEFD2D-B5AC-43F7-8027-9FBBD6350DB7}" name="Column15391"/>
    <tableColumn id="15400" xr3:uid="{9297D1E5-1613-4F4E-90FD-DF4068A73074}" name="Column15392"/>
    <tableColumn id="15401" xr3:uid="{66BFDEB1-488C-4DF1-94A0-3FE34B2EAF03}" name="Column15393"/>
    <tableColumn id="15402" xr3:uid="{27FAD64D-886C-4E8C-9526-C657A0F92A9F}" name="Column15394"/>
    <tableColumn id="15403" xr3:uid="{42D35D40-0E82-40CF-91E8-AF5709E48ED7}" name="Column15395"/>
    <tableColumn id="15404" xr3:uid="{BB243076-F6AF-4344-A89A-AFD0AEADDA61}" name="Column15396"/>
    <tableColumn id="15405" xr3:uid="{366D22FF-2631-4167-9807-A6A70F1DB3D9}" name="Column15397"/>
    <tableColumn id="15406" xr3:uid="{6C6D7730-1A37-44B7-B059-7FC6D513E31D}" name="Column15398"/>
    <tableColumn id="15407" xr3:uid="{F3C23B09-97EA-4708-8F6E-B6C68F2B8027}" name="Column15399"/>
    <tableColumn id="15408" xr3:uid="{D1E2BF48-A521-469D-9DE5-82B2119B9E5D}" name="Column15400"/>
    <tableColumn id="15409" xr3:uid="{9A80597C-2A2D-473C-B330-FFDE59715948}" name="Column15401"/>
    <tableColumn id="15410" xr3:uid="{0B03CB01-CE5C-4D6F-A38B-B4D1D2AC9AA0}" name="Column15402"/>
    <tableColumn id="15411" xr3:uid="{30B58B36-7A75-476C-A718-6C3B4AE1B30E}" name="Column15403"/>
    <tableColumn id="15412" xr3:uid="{0ACEAEE2-2530-4156-B4D4-FFC67BC8EEB5}" name="Column15404"/>
    <tableColumn id="15413" xr3:uid="{92ECEA13-308E-4498-981E-AF92932FA10B}" name="Column15405"/>
    <tableColumn id="15414" xr3:uid="{96CD73DF-312E-42FA-A3F9-EA4A19E0F64A}" name="Column15406"/>
    <tableColumn id="15415" xr3:uid="{C01A605C-FF18-4C13-A803-2DD1DECE01D2}" name="Column15407"/>
    <tableColumn id="15416" xr3:uid="{C0E14A62-95E8-469C-9A7A-24AB84DB5B64}" name="Column15408"/>
    <tableColumn id="15417" xr3:uid="{C8345BA9-77E9-45BB-ACB4-D7B1FA81EBF3}" name="Column15409"/>
    <tableColumn id="15418" xr3:uid="{47E62C52-F36B-432E-A481-50D30B2BC794}" name="Column15410"/>
    <tableColumn id="15419" xr3:uid="{670A1796-EABF-405C-8319-38100D2A5F24}" name="Column15411"/>
    <tableColumn id="15420" xr3:uid="{5280EB2B-576F-4A14-8905-5DA397FF3570}" name="Column15412"/>
    <tableColumn id="15421" xr3:uid="{6F1B66B5-AE75-43CD-8023-F48038C63CEE}" name="Column15413"/>
    <tableColumn id="15422" xr3:uid="{5F61C199-0E32-44AA-AF1A-E766201372C0}" name="Column15414"/>
    <tableColumn id="15423" xr3:uid="{0D2EFCBF-D825-4C3B-8448-61DD7B9CCEB5}" name="Column15415"/>
    <tableColumn id="15424" xr3:uid="{3864BC35-9163-455D-90F4-5A2C11E6A490}" name="Column15416"/>
    <tableColumn id="15425" xr3:uid="{EACD6E98-D3EC-4328-B0AC-CE854993041B}" name="Column15417"/>
    <tableColumn id="15426" xr3:uid="{60F40693-257A-43D0-A93B-4106BC3ACF81}" name="Column15418"/>
    <tableColumn id="15427" xr3:uid="{E43D0E18-2434-42A0-A7FD-BFD8A1DE3CDF}" name="Column15419"/>
    <tableColumn id="15428" xr3:uid="{AABA5A34-DF55-4D4F-93D1-3F9ECC8FDB41}" name="Column15420"/>
    <tableColumn id="15429" xr3:uid="{35C0B84E-4E0F-4E0F-8CB3-41971A0B7F90}" name="Column15421"/>
    <tableColumn id="15430" xr3:uid="{7BA85DC5-BEF5-409A-85CF-3752750F3CC1}" name="Column15422"/>
    <tableColumn id="15431" xr3:uid="{5738137D-9720-4EC7-8E73-58CB52B2CC4D}" name="Column15423"/>
    <tableColumn id="15432" xr3:uid="{BB4254CD-8EBC-40CB-A07F-D2DEA406E027}" name="Column15424"/>
    <tableColumn id="15433" xr3:uid="{E3E5970D-51C3-48C6-9755-CDDE1DB92363}" name="Column15425"/>
    <tableColumn id="15434" xr3:uid="{7F476A26-01FE-441E-86BE-F062F28DB673}" name="Column15426"/>
    <tableColumn id="15435" xr3:uid="{FFF8BFFA-CA35-4E06-AAD5-5412A097BAE0}" name="Column15427"/>
    <tableColumn id="15436" xr3:uid="{F88E2366-F010-4CA8-8040-69DB7BBCD3A4}" name="Column15428"/>
    <tableColumn id="15437" xr3:uid="{474C0E22-8BD6-4329-A405-54A45777E7E0}" name="Column15429"/>
    <tableColumn id="15438" xr3:uid="{E6E04187-D100-4253-9BB8-158AE1AB2194}" name="Column15430"/>
    <tableColumn id="15439" xr3:uid="{034D985E-D5DA-4BEE-9F31-64D52CD8C8A7}" name="Column15431"/>
    <tableColumn id="15440" xr3:uid="{A640071A-DEA4-4254-96F8-9EB69E671FF1}" name="Column15432"/>
    <tableColumn id="15441" xr3:uid="{EC93C4C9-4DAC-4E04-BF6F-BE2A2E899629}" name="Column15433"/>
    <tableColumn id="15442" xr3:uid="{E1BAB6C7-A3B9-4571-8C93-62184790DDD5}" name="Column15434"/>
    <tableColumn id="15443" xr3:uid="{9A4009ED-762E-4770-B322-1AF1642B6461}" name="Column15435"/>
    <tableColumn id="15444" xr3:uid="{A510461C-0350-464A-8973-5FE9C46AA294}" name="Column15436"/>
    <tableColumn id="15445" xr3:uid="{BE0BEAA1-97F4-47E7-BB43-A2B769F19B34}" name="Column15437"/>
    <tableColumn id="15446" xr3:uid="{227E6CB0-24F8-4AA0-8676-12BD6712A1C8}" name="Column15438"/>
    <tableColumn id="15447" xr3:uid="{5B761428-4296-4130-BE53-C25BE8C54BC9}" name="Column15439"/>
    <tableColumn id="15448" xr3:uid="{FFE55EE6-98A5-43B0-A60E-BF60BD8EFD63}" name="Column15440"/>
    <tableColumn id="15449" xr3:uid="{C9016ED5-E8BD-462D-B440-9B348EFD2B68}" name="Column15441"/>
    <tableColumn id="15450" xr3:uid="{A016D5BA-0D96-4834-A2AF-DE17BA5E50CE}" name="Column15442"/>
    <tableColumn id="15451" xr3:uid="{BFDF41B7-C4A1-4086-9D50-E0E170DD4FB0}" name="Column15443"/>
    <tableColumn id="15452" xr3:uid="{47F83799-B21F-49BA-9CDB-884CCBAA3723}" name="Column15444"/>
    <tableColumn id="15453" xr3:uid="{27BD8952-84C5-467D-91E3-5F4929C8B5F2}" name="Column15445"/>
    <tableColumn id="15454" xr3:uid="{2EC6E993-9470-471D-8BF5-ED92F23FA5DB}" name="Column15446"/>
    <tableColumn id="15455" xr3:uid="{D9587CA7-18D4-496D-A068-B72634077F6D}" name="Column15447"/>
    <tableColumn id="15456" xr3:uid="{B80280C6-9BEC-4991-A8DC-546222A417CD}" name="Column15448"/>
    <tableColumn id="15457" xr3:uid="{A5B9E1BA-D656-4B8E-AF9D-97E849E6709D}" name="Column15449"/>
    <tableColumn id="15458" xr3:uid="{DC3FDA17-D899-4656-835E-CB19274436A9}" name="Column15450"/>
    <tableColumn id="15459" xr3:uid="{B84FD20A-614E-45EB-932F-154C75FBB86E}" name="Column15451"/>
    <tableColumn id="15460" xr3:uid="{C7952D43-5AC6-431C-93AF-2EFB1FF0350E}" name="Column15452"/>
    <tableColumn id="15461" xr3:uid="{B629549F-7E90-44AA-835D-8A2CCAC54C14}" name="Column15453"/>
    <tableColumn id="15462" xr3:uid="{00ACFBDB-7D6F-44AA-B20E-9D46C27C696A}" name="Column15454"/>
    <tableColumn id="15463" xr3:uid="{B09244F8-4FE0-41A7-8C31-13499926BCDD}" name="Column15455"/>
    <tableColumn id="15464" xr3:uid="{9D91F1EC-4342-40D2-AE44-9C9F4AF2D06B}" name="Column15456"/>
    <tableColumn id="15465" xr3:uid="{DB5758FC-76EC-4DC0-8211-767E3E481632}" name="Column15457"/>
    <tableColumn id="15466" xr3:uid="{AF18189E-73DF-4B54-8294-13D757BD0B4A}" name="Column15458"/>
    <tableColumn id="15467" xr3:uid="{24CD49FD-F807-4621-BC7D-BB1CCB604D12}" name="Column15459"/>
    <tableColumn id="15468" xr3:uid="{B721F8BC-860C-4F3B-ABCB-A9410CBD4E91}" name="Column15460"/>
    <tableColumn id="15469" xr3:uid="{AA1C1D56-14F5-46BA-8A50-D476C72D02F8}" name="Column15461"/>
    <tableColumn id="15470" xr3:uid="{727C8D7D-5E79-4DC1-8924-B237014167B8}" name="Column15462"/>
    <tableColumn id="15471" xr3:uid="{C02CA637-CA48-409E-AD48-58E5835A4633}" name="Column15463"/>
    <tableColumn id="15472" xr3:uid="{05DB39F9-A743-43FC-A8CB-9287C1420E1F}" name="Column15464"/>
    <tableColumn id="15473" xr3:uid="{5AF596DC-7FCE-4785-BE00-42532C644DA6}" name="Column15465"/>
    <tableColumn id="15474" xr3:uid="{19725109-09AB-4042-9526-3A6D2828B307}" name="Column15466"/>
    <tableColumn id="15475" xr3:uid="{B0D1665A-3FC7-47EF-B237-C55606186E8C}" name="Column15467"/>
    <tableColumn id="15476" xr3:uid="{086EA9D5-368D-420B-A196-6EBBDF5446BD}" name="Column15468"/>
    <tableColumn id="15477" xr3:uid="{A88FAD19-9365-46D5-896D-C4DC1D9893B9}" name="Column15469"/>
    <tableColumn id="15478" xr3:uid="{62EC4633-176E-4ED2-8207-3AC24328A4EF}" name="Column15470"/>
    <tableColumn id="15479" xr3:uid="{A0CFA5A0-3B4E-458C-A5C0-008D47D380FB}" name="Column15471"/>
    <tableColumn id="15480" xr3:uid="{9848AA1A-631A-481A-B660-DA2C56012881}" name="Column15472"/>
    <tableColumn id="15481" xr3:uid="{59A6C82D-FEDF-4416-A454-80A90ED61605}" name="Column15473"/>
    <tableColumn id="15482" xr3:uid="{BAC4F84C-5B42-43F2-842B-4A14DC234084}" name="Column15474"/>
    <tableColumn id="15483" xr3:uid="{32D3D577-C364-4ED3-A358-D0F62B9FA61A}" name="Column15475"/>
    <tableColumn id="15484" xr3:uid="{3612A8D7-C824-46F9-8F0D-224C76192770}" name="Column15476"/>
    <tableColumn id="15485" xr3:uid="{BE3A3A64-9A69-4C1F-B613-4FAE467C6E99}" name="Column15477"/>
    <tableColumn id="15486" xr3:uid="{FB62F959-E667-4505-9C96-E9C01B0E3575}" name="Column15478"/>
    <tableColumn id="15487" xr3:uid="{740023D6-0194-4499-8C61-69E22A17B148}" name="Column15479"/>
    <tableColumn id="15488" xr3:uid="{9FFE94F1-19C0-491F-8F5E-EA0CA9B25B1E}" name="Column15480"/>
    <tableColumn id="15489" xr3:uid="{50C9604A-E4BE-4415-90C3-88C62C1D05C8}" name="Column15481"/>
    <tableColumn id="15490" xr3:uid="{597E7057-619E-454C-8F3A-AF170A6A5D85}" name="Column15482"/>
    <tableColumn id="15491" xr3:uid="{142C765D-B5A0-4659-820F-9C5AFE41E7C0}" name="Column15483"/>
    <tableColumn id="15492" xr3:uid="{B5D1AFFC-7A6E-4739-B0E1-B1456282AB61}" name="Column15484"/>
    <tableColumn id="15493" xr3:uid="{FF5A7741-C42E-4C40-AD21-A53EE90D3AFB}" name="Column15485"/>
    <tableColumn id="15494" xr3:uid="{35C58D38-5CBE-4B34-9E05-6B7B9E650524}" name="Column15486"/>
    <tableColumn id="15495" xr3:uid="{686F5760-2501-4D54-8E20-3FC15355889A}" name="Column15487"/>
    <tableColumn id="15496" xr3:uid="{839F5056-07D5-4DE9-A03C-2B2FBCA2B4FD}" name="Column15488"/>
    <tableColumn id="15497" xr3:uid="{2B370678-9CB7-4042-A327-CCD342CA30F6}" name="Column15489"/>
    <tableColumn id="15498" xr3:uid="{E14FED00-645B-4F98-82DB-7E0C40F179AA}" name="Column15490"/>
    <tableColumn id="15499" xr3:uid="{54BA265C-4195-461F-A7DA-B04FBF268D58}" name="Column15491"/>
    <tableColumn id="15500" xr3:uid="{F20DA1A4-A875-41C5-AB3B-EC7D30B5EC23}" name="Column15492"/>
    <tableColumn id="15501" xr3:uid="{06172327-6E72-4894-93BD-753CF3AE2BC3}" name="Column15493"/>
    <tableColumn id="15502" xr3:uid="{43B0604E-CF0E-4595-BD02-5F2212F65930}" name="Column15494"/>
    <tableColumn id="15503" xr3:uid="{FE6E7E72-7ED3-471B-9DFA-03C081DA8442}" name="Column15495"/>
    <tableColumn id="15504" xr3:uid="{24434B4E-D09F-4493-8B6D-BCD093760D65}" name="Column15496"/>
    <tableColumn id="15505" xr3:uid="{92C771A2-C1F5-4689-8D3D-2967B96A5C68}" name="Column15497"/>
    <tableColumn id="15506" xr3:uid="{40CE1E05-D689-412D-88B4-E4B182D1E29A}" name="Column15498"/>
    <tableColumn id="15507" xr3:uid="{7671ECAF-D005-45A8-B54B-22E198AD5710}" name="Column15499"/>
    <tableColumn id="15508" xr3:uid="{9FCA8F8A-836D-46EC-81FD-B2E1697323FC}" name="Column15500"/>
    <tableColumn id="15509" xr3:uid="{BCA8AE4B-0952-4B46-9E6B-01B7932088BC}" name="Column15501"/>
    <tableColumn id="15510" xr3:uid="{3F713525-5517-4B38-801C-FE0378027E41}" name="Column15502"/>
    <tableColumn id="15511" xr3:uid="{2F172E07-7E21-48FC-9D0D-F9084AAFB77A}" name="Column15503"/>
    <tableColumn id="15512" xr3:uid="{10C65CD1-E540-4029-AFB8-8785707F43C9}" name="Column15504"/>
    <tableColumn id="15513" xr3:uid="{9686F1BE-1151-4DB7-9AFE-1B2D39B3E443}" name="Column15505"/>
    <tableColumn id="15514" xr3:uid="{9DC53BB0-F95D-4EDB-A272-B6B690D3E728}" name="Column15506"/>
    <tableColumn id="15515" xr3:uid="{EDFEC087-1974-4180-8992-F8F7DC9D7FA5}" name="Column15507"/>
    <tableColumn id="15516" xr3:uid="{AF40AACF-C076-4923-B631-60CAC869E9D9}" name="Column15508"/>
    <tableColumn id="15517" xr3:uid="{5A3583DE-4712-47D3-AB02-A28B8375D514}" name="Column15509"/>
    <tableColumn id="15518" xr3:uid="{EC7F15F5-57A4-43AC-9F1B-91336A560947}" name="Column15510"/>
    <tableColumn id="15519" xr3:uid="{1A9CDB30-743B-498F-B09E-C0A4CC20095E}" name="Column15511"/>
    <tableColumn id="15520" xr3:uid="{2B45A3C8-B01F-4B74-A786-C9BDD77DDD76}" name="Column15512"/>
    <tableColumn id="15521" xr3:uid="{9FC135E5-ADC3-4746-AF7E-404F90509796}" name="Column15513"/>
    <tableColumn id="15522" xr3:uid="{EE53AD5C-85D7-4D55-A0C5-56964FD1133C}" name="Column15514"/>
    <tableColumn id="15523" xr3:uid="{A8ADB2D5-AA01-4321-AC5D-458981305920}" name="Column15515"/>
    <tableColumn id="15524" xr3:uid="{0323756D-D39F-4169-9411-27833F9E91C1}" name="Column15516"/>
    <tableColumn id="15525" xr3:uid="{EB2C4FDA-3D6B-440B-8B80-B5EB3873C31B}" name="Column15517"/>
    <tableColumn id="15526" xr3:uid="{921EE9FF-DEC5-4BC6-8B08-0AAB33D24889}" name="Column15518"/>
    <tableColumn id="15527" xr3:uid="{95F117DD-BDAC-439B-A1E2-7A56FF4AF410}" name="Column15519"/>
    <tableColumn id="15528" xr3:uid="{3554C919-CABA-4790-B4CE-29AF86338342}" name="Column15520"/>
    <tableColumn id="15529" xr3:uid="{5DA9C41D-6133-427A-AF66-221D83D9410B}" name="Column15521"/>
    <tableColumn id="15530" xr3:uid="{A8D9695D-AC79-40C8-BBB9-E95807342A68}" name="Column15522"/>
    <tableColumn id="15531" xr3:uid="{A2ABD01A-A5A7-4FFA-ACDF-AF517DD09402}" name="Column15523"/>
    <tableColumn id="15532" xr3:uid="{263FE9E1-E20B-4B06-930C-D704D71B201B}" name="Column15524"/>
    <tableColumn id="15533" xr3:uid="{8F96EF60-9D34-40B8-9B1B-95723CAE2523}" name="Column15525"/>
    <tableColumn id="15534" xr3:uid="{2572C774-62FF-446B-99D7-111779F8497F}" name="Column15526"/>
    <tableColumn id="15535" xr3:uid="{6F5F94B5-2BD1-426A-8D12-33B547423A71}" name="Column15527"/>
    <tableColumn id="15536" xr3:uid="{9118E491-1F7A-4659-AB86-56C36F87989F}" name="Column15528"/>
    <tableColumn id="15537" xr3:uid="{96A70901-4C84-4109-85A6-8396E629FAA3}" name="Column15529"/>
    <tableColumn id="15538" xr3:uid="{42174A76-EB47-46EA-8A3A-3E3F201A8B9B}" name="Column15530"/>
    <tableColumn id="15539" xr3:uid="{729649E6-E74C-4244-86EF-5149A5E66B36}" name="Column15531"/>
    <tableColumn id="15540" xr3:uid="{54FF2233-FF74-45A0-8DD0-9D8A06F40EC3}" name="Column15532"/>
    <tableColumn id="15541" xr3:uid="{3375FD77-7F9A-47EE-973F-DBB3E69FBF95}" name="Column15533"/>
    <tableColumn id="15542" xr3:uid="{FBD88317-7A87-4A95-9E96-2D9CF22D01E2}" name="Column15534"/>
    <tableColumn id="15543" xr3:uid="{420BB247-4856-46BA-8B4F-624F01823F01}" name="Column15535"/>
    <tableColumn id="15544" xr3:uid="{974F8782-9EEF-4751-B1F9-9D5A8E0160CF}" name="Column15536"/>
    <tableColumn id="15545" xr3:uid="{4D8B0AFA-4F85-4FA9-A157-BBC35C466213}" name="Column15537"/>
    <tableColumn id="15546" xr3:uid="{2A7D64FB-BB8F-4143-BA6F-F364D7706E60}" name="Column15538"/>
    <tableColumn id="15547" xr3:uid="{1FCB56BD-36FE-41AB-9CBF-FD60CC7F2B7E}" name="Column15539"/>
    <tableColumn id="15548" xr3:uid="{6D621431-C4BE-4223-BC9D-39CA1D5097C2}" name="Column15540"/>
    <tableColumn id="15549" xr3:uid="{DFA4C305-C062-45CC-92CF-4F8B57FB5039}" name="Column15541"/>
    <tableColumn id="15550" xr3:uid="{FF1AE0E4-7FDC-47EE-81E2-220ADF80CE9D}" name="Column15542"/>
    <tableColumn id="15551" xr3:uid="{A13C1B82-35FC-4BDC-BEF2-4A12A47DA441}" name="Column15543"/>
    <tableColumn id="15552" xr3:uid="{79C0B046-1EB3-43CF-954B-ED2B2D6D654F}" name="Column15544"/>
    <tableColumn id="15553" xr3:uid="{830D8A26-72FD-4084-BD29-275D58AC65DB}" name="Column15545"/>
    <tableColumn id="15554" xr3:uid="{1D452F6B-7C6A-42BA-A60D-3C32239B53A0}" name="Column15546"/>
    <tableColumn id="15555" xr3:uid="{E54E5BFA-2799-4163-BCBF-5083394210A9}" name="Column15547"/>
    <tableColumn id="15556" xr3:uid="{33A57AE5-9E52-49FE-ABE0-ED22F2A0CAEA}" name="Column15548"/>
    <tableColumn id="15557" xr3:uid="{0D2B5BA9-F708-4F50-AF79-84E3B68C2D12}" name="Column15549"/>
    <tableColumn id="15558" xr3:uid="{71459D4C-EBFF-41EB-8837-54EE44EA4C94}" name="Column15550"/>
    <tableColumn id="15559" xr3:uid="{B02F242F-A509-47F2-A299-9E6EECEEEC38}" name="Column15551"/>
    <tableColumn id="15560" xr3:uid="{24311E78-C980-43F2-8654-B4D0F8F441A4}" name="Column15552"/>
    <tableColumn id="15561" xr3:uid="{BB32C1BF-AA27-406E-A7F9-057513664602}" name="Column15553"/>
    <tableColumn id="15562" xr3:uid="{9F0BBFAD-753F-4DA3-8EEB-584AAF6C5969}" name="Column15554"/>
    <tableColumn id="15563" xr3:uid="{688D1B06-98CF-4E85-B570-4088904F684C}" name="Column15555"/>
    <tableColumn id="15564" xr3:uid="{A6D15E5A-3E6A-4F72-9147-7D5F7C6F7A08}" name="Column15556"/>
    <tableColumn id="15565" xr3:uid="{B4C1E82F-53B9-4C8D-9443-3556582E1766}" name="Column15557"/>
    <tableColumn id="15566" xr3:uid="{45F08188-D304-4840-BEE3-BFBB48406ECA}" name="Column15558"/>
    <tableColumn id="15567" xr3:uid="{E0AEC363-D36B-47B2-91D4-F707926F7CA0}" name="Column15559"/>
    <tableColumn id="15568" xr3:uid="{2BE3D3A7-F745-44F3-9447-13A60843C10C}" name="Column15560"/>
    <tableColumn id="15569" xr3:uid="{EF783E8E-7679-4421-BA6B-8D4935BF2442}" name="Column15561"/>
    <tableColumn id="15570" xr3:uid="{910F523F-3173-44FB-9C10-86BE8166A997}" name="Column15562"/>
    <tableColumn id="15571" xr3:uid="{75CE0E88-A9B5-4552-A415-5021C40278F0}" name="Column15563"/>
    <tableColumn id="15572" xr3:uid="{DA1254D4-096A-4DC2-B225-950EAF9C5BA5}" name="Column15564"/>
    <tableColumn id="15573" xr3:uid="{319AB416-0182-4D6E-BBB3-864D73293B9C}" name="Column15565"/>
    <tableColumn id="15574" xr3:uid="{3BC3649F-E287-430C-AA53-A9B3107F1BD2}" name="Column15566"/>
    <tableColumn id="15575" xr3:uid="{4E48B171-9E39-4266-9517-B31C734FD352}" name="Column15567"/>
    <tableColumn id="15576" xr3:uid="{DFFFDB3F-B963-45CE-AD33-FE4F34D3D142}" name="Column15568"/>
    <tableColumn id="15577" xr3:uid="{73BF629E-0F22-49C9-A4D4-44F7E87B72EA}" name="Column15569"/>
    <tableColumn id="15578" xr3:uid="{038B49C9-29D0-490A-8722-C5AA8DC1E9AA}" name="Column15570"/>
    <tableColumn id="15579" xr3:uid="{5962BA94-223A-492F-B8A1-1713EBD20609}" name="Column15571"/>
    <tableColumn id="15580" xr3:uid="{8DEDB6A6-3743-468C-A452-85DF93F86F84}" name="Column15572"/>
    <tableColumn id="15581" xr3:uid="{0FFD8EE4-0269-4DE9-B586-64FBB98FBFC6}" name="Column15573"/>
    <tableColumn id="15582" xr3:uid="{20E0BC59-CF42-43D7-B5FD-BDAA4C8AFDFC}" name="Column15574"/>
    <tableColumn id="15583" xr3:uid="{C6D1E5A2-6F98-455C-8B07-E4D03A89F2FE}" name="Column15575"/>
    <tableColumn id="15584" xr3:uid="{861748B6-1B42-4985-B648-DC1BC1CBBEDA}" name="Column15576"/>
    <tableColumn id="15585" xr3:uid="{CE5BA39A-BA7A-4C7B-852E-B9194C225FF8}" name="Column15577"/>
    <tableColumn id="15586" xr3:uid="{8E571D02-BD90-4F8B-943F-DD89C85D8C14}" name="Column15578"/>
    <tableColumn id="15587" xr3:uid="{6F36C6E6-14FE-4945-9FF4-BAE17AE6A7A1}" name="Column15579"/>
    <tableColumn id="15588" xr3:uid="{5950CD03-BC30-4ED4-945F-0F33611FB30A}" name="Column15580"/>
    <tableColumn id="15589" xr3:uid="{69210CBF-F7EF-4C60-BD0B-6BF2ACC3C230}" name="Column15581"/>
    <tableColumn id="15590" xr3:uid="{EA1200EF-7F23-4E40-8BEC-D7F2A3F22A03}" name="Column15582"/>
    <tableColumn id="15591" xr3:uid="{75294AE1-B281-4008-8038-6146D0759B49}" name="Column15583"/>
    <tableColumn id="15592" xr3:uid="{ED630A64-CB47-4A9F-90B5-D49543984B93}" name="Column15584"/>
    <tableColumn id="15593" xr3:uid="{2BF09472-8554-43E4-98BF-4202E0396361}" name="Column15585"/>
    <tableColumn id="15594" xr3:uid="{B9695F3B-2B70-4027-84C2-E7C6D7722FA6}" name="Column15586"/>
    <tableColumn id="15595" xr3:uid="{D5A432CD-3F8D-4EF7-A8AE-277BD77E5AF4}" name="Column15587"/>
    <tableColumn id="15596" xr3:uid="{208BA7B4-609E-4834-AB20-A5C6C485C73E}" name="Column15588"/>
    <tableColumn id="15597" xr3:uid="{5948C886-E413-40E5-9DD9-7EFFDC80232F}" name="Column15589"/>
    <tableColumn id="15598" xr3:uid="{465C5C86-CFA8-4CE2-9954-C29E95F98623}" name="Column15590"/>
    <tableColumn id="15599" xr3:uid="{EF2607AA-D99E-4C3C-A19F-2AD046AAA725}" name="Column15591"/>
    <tableColumn id="15600" xr3:uid="{726FBDE6-2B7C-43C8-B010-4BFC0766B1B8}" name="Column15592"/>
    <tableColumn id="15601" xr3:uid="{5D72D50D-0BE1-4A67-9F31-218244D4F6DD}" name="Column15593"/>
    <tableColumn id="15602" xr3:uid="{7A2DE5D6-55B6-44B2-91CC-66DD8FCD03CF}" name="Column15594"/>
    <tableColumn id="15603" xr3:uid="{AEC782D8-2290-4736-B7D6-7D69E24DDB24}" name="Column15595"/>
    <tableColumn id="15604" xr3:uid="{ED52BB1D-DD12-40BA-BC8D-E3AD670DE704}" name="Column15596"/>
    <tableColumn id="15605" xr3:uid="{48C4E1FB-CB31-4B51-8BF5-3CF9ABD3C67C}" name="Column15597"/>
    <tableColumn id="15606" xr3:uid="{DD60286D-3CFB-4BA1-A07D-DF5299FCFD5D}" name="Column15598"/>
    <tableColumn id="15607" xr3:uid="{F1125F98-A38F-4AE8-A4EF-FCEBD71ACDB6}" name="Column15599"/>
    <tableColumn id="15608" xr3:uid="{50DF3E52-EF84-4E35-97C7-F2E0C0E3EFD3}" name="Column15600"/>
    <tableColumn id="15609" xr3:uid="{3F8E1C62-0E6A-469F-9618-4CE0B9F9222D}" name="Column15601"/>
    <tableColumn id="15610" xr3:uid="{0FD5F860-ABE6-427E-BFB0-7301A8127A45}" name="Column15602"/>
    <tableColumn id="15611" xr3:uid="{3418A3FD-207C-4F8B-804E-732D02B968C0}" name="Column15603"/>
    <tableColumn id="15612" xr3:uid="{47D6E472-F95A-4B73-9E39-D1DF659C5BF5}" name="Column15604"/>
    <tableColumn id="15613" xr3:uid="{E6B556D0-91A3-4FEA-99CF-A3A8CB933605}" name="Column15605"/>
    <tableColumn id="15614" xr3:uid="{BCF163EE-F1BE-471A-8420-7C01453B7C57}" name="Column15606"/>
    <tableColumn id="15615" xr3:uid="{20BC141A-3CCC-4794-A162-1BD036A5C375}" name="Column15607"/>
    <tableColumn id="15616" xr3:uid="{31C9AF53-484A-4491-8E53-D75F055EF80F}" name="Column15608"/>
    <tableColumn id="15617" xr3:uid="{4044856F-7932-4FF3-93AB-13D07960AA7E}" name="Column15609"/>
    <tableColumn id="15618" xr3:uid="{BD16660F-E1F3-4182-8ECD-139E496866DC}" name="Column15610"/>
    <tableColumn id="15619" xr3:uid="{E59D2833-A891-4059-9001-1854E34BDF00}" name="Column15611"/>
    <tableColumn id="15620" xr3:uid="{FA80435B-3BDA-4FA2-A73D-13249F7F6BE6}" name="Column15612"/>
    <tableColumn id="15621" xr3:uid="{BAFF0C7B-F328-43A2-8EF6-C7AD4FFC3948}" name="Column15613"/>
    <tableColumn id="15622" xr3:uid="{20232FE3-421E-49AD-BBA4-E69DD3A837B1}" name="Column15614"/>
    <tableColumn id="15623" xr3:uid="{A50E59CB-BB82-44C6-8C35-65ABE3BDE2A2}" name="Column15615"/>
    <tableColumn id="15624" xr3:uid="{F5E51483-EE56-47E3-AF2C-B97819C82D83}" name="Column15616"/>
    <tableColumn id="15625" xr3:uid="{ECDBBD4B-ECCB-4445-B511-0157162673A1}" name="Column15617"/>
    <tableColumn id="15626" xr3:uid="{8F833613-71F3-4CE1-B65A-820BE9A56C1B}" name="Column15618"/>
    <tableColumn id="15627" xr3:uid="{21A2C973-2958-45D9-A95C-09F54025F23A}" name="Column15619"/>
    <tableColumn id="15628" xr3:uid="{6272A924-7C01-4B89-9A25-608A0C5DE9C6}" name="Column15620"/>
    <tableColumn id="15629" xr3:uid="{76A1FF99-8026-42E6-9679-C8D6973F786A}" name="Column15621"/>
    <tableColumn id="15630" xr3:uid="{A4210C54-469C-4445-ABC9-5439F069FC5E}" name="Column15622"/>
    <tableColumn id="15631" xr3:uid="{81FB35D1-67C5-4B59-A6A2-DB5EA86F43FA}" name="Column15623"/>
    <tableColumn id="15632" xr3:uid="{458B3189-BE3B-4C50-86C9-47D86A86D207}" name="Column15624"/>
    <tableColumn id="15633" xr3:uid="{35D9C76D-26B7-4E21-A574-1F6AF35EC013}" name="Column15625"/>
    <tableColumn id="15634" xr3:uid="{3CDE81DA-519E-4776-A2FF-BC681E6EEB4B}" name="Column15626"/>
    <tableColumn id="15635" xr3:uid="{F45D75AC-4AEE-455C-BCA9-A2231F92E8E6}" name="Column15627"/>
    <tableColumn id="15636" xr3:uid="{EEA43EF0-D890-4CD9-8B9E-18051178C5A5}" name="Column15628"/>
    <tableColumn id="15637" xr3:uid="{61F7A519-C6BC-49A8-A08C-0CAE883993C6}" name="Column15629"/>
    <tableColumn id="15638" xr3:uid="{573F6B4A-75CC-404B-A9CD-33E8A669852A}" name="Column15630"/>
    <tableColumn id="15639" xr3:uid="{130DCC71-7555-4840-8AF3-D82AB5584F73}" name="Column15631"/>
    <tableColumn id="15640" xr3:uid="{E8931823-7E98-430B-B72B-71825C638A36}" name="Column15632"/>
    <tableColumn id="15641" xr3:uid="{F8C3AE2D-E537-4C8D-A361-22F70066D1D8}" name="Column15633"/>
    <tableColumn id="15642" xr3:uid="{06400624-592F-4D85-BC78-B618F472C694}" name="Column15634"/>
    <tableColumn id="15643" xr3:uid="{373F7464-3C20-4E37-9B71-BE834505B9D7}" name="Column15635"/>
    <tableColumn id="15644" xr3:uid="{D9D88570-E737-4211-894A-E85992E2DC86}" name="Column15636"/>
    <tableColumn id="15645" xr3:uid="{67F3F208-5DA5-4D3A-A0A7-3E0F795DCBA3}" name="Column15637"/>
    <tableColumn id="15646" xr3:uid="{0DC66BEE-91DF-455A-B041-DBED13944192}" name="Column15638"/>
    <tableColumn id="15647" xr3:uid="{DDC4269A-2BE5-4040-8016-44D8A12960C4}" name="Column15639"/>
    <tableColumn id="15648" xr3:uid="{54662903-CB05-41B8-9831-F4EB430131FB}" name="Column15640"/>
    <tableColumn id="15649" xr3:uid="{C35EA7CD-D10B-4F7F-B8BD-15AF77218EDC}" name="Column15641"/>
    <tableColumn id="15650" xr3:uid="{02ED2909-5638-472E-967C-463FC1E20727}" name="Column15642"/>
    <tableColumn id="15651" xr3:uid="{4BB9E351-F6C0-464E-B93D-01691A0399A9}" name="Column15643"/>
    <tableColumn id="15652" xr3:uid="{C29B12D9-F905-436A-9C17-616AF1710C79}" name="Column15644"/>
    <tableColumn id="15653" xr3:uid="{DA2003DA-AF37-4297-B7B2-F0429DFEC714}" name="Column15645"/>
    <tableColumn id="15654" xr3:uid="{E2CEE3BD-0F73-4FF5-BEB1-79D6C65CA61C}" name="Column15646"/>
    <tableColumn id="15655" xr3:uid="{4104C18A-2A75-4739-8C68-E49F6E2BE046}" name="Column15647"/>
    <tableColumn id="15656" xr3:uid="{C82D70F9-E422-4294-A98E-7061AE8EFE8C}" name="Column15648"/>
    <tableColumn id="15657" xr3:uid="{111DDC99-9BC1-485D-89B6-397796E2CBE3}" name="Column15649"/>
    <tableColumn id="15658" xr3:uid="{BE354226-D095-4D10-8660-2A5C7030CFC2}" name="Column15650"/>
    <tableColumn id="15659" xr3:uid="{138B73AD-32EA-46F7-86ED-D1C70FE65BCA}" name="Column15651"/>
    <tableColumn id="15660" xr3:uid="{895328E6-9F4F-4BCD-88F8-78673BAAA326}" name="Column15652"/>
    <tableColumn id="15661" xr3:uid="{507E2630-2685-4464-A982-B17D1841D32D}" name="Column15653"/>
    <tableColumn id="15662" xr3:uid="{A38A1D68-747E-4F1B-8B2D-115A550D3FE1}" name="Column15654"/>
    <tableColumn id="15663" xr3:uid="{235540FE-BF4F-4A2D-9028-506294B376A5}" name="Column15655"/>
    <tableColumn id="15664" xr3:uid="{64AB3615-F747-4E93-8B1F-74B26FE1D386}" name="Column15656"/>
    <tableColumn id="15665" xr3:uid="{CF3E3DE8-611B-40CA-B874-96BCE74B69E2}" name="Column15657"/>
    <tableColumn id="15666" xr3:uid="{41220012-CB5E-4E2F-9B93-80D8E2AF49F5}" name="Column15658"/>
    <tableColumn id="15667" xr3:uid="{05B8C35F-84C0-43E5-BA98-0787C561A0F9}" name="Column15659"/>
    <tableColumn id="15668" xr3:uid="{25CF7098-ADFE-4AE7-A3B1-E4DA914B444B}" name="Column15660"/>
    <tableColumn id="15669" xr3:uid="{771B579E-67A6-4B93-BAE4-030BFF34812F}" name="Column15661"/>
    <tableColumn id="15670" xr3:uid="{EB367B66-9455-4E7F-A674-27F29B371FF7}" name="Column15662"/>
    <tableColumn id="15671" xr3:uid="{37B7E301-5DB7-4CF6-9A03-4D732855E75A}" name="Column15663"/>
    <tableColumn id="15672" xr3:uid="{EA156C43-060C-478B-86F6-945C899F849C}" name="Column15664"/>
    <tableColumn id="15673" xr3:uid="{6564143C-3A13-4148-B783-249D89843009}" name="Column15665"/>
    <tableColumn id="15674" xr3:uid="{3D613707-F1FC-43F8-BD4A-F952A8237C22}" name="Column15666"/>
    <tableColumn id="15675" xr3:uid="{ADDD1A80-2CB8-4245-807D-9871F8CA2D74}" name="Column15667"/>
    <tableColumn id="15676" xr3:uid="{0CD71BE6-5CF7-429A-A0A4-DB9E9334D8DA}" name="Column15668"/>
    <tableColumn id="15677" xr3:uid="{9B96A427-52D6-41B4-9509-E0307EBCA17A}" name="Column15669"/>
    <tableColumn id="15678" xr3:uid="{E94B3F58-ED04-49DB-8E1B-B9F32E2C3218}" name="Column15670"/>
    <tableColumn id="15679" xr3:uid="{CE00043E-C613-41F2-AD41-3D07B73DA80A}" name="Column15671"/>
    <tableColumn id="15680" xr3:uid="{C724CD6D-4057-40ED-972A-B8AABD0E5F17}" name="Column15672"/>
    <tableColumn id="15681" xr3:uid="{8033FE3E-456A-4E37-AE68-C487C3E6A7AA}" name="Column15673"/>
    <tableColumn id="15682" xr3:uid="{88822C5D-A582-4559-BF3A-03FB492081DD}" name="Column15674"/>
    <tableColumn id="15683" xr3:uid="{2F5B7C8B-3D8E-4403-B42B-817E6B2E1A68}" name="Column15675"/>
    <tableColumn id="15684" xr3:uid="{5FFF4EFE-EF5D-4E6D-9642-0785094F9641}" name="Column15676"/>
    <tableColumn id="15685" xr3:uid="{373BA5BE-98C0-4A57-A3E6-3FF1E4BDBEB4}" name="Column15677"/>
    <tableColumn id="15686" xr3:uid="{482E7147-CC77-4CF5-8994-482793437842}" name="Column15678"/>
    <tableColumn id="15687" xr3:uid="{632E71E4-AE2A-4A49-AC8A-042B137096BA}" name="Column15679"/>
    <tableColumn id="15688" xr3:uid="{744DF148-7956-4B05-833A-757C345D46F9}" name="Column15680"/>
    <tableColumn id="15689" xr3:uid="{00AE25A7-E9A1-4DF7-B9E1-3651F52356B9}" name="Column15681"/>
    <tableColumn id="15690" xr3:uid="{A4B02FE5-D982-47CF-98D0-E164C8F853D9}" name="Column15682"/>
    <tableColumn id="15691" xr3:uid="{690394F2-60E9-43B4-9A2F-8CE979A7E43C}" name="Column15683"/>
    <tableColumn id="15692" xr3:uid="{550EF693-117B-4901-9573-7ADEF4EF2AE5}" name="Column15684"/>
    <tableColumn id="15693" xr3:uid="{1AD76282-C8D9-4A89-929A-1BA3250F1DD8}" name="Column15685"/>
    <tableColumn id="15694" xr3:uid="{F3210FA8-57B5-4056-B3ED-542FEE8B58E6}" name="Column15686"/>
    <tableColumn id="15695" xr3:uid="{BFBD847C-4C41-44D5-A20F-57981253CEF2}" name="Column15687"/>
    <tableColumn id="15696" xr3:uid="{418F2946-B69A-4D45-AA8C-7C52FF04BF2B}" name="Column15688"/>
    <tableColumn id="15697" xr3:uid="{9D2B796B-D588-4723-8527-EC16F588CC65}" name="Column15689"/>
    <tableColumn id="15698" xr3:uid="{D68D209F-31B9-4995-97C7-A2E6933D3690}" name="Column15690"/>
    <tableColumn id="15699" xr3:uid="{A5812100-F661-4486-9418-FA136DE179D9}" name="Column15691"/>
    <tableColumn id="15700" xr3:uid="{F44A6D60-C800-4373-A317-5BC72BFCC65D}" name="Column15692"/>
    <tableColumn id="15701" xr3:uid="{651CE8AC-660E-4C08-9103-02C1E7CF0DB0}" name="Column15693"/>
    <tableColumn id="15702" xr3:uid="{79844D97-EB16-491C-BA91-CA731FD7CE81}" name="Column15694"/>
    <tableColumn id="15703" xr3:uid="{5DBF38A5-56D4-4B40-B661-E295BD8EFBB6}" name="Column15695"/>
    <tableColumn id="15704" xr3:uid="{90755B13-705D-428F-BAA8-A4265BC90BB7}" name="Column15696"/>
    <tableColumn id="15705" xr3:uid="{EFBA9983-DA9C-4CC5-86DB-6E4698B5875B}" name="Column15697"/>
    <tableColumn id="15706" xr3:uid="{F3E10910-0047-4D3F-BEAB-F1C8CA3F1CF5}" name="Column15698"/>
    <tableColumn id="15707" xr3:uid="{63D53CA8-DDA0-4AA0-9631-211ED13F4571}" name="Column15699"/>
    <tableColumn id="15708" xr3:uid="{5512490F-BC81-435C-B7FF-27C4BC645E61}" name="Column15700"/>
    <tableColumn id="15709" xr3:uid="{76816221-87B2-4321-84FA-A709AF849BA3}" name="Column15701"/>
    <tableColumn id="15710" xr3:uid="{A156D351-5ED2-4A55-84F6-0B96F9E918AB}" name="Column15702"/>
    <tableColumn id="15711" xr3:uid="{0A5150C5-28FC-4DEE-8B3C-8ADED96A2357}" name="Column15703"/>
    <tableColumn id="15712" xr3:uid="{18E5DFEB-69C9-4EA1-A24D-35F79E15348E}" name="Column15704"/>
    <tableColumn id="15713" xr3:uid="{F1FC5025-A2EB-47FE-B01E-299EFCA4AA8D}" name="Column15705"/>
    <tableColumn id="15714" xr3:uid="{2FAF8CB4-36EB-46F6-9DC0-84D5CC474BCE}" name="Column15706"/>
    <tableColumn id="15715" xr3:uid="{317D8670-F95A-4061-BF5C-2BF251545091}" name="Column15707"/>
    <tableColumn id="15716" xr3:uid="{28285DE9-59EF-4B02-A2BD-A4C65F1CFAB1}" name="Column15708"/>
    <tableColumn id="15717" xr3:uid="{78F5BEAE-8855-49CE-8879-FCAE85CBD274}" name="Column15709"/>
    <tableColumn id="15718" xr3:uid="{DD806667-8B2E-451F-B7E5-A3329A351B97}" name="Column15710"/>
    <tableColumn id="15719" xr3:uid="{5561CEA7-FFA3-4B75-A4CA-0E8D6BF9BCC8}" name="Column15711"/>
    <tableColumn id="15720" xr3:uid="{6F815418-DC86-49A5-8CE8-EF8EF5CB15D1}" name="Column15712"/>
    <tableColumn id="15721" xr3:uid="{A18267BA-F6CD-40C6-8E3C-46CFA7DED3E4}" name="Column15713"/>
    <tableColumn id="15722" xr3:uid="{7346DEC0-A201-44A0-9F47-C7094ED08535}" name="Column15714"/>
    <tableColumn id="15723" xr3:uid="{19A7402B-CA9D-4870-B7A6-3E5C37120FEE}" name="Column15715"/>
    <tableColumn id="15724" xr3:uid="{405849BA-2A0F-42F2-A5E2-89C07A44B7F4}" name="Column15716"/>
    <tableColumn id="15725" xr3:uid="{552D2714-F0AE-4CE7-A607-66B9398AAF44}" name="Column15717"/>
    <tableColumn id="15726" xr3:uid="{7CDD6B5B-771E-4CB4-AF2F-343D8CCBE1DB}" name="Column15718"/>
    <tableColumn id="15727" xr3:uid="{3D92A82C-5998-4800-9EE8-316DACAEAE37}" name="Column15719"/>
    <tableColumn id="15728" xr3:uid="{58FBE5D2-C31A-41C8-AF7E-D19E5A2B2BBA}" name="Column15720"/>
    <tableColumn id="15729" xr3:uid="{4D90A4E5-740C-4EA7-B35E-369F7BEA73A9}" name="Column15721"/>
    <tableColumn id="15730" xr3:uid="{54656417-04CB-42E1-BAF1-1B0E8443893D}" name="Column15722"/>
    <tableColumn id="15731" xr3:uid="{1E7439ED-0DC5-4360-91F9-FCDB475E43C5}" name="Column15723"/>
    <tableColumn id="15732" xr3:uid="{418699D1-B071-4BB7-8FF5-74935280A65F}" name="Column15724"/>
    <tableColumn id="15733" xr3:uid="{D661492D-30A7-4D82-8CD4-2D4A52AF21A0}" name="Column15725"/>
    <tableColumn id="15734" xr3:uid="{A0B91B50-C1BB-4D71-8BA5-2F1E946F3371}" name="Column15726"/>
    <tableColumn id="15735" xr3:uid="{5CEFD003-908D-45E8-BCA1-003D6F008ADB}" name="Column15727"/>
    <tableColumn id="15736" xr3:uid="{677086FA-9EE6-42DC-A49F-163BC049AAA8}" name="Column15728"/>
    <tableColumn id="15737" xr3:uid="{01EF71F5-E357-4399-9398-9662CBFB55F5}" name="Column15729"/>
    <tableColumn id="15738" xr3:uid="{B6323D63-9916-40E1-AB3A-FBD3EC551429}" name="Column15730"/>
    <tableColumn id="15739" xr3:uid="{0563C59F-B309-4439-A4CD-B57C86E31C33}" name="Column15731"/>
    <tableColumn id="15740" xr3:uid="{D218CE49-3939-41D0-90CE-0EDB1811B899}" name="Column15732"/>
    <tableColumn id="15741" xr3:uid="{7C2CEEF5-0C86-4AC2-AE48-314CAC34C8A0}" name="Column15733"/>
    <tableColumn id="15742" xr3:uid="{2743A9A1-D0F4-4336-B21C-E9C7BA64B9ED}" name="Column15734"/>
    <tableColumn id="15743" xr3:uid="{AA6078B6-B77F-47B5-8FF9-0AC2542B41C6}" name="Column15735"/>
    <tableColumn id="15744" xr3:uid="{043A2B3D-6547-471F-908C-744E6D566A2D}" name="Column15736"/>
    <tableColumn id="15745" xr3:uid="{260D9DE5-E80F-4889-9695-98DBAAFF8329}" name="Column15737"/>
    <tableColumn id="15746" xr3:uid="{35A06BA9-0018-4D09-94D3-BE2849790ED8}" name="Column15738"/>
    <tableColumn id="15747" xr3:uid="{B79BF37A-EB6E-4DDF-A443-00E9ACDCC01C}" name="Column15739"/>
    <tableColumn id="15748" xr3:uid="{13C311DA-0BF6-4D17-BD52-F3929BAA1BF6}" name="Column15740"/>
    <tableColumn id="15749" xr3:uid="{267AB1B5-454F-4EE1-800F-70B8DFC3355E}" name="Column15741"/>
    <tableColumn id="15750" xr3:uid="{3F42B8F8-9B0A-459C-97AD-9FD5EDA1A13A}" name="Column15742"/>
    <tableColumn id="15751" xr3:uid="{65ED1C25-822C-4F7F-BFAB-BBDD75933D70}" name="Column15743"/>
    <tableColumn id="15752" xr3:uid="{2F9DA536-9855-4BF7-B3BA-F3B59D7F8D7A}" name="Column15744"/>
    <tableColumn id="15753" xr3:uid="{135FD3EC-F083-4872-B173-AD84191AA6F8}" name="Column15745"/>
    <tableColumn id="15754" xr3:uid="{231E69D2-0599-4B54-BCA0-7E602F213898}" name="Column15746"/>
    <tableColumn id="15755" xr3:uid="{CFEC2AD0-6DC2-4FD3-8BC6-0CFA92143A93}" name="Column15747"/>
    <tableColumn id="15756" xr3:uid="{D34CA8C3-7215-416E-8424-F1A9B78F80E8}" name="Column15748"/>
    <tableColumn id="15757" xr3:uid="{260ED04A-943A-4408-9393-73685E4A31E8}" name="Column15749"/>
    <tableColumn id="15758" xr3:uid="{D07D2A97-FBD8-45A0-9A87-7079DC9B1F21}" name="Column15750"/>
    <tableColumn id="15759" xr3:uid="{2BE17930-AB6F-459F-8499-32AD9A515959}" name="Column15751"/>
    <tableColumn id="15760" xr3:uid="{2BFC8D82-4793-4190-B551-34E237BB37FD}" name="Column15752"/>
    <tableColumn id="15761" xr3:uid="{C2C7E78D-5EEE-43A0-9A17-596735CB6CAF}" name="Column15753"/>
    <tableColumn id="15762" xr3:uid="{E55D8D52-5510-48E5-A0F5-6CF399AE302F}" name="Column15754"/>
    <tableColumn id="15763" xr3:uid="{BD398AA3-1AF6-4C56-BF69-F811A2F7AD11}" name="Column15755"/>
    <tableColumn id="15764" xr3:uid="{A61A0947-1A1E-4313-A4EE-72DF8D94B5D7}" name="Column15756"/>
    <tableColumn id="15765" xr3:uid="{5A244746-57BE-4036-898D-97CB93FF1DB7}" name="Column15757"/>
    <tableColumn id="15766" xr3:uid="{EB28CEC8-7D52-46C7-AA9C-676CAF43673D}" name="Column15758"/>
    <tableColumn id="15767" xr3:uid="{2DB94CE8-8480-4047-8099-53D666FA21F0}" name="Column15759"/>
    <tableColumn id="15768" xr3:uid="{4C352603-E3E2-45A0-B049-C8882CD17572}" name="Column15760"/>
    <tableColumn id="15769" xr3:uid="{F0E108AD-8810-45DA-A732-BAF8086D6490}" name="Column15761"/>
    <tableColumn id="15770" xr3:uid="{74A408D4-311F-4ABC-B867-99832410F505}" name="Column15762"/>
    <tableColumn id="15771" xr3:uid="{13898572-DE3D-4644-AB2E-F9FD35CD11BA}" name="Column15763"/>
    <tableColumn id="15772" xr3:uid="{3B5F62B8-83FE-44F2-8332-4EBCA4AE10B0}" name="Column15764"/>
    <tableColumn id="15773" xr3:uid="{7B083A32-3D1A-4E07-9340-6D2F99E4E473}" name="Column15765"/>
    <tableColumn id="15774" xr3:uid="{D1DDA16B-81AD-4A6F-98F7-623C14E3C8A5}" name="Column15766"/>
    <tableColumn id="15775" xr3:uid="{702C6C46-A192-41D1-BAD9-E7384DA051BD}" name="Column15767"/>
    <tableColumn id="15776" xr3:uid="{B522AADD-4C85-4B5E-BEAB-6153E87E0831}" name="Column15768"/>
    <tableColumn id="15777" xr3:uid="{D9A7E23F-4A09-402F-B55A-4168269193B1}" name="Column15769"/>
    <tableColumn id="15778" xr3:uid="{FF5677A2-00CA-4AB7-ABF5-09879A3C2ACE}" name="Column15770"/>
    <tableColumn id="15779" xr3:uid="{478214C8-BE5F-4A03-BB95-FFB444A00D03}" name="Column15771"/>
    <tableColumn id="15780" xr3:uid="{18B3889B-DEBC-42F9-8673-26D6DCCC3152}" name="Column15772"/>
    <tableColumn id="15781" xr3:uid="{566D7F3C-ED2B-48E7-8779-D3A2E167912F}" name="Column15773"/>
    <tableColumn id="15782" xr3:uid="{2061984E-DA42-4E44-85F4-81779E115260}" name="Column15774"/>
    <tableColumn id="15783" xr3:uid="{F04243D9-A9A0-4FD6-B28C-551B4DF1D71D}" name="Column15775"/>
    <tableColumn id="15784" xr3:uid="{B0258E09-45DC-440A-8225-A53119970EA6}" name="Column15776"/>
    <tableColumn id="15785" xr3:uid="{0D41B01F-542C-43F0-8E14-6FCF8F2C9B23}" name="Column15777"/>
    <tableColumn id="15786" xr3:uid="{57D8DA91-CCD5-4063-ACA4-6F835B3744DF}" name="Column15778"/>
    <tableColumn id="15787" xr3:uid="{3AEBB417-B9AA-43F6-8B90-8B88B1CC984D}" name="Column15779"/>
    <tableColumn id="15788" xr3:uid="{ADA3DBBB-4486-47AF-AB5E-40F22F680019}" name="Column15780"/>
    <tableColumn id="15789" xr3:uid="{32828369-B201-4586-A0C3-1F1AF4B0D1FE}" name="Column15781"/>
    <tableColumn id="15790" xr3:uid="{8278FDCA-C4A9-4EB8-9700-B70FE93CD642}" name="Column15782"/>
    <tableColumn id="15791" xr3:uid="{9FFC7ABC-DA13-4FC2-809E-E06874136679}" name="Column15783"/>
    <tableColumn id="15792" xr3:uid="{DABBB756-A606-4FCB-8C79-151E0172D29D}" name="Column15784"/>
    <tableColumn id="15793" xr3:uid="{0F95AD9F-C535-4745-9CF0-66A325BA7CDE}" name="Column15785"/>
    <tableColumn id="15794" xr3:uid="{BE7F8E48-3ADB-47B3-89F5-A4A798E52798}" name="Column15786"/>
    <tableColumn id="15795" xr3:uid="{38E2D6AD-7A4B-40E8-8B36-4AD698711B30}" name="Column15787"/>
    <tableColumn id="15796" xr3:uid="{C6AA8133-19B2-49B9-A066-E4C112A4E363}" name="Column15788"/>
    <tableColumn id="15797" xr3:uid="{86DF9DA2-2C73-42AA-A4B5-BF937EB4E9DB}" name="Column15789"/>
    <tableColumn id="15798" xr3:uid="{2E150B16-E5AC-41D8-8EC9-E2911788CAEA}" name="Column15790"/>
    <tableColumn id="15799" xr3:uid="{9DA9E28E-8BB6-4B05-A12E-9D2AF11850F0}" name="Column15791"/>
    <tableColumn id="15800" xr3:uid="{70B60725-2457-4965-A1DB-BB092FD3C3D6}" name="Column15792"/>
    <tableColumn id="15801" xr3:uid="{9C240869-457E-4BF3-A766-A4D51FAA73EF}" name="Column15793"/>
    <tableColumn id="15802" xr3:uid="{A75C7CE5-48F2-4033-BC03-747CE38274D7}" name="Column15794"/>
    <tableColumn id="15803" xr3:uid="{A33FC232-85B9-4A95-9D31-22083AE431D3}" name="Column15795"/>
    <tableColumn id="15804" xr3:uid="{B18A77B1-9B1B-4E97-897B-B568F73E5924}" name="Column15796"/>
    <tableColumn id="15805" xr3:uid="{09C65609-AA93-4BAA-936E-7C17FBFAF3B9}" name="Column15797"/>
    <tableColumn id="15806" xr3:uid="{0E76DEEC-D81A-4D8A-BAC9-6C768C9E4884}" name="Column15798"/>
    <tableColumn id="15807" xr3:uid="{5BF28157-3149-4B56-A67F-39C1BCC68C88}" name="Column15799"/>
    <tableColumn id="15808" xr3:uid="{472A9B00-1CD5-4BE7-82A6-444821EDCBCD}" name="Column15800"/>
    <tableColumn id="15809" xr3:uid="{E12193E1-93A4-4AD4-B97A-8CA349681EB8}" name="Column15801"/>
    <tableColumn id="15810" xr3:uid="{8564F592-9EAC-4FC9-9F83-9424E2CAE3A2}" name="Column15802"/>
    <tableColumn id="15811" xr3:uid="{3F9961DB-D942-4B9D-B995-05A292DF8E1A}" name="Column15803"/>
    <tableColumn id="15812" xr3:uid="{EBF908B2-ACD0-46A9-A298-F5218A207E68}" name="Column15804"/>
    <tableColumn id="15813" xr3:uid="{A13A40E2-3E64-4AE9-9ECA-46E41A0C05AB}" name="Column15805"/>
    <tableColumn id="15814" xr3:uid="{F5614266-335F-43D1-8060-C97E333FA383}" name="Column15806"/>
    <tableColumn id="15815" xr3:uid="{CB41B460-8DEE-4751-89CB-0107FC03ECE8}" name="Column15807"/>
    <tableColumn id="15816" xr3:uid="{08163495-141B-4EF4-9A89-CE3EF1DBC383}" name="Column15808"/>
    <tableColumn id="15817" xr3:uid="{1524D0E5-C51B-4599-B74F-AC7E8D2C6CB6}" name="Column15809"/>
    <tableColumn id="15818" xr3:uid="{735361E8-9800-404A-AB30-DBD870C52A9C}" name="Column15810"/>
    <tableColumn id="15819" xr3:uid="{032E65E4-8FF6-4FC6-9A1F-FF621C4AF717}" name="Column15811"/>
    <tableColumn id="15820" xr3:uid="{9E355FE1-842A-4A1E-A4A2-228F73A44F68}" name="Column15812"/>
    <tableColumn id="15821" xr3:uid="{F4EF1A3F-394A-4C27-90CB-3175B04DF06E}" name="Column15813"/>
    <tableColumn id="15822" xr3:uid="{1360F42A-13DD-441B-A896-80C74053C21B}" name="Column15814"/>
    <tableColumn id="15823" xr3:uid="{47AF0E80-D0CB-4678-A106-BE93B7CE2A40}" name="Column15815"/>
    <tableColumn id="15824" xr3:uid="{70EF08D5-DFE3-43B5-9223-976254F4A97D}" name="Column15816"/>
    <tableColumn id="15825" xr3:uid="{17BE83EB-FD6A-4CC9-B774-BFF515DF1BB1}" name="Column15817"/>
    <tableColumn id="15826" xr3:uid="{849524DD-A3F2-4910-865F-5F5AE4ADBE31}" name="Column15818"/>
    <tableColumn id="15827" xr3:uid="{D7D21F59-FCF7-4192-8668-D3C665DC431C}" name="Column15819"/>
    <tableColumn id="15828" xr3:uid="{7B63A81B-5B3C-4A5E-A542-38AEAAD7A9EB}" name="Column15820"/>
    <tableColumn id="15829" xr3:uid="{FF2C3E96-BEEC-4E8B-9538-B97D46C49633}" name="Column15821"/>
    <tableColumn id="15830" xr3:uid="{91DC5CE1-C14B-499A-B311-A22013A63479}" name="Column15822"/>
    <tableColumn id="15831" xr3:uid="{EDE186A5-9B00-4AEE-B8DA-B0E8590127A3}" name="Column15823"/>
    <tableColumn id="15832" xr3:uid="{A2A92D93-053F-4218-BAB6-4903969D8660}" name="Column15824"/>
    <tableColumn id="15833" xr3:uid="{417EE4F3-B2B9-4B48-A9FE-64E548772CE6}" name="Column15825"/>
    <tableColumn id="15834" xr3:uid="{21112C0D-B9EF-47A9-A0F1-D243F2D5F897}" name="Column15826"/>
    <tableColumn id="15835" xr3:uid="{CD20786B-87A0-4FF1-88B0-BA1E94754144}" name="Column15827"/>
    <tableColumn id="15836" xr3:uid="{98A184C3-E46D-44F0-B90F-32C9F67DD808}" name="Column15828"/>
    <tableColumn id="15837" xr3:uid="{7D0F784D-38DA-45A2-8B99-5472A3FF0D67}" name="Column15829"/>
    <tableColumn id="15838" xr3:uid="{083771C2-689F-4F2B-9F64-5291A8854EFF}" name="Column15830"/>
    <tableColumn id="15839" xr3:uid="{259152E1-2A00-4656-A058-2037F2B57C65}" name="Column15831"/>
    <tableColumn id="15840" xr3:uid="{32C91667-168D-48D7-9DD7-44592E0F96A6}" name="Column15832"/>
    <tableColumn id="15841" xr3:uid="{D9EC9ADC-745A-45EC-8C53-964C574F861E}" name="Column15833"/>
    <tableColumn id="15842" xr3:uid="{3C994B62-5899-4A8E-B5F6-DCAEA53BD2D0}" name="Column15834"/>
    <tableColumn id="15843" xr3:uid="{288D87F5-A37B-4566-96BE-82BBF462ACC8}" name="Column15835"/>
    <tableColumn id="15844" xr3:uid="{834FA2E7-5081-4CA5-A74D-5E5F26AEFC9B}" name="Column15836"/>
    <tableColumn id="15845" xr3:uid="{B1963F5A-9913-481E-BC74-963AB90245B7}" name="Column15837"/>
    <tableColumn id="15846" xr3:uid="{4C07D789-74A5-4FE6-8799-5F720DF52869}" name="Column15838"/>
    <tableColumn id="15847" xr3:uid="{C59064EA-94FE-4002-B04C-171A9EEFA6A2}" name="Column15839"/>
    <tableColumn id="15848" xr3:uid="{5B3D380F-DF8A-43B9-8CA8-4E090542E9CB}" name="Column15840"/>
    <tableColumn id="15849" xr3:uid="{78EE02C8-496C-479D-8E29-CE92682B96D7}" name="Column15841"/>
    <tableColumn id="15850" xr3:uid="{BE73BBA8-3896-4C16-B8ED-0D77D54844E6}" name="Column15842"/>
    <tableColumn id="15851" xr3:uid="{98FE352B-E5DD-4DC6-88CB-58B9C8832D40}" name="Column15843"/>
    <tableColumn id="15852" xr3:uid="{23C024C5-AD4C-428E-A6C4-ABABCD5BAA7A}" name="Column15844"/>
    <tableColumn id="15853" xr3:uid="{61363E69-C4EC-450F-AA06-3BBE7EE3A047}" name="Column15845"/>
    <tableColumn id="15854" xr3:uid="{23869B9D-1D95-40DE-82F8-93C67F2D7F86}" name="Column15846"/>
    <tableColumn id="15855" xr3:uid="{158FDC94-2A21-4BC2-AAB5-7BC3869CDC8C}" name="Column15847"/>
    <tableColumn id="15856" xr3:uid="{AFC4E4C0-D6BC-46E1-96B3-213F460F2619}" name="Column15848"/>
    <tableColumn id="15857" xr3:uid="{30CBC8D8-2FA7-4BFF-92A4-5CEFF757A4B0}" name="Column15849"/>
    <tableColumn id="15858" xr3:uid="{222938DA-EBC3-4B68-8405-3C08C4A0D393}" name="Column15850"/>
    <tableColumn id="15859" xr3:uid="{4EE7BC12-2FAA-4BDF-A10D-4C437757A787}" name="Column15851"/>
    <tableColumn id="15860" xr3:uid="{29ED12F5-DA02-4DEA-A7D5-CDA2C76C3AC5}" name="Column15852"/>
    <tableColumn id="15861" xr3:uid="{80912464-677B-4CAF-9AFA-B24A1A8C017C}" name="Column15853"/>
    <tableColumn id="15862" xr3:uid="{4B9CBAA7-7642-48DD-A765-62BA175AD679}" name="Column15854"/>
    <tableColumn id="15863" xr3:uid="{AAA0364C-6057-440B-9F58-09028E8B6DC8}" name="Column15855"/>
    <tableColumn id="15864" xr3:uid="{0A85E52C-716D-4177-A7D5-CA9FF4153707}" name="Column15856"/>
    <tableColumn id="15865" xr3:uid="{50B540E5-A21A-492C-816B-C7B64D2D5662}" name="Column15857"/>
    <tableColumn id="15866" xr3:uid="{5823A7F6-717B-4DA5-8069-BFB38FD4AB77}" name="Column15858"/>
    <tableColumn id="15867" xr3:uid="{CDFEDBB6-3C64-4D58-8228-F2900C4A652C}" name="Column15859"/>
    <tableColumn id="15868" xr3:uid="{1D1948B4-04B2-42E7-A965-91F0C346FFF1}" name="Column15860"/>
    <tableColumn id="15869" xr3:uid="{7CA3E899-B81C-4D53-BB78-C753057FAFC1}" name="Column15861"/>
    <tableColumn id="15870" xr3:uid="{DB2C3BEA-D137-489E-B0FE-2F6836583972}" name="Column15862"/>
    <tableColumn id="15871" xr3:uid="{116A929C-E7F1-4119-BB9D-640B56871EB5}" name="Column15863"/>
    <tableColumn id="15872" xr3:uid="{48370F1E-BBDF-433B-A10B-F460C1994575}" name="Column15864"/>
    <tableColumn id="15873" xr3:uid="{9782F199-1289-4AD7-8335-69F55A84A671}" name="Column15865"/>
    <tableColumn id="15874" xr3:uid="{F1D4A265-BB9C-4A02-94AC-794138556B27}" name="Column15866"/>
    <tableColumn id="15875" xr3:uid="{C807CA37-3518-4FA4-AF69-FB19D922E90C}" name="Column15867"/>
    <tableColumn id="15876" xr3:uid="{3CD3E906-ED97-4CEC-A308-202F1846865E}" name="Column15868"/>
    <tableColumn id="15877" xr3:uid="{B1AFCBAD-F0CD-4F43-9574-A2564B206C4E}" name="Column15869"/>
    <tableColumn id="15878" xr3:uid="{6F954F65-EB51-4127-A1B9-CF4427C70CC3}" name="Column15870"/>
    <tableColumn id="15879" xr3:uid="{DE0BB9F0-652E-4D55-8A8F-156882D20B05}" name="Column15871"/>
    <tableColumn id="15880" xr3:uid="{146DED33-1FE8-4482-9F9D-2FD5BA2C5937}" name="Column15872"/>
    <tableColumn id="15881" xr3:uid="{BC8E8125-96AD-4B52-9754-8F2A3636A72D}" name="Column15873"/>
    <tableColumn id="15882" xr3:uid="{120DDE6B-547F-451E-998F-9B2598CC8A17}" name="Column15874"/>
    <tableColumn id="15883" xr3:uid="{CA1709E9-23FF-4020-A80F-248F13CC2AA5}" name="Column15875"/>
    <tableColumn id="15884" xr3:uid="{786A5A27-ECF4-454A-A707-F8BC2A04ECE0}" name="Column15876"/>
    <tableColumn id="15885" xr3:uid="{AB83292C-3A8D-4B3B-B99F-EEDCFAF00EE9}" name="Column15877"/>
    <tableColumn id="15886" xr3:uid="{33CF9F5C-8C0F-4F0B-8C72-4CC3D4DB1543}" name="Column15878"/>
    <tableColumn id="15887" xr3:uid="{3A4B818D-5D32-41F3-83ED-6D63AA7CA60C}" name="Column15879"/>
    <tableColumn id="15888" xr3:uid="{3D8A7074-3F66-445E-8AD9-23081B2E6DAF}" name="Column15880"/>
    <tableColumn id="15889" xr3:uid="{F2168511-B9CD-4E5F-9056-109DE98AAD8B}" name="Column15881"/>
    <tableColumn id="15890" xr3:uid="{C2F421EE-47DD-4B77-A1D1-7801B93733B5}" name="Column15882"/>
    <tableColumn id="15891" xr3:uid="{ABCCC879-BCE0-47FB-B9E9-4D361D6596AE}" name="Column15883"/>
    <tableColumn id="15892" xr3:uid="{10EBE05F-47D5-4B07-884A-8A02EAEE6801}" name="Column15884"/>
    <tableColumn id="15893" xr3:uid="{BDEB4A81-2BF2-4722-B98E-2D396E103DDC}" name="Column15885"/>
    <tableColumn id="15894" xr3:uid="{B3712799-BAAD-4733-A8D1-CB4DAB2514E6}" name="Column15886"/>
    <tableColumn id="15895" xr3:uid="{E6D7B1A7-492C-425F-A24B-EB70A53C690B}" name="Column15887"/>
    <tableColumn id="15896" xr3:uid="{E02D9E60-CA69-424D-AD19-B618AE5335C7}" name="Column15888"/>
    <tableColumn id="15897" xr3:uid="{1A7968E1-DF8A-49BC-994F-451E90009081}" name="Column15889"/>
    <tableColumn id="15898" xr3:uid="{8E011178-8B4D-439C-9F32-962F52ECD9C1}" name="Column15890"/>
    <tableColumn id="15899" xr3:uid="{BF543863-A615-4844-9600-CB3090A4D061}" name="Column15891"/>
    <tableColumn id="15900" xr3:uid="{702D2CCB-CD68-40FD-A349-3C81EA9BD031}" name="Column15892"/>
    <tableColumn id="15901" xr3:uid="{5C4AFC3F-EEC1-42B6-99C5-18D801D6FE2E}" name="Column15893"/>
    <tableColumn id="15902" xr3:uid="{9FBC6E98-A029-4883-BF6B-E6C86A4D9EB1}" name="Column15894"/>
    <tableColumn id="15903" xr3:uid="{2B4E4A8C-F8AC-44C2-82B2-0D03AAA80D66}" name="Column15895"/>
    <tableColumn id="15904" xr3:uid="{B045BF17-11E4-46F3-8EBD-041669052B67}" name="Column15896"/>
    <tableColumn id="15905" xr3:uid="{EB62F555-C147-487C-91C2-4031978A2962}" name="Column15897"/>
    <tableColumn id="15906" xr3:uid="{A6A886FA-C4BD-40E3-8AF4-A29410374BB8}" name="Column15898"/>
    <tableColumn id="15907" xr3:uid="{A67730F6-C1FC-48D6-991B-E80040CA58E6}" name="Column15899"/>
    <tableColumn id="15908" xr3:uid="{88F64859-307C-4D86-BCE0-0C40E67CE919}" name="Column15900"/>
    <tableColumn id="15909" xr3:uid="{01D64C41-F00D-4F39-B36C-67DB641983ED}" name="Column15901"/>
    <tableColumn id="15910" xr3:uid="{898F4EEB-A148-4898-876D-20D7105C131C}" name="Column15902"/>
    <tableColumn id="15911" xr3:uid="{0F2AB291-175F-4474-AFE8-E10E6CA40BCA}" name="Column15903"/>
    <tableColumn id="15912" xr3:uid="{953DC2BF-E822-4EB5-A689-9D5A42A38DBF}" name="Column15904"/>
    <tableColumn id="15913" xr3:uid="{5E8C7583-4929-43C8-8759-C9388816F901}" name="Column15905"/>
    <tableColumn id="15914" xr3:uid="{89494816-B2D9-4637-A337-9D477A97B503}" name="Column15906"/>
    <tableColumn id="15915" xr3:uid="{525A5648-385C-403E-8D03-0084D9F6247C}" name="Column15907"/>
    <tableColumn id="15916" xr3:uid="{D2BAFE9D-C1CB-4859-B798-CE6D229087C0}" name="Column15908"/>
    <tableColumn id="15917" xr3:uid="{F51D2139-9F44-44AA-8441-9037B8B9F98E}" name="Column15909"/>
    <tableColumn id="15918" xr3:uid="{1F6AD3A7-4B19-4FCF-97FD-2E7765131FBD}" name="Column15910"/>
    <tableColumn id="15919" xr3:uid="{882B0C76-08F5-4554-8D3E-F971585651CD}" name="Column15911"/>
    <tableColumn id="15920" xr3:uid="{D7BA916C-3CDA-4B30-9686-BF4439D191DF}" name="Column15912"/>
    <tableColumn id="15921" xr3:uid="{A3342779-FECB-43AF-B09E-956E143D0121}" name="Column15913"/>
    <tableColumn id="15922" xr3:uid="{BB047676-CDCA-4239-B5FC-B729E9C07C6E}" name="Column15914"/>
    <tableColumn id="15923" xr3:uid="{83EAE56D-4C8D-4AFD-B802-DE2457E6F836}" name="Column15915"/>
    <tableColumn id="15924" xr3:uid="{F94C0721-4D09-4362-AE31-4DC1B9477488}" name="Column15916"/>
    <tableColumn id="15925" xr3:uid="{F9B6E8FE-5871-4238-AB7D-CCC1464D4ADC}" name="Column15917"/>
    <tableColumn id="15926" xr3:uid="{3B8EE55E-9569-4A82-8520-C289AC503978}" name="Column15918"/>
    <tableColumn id="15927" xr3:uid="{EC6BEBBE-A639-46C1-8D89-D1009FE016DD}" name="Column15919"/>
    <tableColumn id="15928" xr3:uid="{49EB9A84-3D86-4365-B921-5A4E3306E5D1}" name="Column15920"/>
    <tableColumn id="15929" xr3:uid="{E524542D-B445-4BA2-8066-C881C8B0A552}" name="Column15921"/>
    <tableColumn id="15930" xr3:uid="{2953645D-EBF8-43DB-89A2-CF39616B7B14}" name="Column15922"/>
    <tableColumn id="15931" xr3:uid="{B1AB15E3-D409-44F6-9F59-5EA0D727C2B0}" name="Column15923"/>
    <tableColumn id="15932" xr3:uid="{4FF926FE-E334-4EBF-A87D-91A80F789444}" name="Column15924"/>
    <tableColumn id="15933" xr3:uid="{864B0DAA-F5D0-4E3E-9415-E999C0986180}" name="Column15925"/>
    <tableColumn id="15934" xr3:uid="{0255C973-0442-4534-8B23-897881093C0B}" name="Column15926"/>
    <tableColumn id="15935" xr3:uid="{04092588-06E4-4840-87DF-BCCA5B9FA0DD}" name="Column15927"/>
    <tableColumn id="15936" xr3:uid="{4DA9891E-EA33-4AD0-B854-70E88DF18BA7}" name="Column15928"/>
    <tableColumn id="15937" xr3:uid="{3DD2F48C-CD3E-46F8-9B4D-37B9E881F5D4}" name="Column15929"/>
    <tableColumn id="15938" xr3:uid="{00986180-07D9-4F05-8C57-40D2AE4D1B34}" name="Column15930"/>
    <tableColumn id="15939" xr3:uid="{398C1B4E-2455-457F-880E-B32532FCBF93}" name="Column15931"/>
    <tableColumn id="15940" xr3:uid="{F668CB8A-8EFD-4D06-AC26-AF1E208EF0A2}" name="Column15932"/>
    <tableColumn id="15941" xr3:uid="{CEDF2A60-9AE4-4211-A05A-F84942A2AEA7}" name="Column15933"/>
    <tableColumn id="15942" xr3:uid="{E8D88443-B370-45A4-B261-0A3C2CC7709C}" name="Column15934"/>
    <tableColumn id="15943" xr3:uid="{D3E3F426-A786-4CF6-959B-BBE0EA071A56}" name="Column15935"/>
    <tableColumn id="15944" xr3:uid="{A41E79FF-E73F-4A4B-A027-0BF7F656B4B1}" name="Column15936"/>
    <tableColumn id="15945" xr3:uid="{56007B49-DDBF-4E52-9877-AD81A77F1F95}" name="Column15937"/>
    <tableColumn id="15946" xr3:uid="{638A48F5-B101-4747-8EF2-C5D13E9AF856}" name="Column15938"/>
    <tableColumn id="15947" xr3:uid="{4AF2C3B4-D2B0-42C3-8CEE-D8A560071077}" name="Column15939"/>
    <tableColumn id="15948" xr3:uid="{C3EF64CF-281B-4D0D-AB70-E6C6BF94625F}" name="Column15940"/>
    <tableColumn id="15949" xr3:uid="{4452AF4C-B8A3-4B5F-9D7F-5C1BF696B79E}" name="Column15941"/>
    <tableColumn id="15950" xr3:uid="{22F2CB36-46B2-4997-A4A1-03532D34F6F8}" name="Column15942"/>
    <tableColumn id="15951" xr3:uid="{B1A4E87D-A16C-4729-AA51-E13E46650986}" name="Column15943"/>
    <tableColumn id="15952" xr3:uid="{72541E67-FA57-455E-B00C-A3459DAA4CB3}" name="Column15944"/>
    <tableColumn id="15953" xr3:uid="{14E6C634-3166-434D-B42B-424ABB7F6698}" name="Column15945"/>
    <tableColumn id="15954" xr3:uid="{2D2752EC-4162-4CB5-860D-A7414B41E846}" name="Column15946"/>
    <tableColumn id="15955" xr3:uid="{5B1D515A-EE76-454A-AD5E-5EF81547628F}" name="Column15947"/>
    <tableColumn id="15956" xr3:uid="{BC04CF40-8BA6-49FD-9994-C7079B234E70}" name="Column15948"/>
    <tableColumn id="15957" xr3:uid="{011B4833-6833-4F6B-BF4E-EE66758D1175}" name="Column15949"/>
    <tableColumn id="15958" xr3:uid="{79B625D8-53CB-432F-ABE5-AD94C47D90D0}" name="Column15950"/>
    <tableColumn id="15959" xr3:uid="{886BA824-E2FF-4DBF-A24B-DE1C9B5C0C41}" name="Column15951"/>
    <tableColumn id="15960" xr3:uid="{5CCE69B0-059D-48EC-A7A4-EDFE6EFD3AAF}" name="Column15952"/>
    <tableColumn id="15961" xr3:uid="{6161B18D-1F46-46EC-B072-12E801FCE009}" name="Column15953"/>
    <tableColumn id="15962" xr3:uid="{5F74C83B-C437-4816-B00A-6E0758FFACE7}" name="Column15954"/>
    <tableColumn id="15963" xr3:uid="{1CC00620-4CE7-4580-A3E3-A324621C6F57}" name="Column15955"/>
    <tableColumn id="15964" xr3:uid="{362A007F-860F-4C5D-8B6F-5505D25069D7}" name="Column15956"/>
    <tableColumn id="15965" xr3:uid="{EF4CCF6F-2A5D-41CF-8280-BE91DC0811BC}" name="Column15957"/>
    <tableColumn id="15966" xr3:uid="{492098F1-B9C2-4333-9190-910C96B54DD4}" name="Column15958"/>
    <tableColumn id="15967" xr3:uid="{C275A5D4-59EA-4349-9A6D-E0003B0A9960}" name="Column15959"/>
    <tableColumn id="15968" xr3:uid="{DCD8F9FC-0130-426E-99B4-793B35468F48}" name="Column15960"/>
    <tableColumn id="15969" xr3:uid="{5158098B-91D9-4C26-AFC9-15B4D555A719}" name="Column15961"/>
    <tableColumn id="15970" xr3:uid="{F1E91C3B-7B73-4B5F-BA00-57F3819EA04F}" name="Column15962"/>
    <tableColumn id="15971" xr3:uid="{6AD5ADC9-370D-46E8-A994-C00C854DF0B9}" name="Column15963"/>
    <tableColumn id="15972" xr3:uid="{8D31E1D7-6DA5-4DE3-A3A2-01031E07148E}" name="Column15964"/>
    <tableColumn id="15973" xr3:uid="{C1F9850C-9801-4B27-9DE8-59FC38AC81ED}" name="Column15965"/>
    <tableColumn id="15974" xr3:uid="{220B8CE6-0874-4D9D-88F3-C1153265D361}" name="Column15966"/>
    <tableColumn id="15975" xr3:uid="{57828DC2-19A7-41E9-94E7-BB6E31D4798F}" name="Column15967"/>
    <tableColumn id="15976" xr3:uid="{77517711-D713-43B5-B681-878DD5781352}" name="Column15968"/>
    <tableColumn id="15977" xr3:uid="{31854E79-A247-421E-AB83-79BD3713B2EB}" name="Column15969"/>
    <tableColumn id="15978" xr3:uid="{CC138B9A-AA4C-4FF6-B14D-64B7A9DB2127}" name="Column15970"/>
    <tableColumn id="15979" xr3:uid="{77F87ECF-C81C-4C84-8C7D-4B570B7EF4D7}" name="Column15971"/>
    <tableColumn id="15980" xr3:uid="{0275502C-3B8D-4C59-996F-191B9FA7E6B3}" name="Column15972"/>
    <tableColumn id="15981" xr3:uid="{ABD48613-D9D3-43DB-A9F3-ADD74A65D27B}" name="Column15973"/>
    <tableColumn id="15982" xr3:uid="{E4A08505-4CF6-43FB-A76D-4CBDED6F05FE}" name="Column15974"/>
    <tableColumn id="15983" xr3:uid="{7B9AFA7C-DDF6-4280-B159-9D3FD6B50336}" name="Column15975"/>
    <tableColumn id="15984" xr3:uid="{72B5D527-BAF9-4750-A00F-4AB210DAA587}" name="Column15976"/>
    <tableColumn id="15985" xr3:uid="{0D860B46-42A3-45E3-9FA1-3BA9DD5A7BF3}" name="Column15977"/>
    <tableColumn id="15986" xr3:uid="{A5E1EBE6-4735-421D-849B-D9CB95AAA644}" name="Column15978"/>
    <tableColumn id="15987" xr3:uid="{A4C6DFDB-F665-4A16-BB4F-88B2CF288216}" name="Column15979"/>
    <tableColumn id="15988" xr3:uid="{F5F221AA-D272-4F71-87BC-8EEAC333BCF3}" name="Column15980"/>
    <tableColumn id="15989" xr3:uid="{40E318C5-E0F6-4DF5-A307-2D66CE2A3E19}" name="Column15981"/>
    <tableColumn id="15990" xr3:uid="{233AD254-454E-418E-A91A-2BA094BDC344}" name="Column15982"/>
    <tableColumn id="15991" xr3:uid="{80D22315-A01A-4969-87B8-EBB56299ACCB}" name="Column15983"/>
    <tableColumn id="15992" xr3:uid="{D8317F69-0DEA-4576-97DC-F1DFE1CAF0EB}" name="Column15984"/>
    <tableColumn id="15993" xr3:uid="{6B321D35-2756-4335-9479-DB0F284523CB}" name="Column15985"/>
    <tableColumn id="15994" xr3:uid="{2ADFE933-E3EB-44DB-8AFE-C2CC770D1D9F}" name="Column15986"/>
    <tableColumn id="15995" xr3:uid="{06E4A3D1-5E46-4430-9C22-429B4BC9CEF5}" name="Column15987"/>
    <tableColumn id="15996" xr3:uid="{4F077549-AD16-4374-9326-29D1B85E31D9}" name="Column15988"/>
    <tableColumn id="15997" xr3:uid="{9554DDD6-D97D-42BE-952B-2428E988E3A1}" name="Column15989"/>
    <tableColumn id="15998" xr3:uid="{4A92BC8D-600A-4983-AF26-7E88DB979294}" name="Column15990"/>
    <tableColumn id="15999" xr3:uid="{6AD31779-5BAF-4812-9BE4-051A581D1ED0}" name="Column15991"/>
    <tableColumn id="16000" xr3:uid="{AE69DA11-0E38-4BC3-A16B-359E20703098}" name="Column15992"/>
    <tableColumn id="16001" xr3:uid="{F141BB97-64A6-413E-AA10-7639A8D0AB6C}" name="Column15993"/>
    <tableColumn id="16002" xr3:uid="{73B30E85-52B7-4327-B430-21C4E9953D8E}" name="Column15994"/>
    <tableColumn id="16003" xr3:uid="{D71AF03A-8883-4118-AFFF-2711849CA167}" name="Column15995"/>
    <tableColumn id="16004" xr3:uid="{D0F30F95-39B1-4002-A7A7-DDFAC913AAAC}" name="Column15996"/>
    <tableColumn id="16005" xr3:uid="{6AF6C549-B37B-45D9-986A-21CC7EEDB68A}" name="Column15997"/>
    <tableColumn id="16006" xr3:uid="{96E761CC-6505-4CB1-933A-3B3878D4238A}" name="Column15998"/>
    <tableColumn id="16007" xr3:uid="{C5ADC7F1-0BB5-4513-ABCA-982AB3A42A0A}" name="Column15999"/>
    <tableColumn id="16008" xr3:uid="{31F113FD-A0D2-4892-88E2-4E497076A458}" name="Column16000"/>
    <tableColumn id="16009" xr3:uid="{9C6BBD23-03DE-426B-8830-43AF5CA0BE9F}" name="Column16001"/>
    <tableColumn id="16010" xr3:uid="{02998EE5-4EBF-4986-9A3F-0B2577ABCC01}" name="Column16002"/>
    <tableColumn id="16011" xr3:uid="{09E08BEC-2163-4B53-87BF-F952DF96C18A}" name="Column16003"/>
    <tableColumn id="16012" xr3:uid="{5229B842-0BBA-4168-9DF3-E50EEA2B96A7}" name="Column16004"/>
    <tableColumn id="16013" xr3:uid="{3E4152B4-DF14-4491-92C2-400313FF5544}" name="Column16005"/>
    <tableColumn id="16014" xr3:uid="{3CD71B5C-63AC-486F-B498-F8E914B01C57}" name="Column16006"/>
    <tableColumn id="16015" xr3:uid="{6225DDE0-A2C3-4CCB-BAAB-E2435B43FB58}" name="Column16007"/>
    <tableColumn id="16016" xr3:uid="{78568FAF-96B7-4E2C-BD07-863713BACD83}" name="Column16008"/>
    <tableColumn id="16017" xr3:uid="{D04515C2-8C4D-4B0D-BB7E-DCF7DEA7A03E}" name="Column16009"/>
    <tableColumn id="16018" xr3:uid="{424DDC8D-4AA6-4463-92C6-8FFA85788EA8}" name="Column16010"/>
    <tableColumn id="16019" xr3:uid="{2AC17EB0-10CC-4B84-814A-BD40D3E972E0}" name="Column16011"/>
    <tableColumn id="16020" xr3:uid="{DFE88025-1CBF-49C3-B313-CDF7030A6183}" name="Column16012"/>
    <tableColumn id="16021" xr3:uid="{1086BC43-4E30-4107-A2BE-DB03309A78E2}" name="Column16013"/>
    <tableColumn id="16022" xr3:uid="{962361F3-26CC-4F57-84B3-76EAC3FD3571}" name="Column16014"/>
    <tableColumn id="16023" xr3:uid="{A1A94261-58EA-463F-A235-F0DDB464E139}" name="Column16015"/>
    <tableColumn id="16024" xr3:uid="{D21CC424-6AD5-4B42-AA87-3E4C2B537D36}" name="Column16016"/>
    <tableColumn id="16025" xr3:uid="{3A398CC5-3370-49F3-8AB9-947F3AA64255}" name="Column16017"/>
    <tableColumn id="16026" xr3:uid="{5675614D-E55F-4659-A6C4-1BC231A2E15D}" name="Column16018"/>
    <tableColumn id="16027" xr3:uid="{0B410B28-8D0F-425C-A563-6293AB6A5ACF}" name="Column16019"/>
    <tableColumn id="16028" xr3:uid="{B48EEC19-EA71-4B91-A9E4-0B79E0FEF55E}" name="Column16020"/>
    <tableColumn id="16029" xr3:uid="{22C9C968-F7DC-437C-A096-B5776D658100}" name="Column16021"/>
    <tableColumn id="16030" xr3:uid="{8D30285A-A67A-4240-AC4D-3CF355017888}" name="Column16022"/>
    <tableColumn id="16031" xr3:uid="{F7A0C926-5E05-4B8E-9362-B0EFB85DEF08}" name="Column16023"/>
    <tableColumn id="16032" xr3:uid="{7AC07466-D22C-4012-B672-B3D802016FBE}" name="Column16024"/>
    <tableColumn id="16033" xr3:uid="{7B0D66C6-FE1A-4E09-B5C5-B26DD9935908}" name="Column16025"/>
    <tableColumn id="16034" xr3:uid="{BA4ADF80-312F-4693-B52E-4B6BC3A51531}" name="Column16026"/>
    <tableColumn id="16035" xr3:uid="{F8E54661-40CF-429F-A4CD-F7C831D9394C}" name="Column16027"/>
    <tableColumn id="16036" xr3:uid="{94C42241-6C33-4FD8-BA6D-C740A11D8635}" name="Column16028"/>
    <tableColumn id="16037" xr3:uid="{5954CF42-B30C-4D77-A0F9-CF74779E26E5}" name="Column16029"/>
    <tableColumn id="16038" xr3:uid="{D580FB89-7F6B-41D2-BC22-7A6F3C13E121}" name="Column16030"/>
    <tableColumn id="16039" xr3:uid="{36FD4FE5-5AE6-4E50-A1E0-5A9AEDB8D8A1}" name="Column16031"/>
    <tableColumn id="16040" xr3:uid="{2E18F0E7-6F8A-4515-878F-79540C222F38}" name="Column16032"/>
    <tableColumn id="16041" xr3:uid="{CCED6289-EAC4-4A1D-A920-C0BD303BA675}" name="Column16033"/>
    <tableColumn id="16042" xr3:uid="{616AD008-EE58-4D91-9597-1BF9C8196252}" name="Column16034"/>
    <tableColumn id="16043" xr3:uid="{64B54A57-AB07-4B10-A871-FD0F1F44DB5C}" name="Column16035"/>
    <tableColumn id="16044" xr3:uid="{97408A09-CD74-40DB-AB9A-D9A8D48EA815}" name="Column16036"/>
    <tableColumn id="16045" xr3:uid="{7608ABB1-B610-4E02-BC14-A483C1614E40}" name="Column16037"/>
    <tableColumn id="16046" xr3:uid="{329C53BE-3930-4C13-8F6B-EFB56E3711FF}" name="Column16038"/>
    <tableColumn id="16047" xr3:uid="{B0616153-FE77-44EC-9156-4AD29CC76D4F}" name="Column16039"/>
    <tableColumn id="16048" xr3:uid="{DEDF7AC2-6243-43C6-B3F7-437BC191EDDA}" name="Column16040"/>
    <tableColumn id="16049" xr3:uid="{7A278340-553B-4DC9-B489-74B99CE40711}" name="Column16041"/>
    <tableColumn id="16050" xr3:uid="{909F083B-CD3A-4CC1-82AB-E07A621F7A76}" name="Column16042"/>
    <tableColumn id="16051" xr3:uid="{B420DF8B-EAD3-4473-9271-B594188A4963}" name="Column16043"/>
    <tableColumn id="16052" xr3:uid="{73DB0F3B-410E-4F77-886A-7BB9566E6173}" name="Column16044"/>
    <tableColumn id="16053" xr3:uid="{306D56BB-A05F-4C5C-8205-3BD2938AB2FD}" name="Column16045"/>
    <tableColumn id="16054" xr3:uid="{7FC5399A-0DF3-4B96-82D4-5B0A617A8BC9}" name="Column16046"/>
    <tableColumn id="16055" xr3:uid="{D64ECEDD-FA6D-4A4C-8418-F4109E92B839}" name="Column16047"/>
    <tableColumn id="16056" xr3:uid="{45CF3C23-4A54-488D-8C20-A9787A25992F}" name="Column16048"/>
    <tableColumn id="16057" xr3:uid="{ED320EB0-845D-4FA9-812E-723553EEDA90}" name="Column16049"/>
    <tableColumn id="16058" xr3:uid="{79401C7E-733F-41A8-A0DE-37CA90351AD9}" name="Column16050"/>
    <tableColumn id="16059" xr3:uid="{0CB6BB52-341A-4908-AEB1-9D3BF6E869AB}" name="Column16051"/>
    <tableColumn id="16060" xr3:uid="{F428E3CC-B0B1-412D-B0F0-89AB1F0BE48B}" name="Column16052"/>
    <tableColumn id="16061" xr3:uid="{421132D5-F66D-4DC6-AF99-AF2923B76C1B}" name="Column16053"/>
    <tableColumn id="16062" xr3:uid="{9D15460E-2CCF-4FFB-A457-112293E3D3F2}" name="Column16054"/>
    <tableColumn id="16063" xr3:uid="{1721E363-123D-4A5A-9D9B-44231A877537}" name="Column16055"/>
    <tableColumn id="16064" xr3:uid="{058C81DE-B12B-4724-AEC9-0BEC88624D5F}" name="Column16056"/>
    <tableColumn id="16065" xr3:uid="{37B022BE-745D-4DCF-A779-FEF933D15920}" name="Column16057"/>
    <tableColumn id="16066" xr3:uid="{AE82E801-62DE-4D8D-A2FA-D00ED5C3D0B8}" name="Column16058"/>
    <tableColumn id="16067" xr3:uid="{BEF6A61B-4827-4929-B0E2-60C9452C8BD3}" name="Column16059"/>
    <tableColumn id="16068" xr3:uid="{7A6B5179-9EC5-439E-A891-4074028B84D5}" name="Column16060"/>
    <tableColumn id="16069" xr3:uid="{ED6BB31F-BDEA-4CA9-9D3C-2A315667E184}" name="Column16061"/>
    <tableColumn id="16070" xr3:uid="{65D1C25C-63F7-4497-8E26-987F60701F03}" name="Column16062"/>
    <tableColumn id="16071" xr3:uid="{2623B7D9-F602-4135-9FFB-EFBBE01ED783}" name="Column16063"/>
    <tableColumn id="16072" xr3:uid="{6EA4FD17-CA90-49BD-9E7B-167E3839E417}" name="Column16064"/>
    <tableColumn id="16073" xr3:uid="{8F64E8AF-CF5F-4487-B06C-C517F01B33CA}" name="Column16065"/>
    <tableColumn id="16074" xr3:uid="{B8E8E443-C082-4BAD-96B6-FFE7B9B9A9B7}" name="Column16066"/>
    <tableColumn id="16075" xr3:uid="{0D07F304-1618-4B13-A831-D413E5EAFE30}" name="Column16067"/>
    <tableColumn id="16076" xr3:uid="{C9348D66-D2AD-4FC3-AAE4-C481B19D5259}" name="Column16068"/>
    <tableColumn id="16077" xr3:uid="{30917259-C8AB-40A0-A3BA-9019917000B8}" name="Column16069"/>
    <tableColumn id="16078" xr3:uid="{0D8CF1B4-1738-4C71-9BBF-FE244BBD27FB}" name="Column16070"/>
    <tableColumn id="16079" xr3:uid="{4D31F8F4-2F26-4FEF-B5A1-C4ADC9126DB2}" name="Column16071"/>
    <tableColumn id="16080" xr3:uid="{1BC3629F-8AE4-4AEB-9771-41E05D642A6E}" name="Column16072"/>
    <tableColumn id="16081" xr3:uid="{3956EFD4-39F3-48FF-86D7-3954D335166F}" name="Column16073"/>
    <tableColumn id="16082" xr3:uid="{3565DAD3-366F-46B8-9598-4C506F02A0BC}" name="Column16074"/>
    <tableColumn id="16083" xr3:uid="{38F8843E-34CB-4BB1-91F7-D951ED727FEA}" name="Column16075"/>
    <tableColumn id="16084" xr3:uid="{8BA2D9A9-E8D2-4571-9264-3DF13D91546C}" name="Column16076"/>
    <tableColumn id="16085" xr3:uid="{D0A43AB7-6027-456F-8CC6-074E0B4726E3}" name="Column16077"/>
    <tableColumn id="16086" xr3:uid="{37D90434-D4CA-4003-B9E7-23DE24A536BE}" name="Column16078"/>
    <tableColumn id="16087" xr3:uid="{6377C1BB-ED9F-45D0-B3A7-CC6A387DC779}" name="Column16079"/>
    <tableColumn id="16088" xr3:uid="{82377AB3-AEAE-4227-9A8D-71A40634F68E}" name="Column16080"/>
    <tableColumn id="16089" xr3:uid="{6CCB9053-05E0-454B-9643-747FE9D8A970}" name="Column16081"/>
    <tableColumn id="16090" xr3:uid="{D033F434-4457-4146-AABA-801BE70B14CA}" name="Column16082"/>
    <tableColumn id="16091" xr3:uid="{03046E83-0CB7-45AE-B2A7-3DA0452F6BDB}" name="Column16083"/>
    <tableColumn id="16092" xr3:uid="{D139E265-F2B1-48A0-8F1D-0130E74811C8}" name="Column16084"/>
    <tableColumn id="16093" xr3:uid="{F6AAB3C1-003A-4ACD-A007-51704EE57D89}" name="Column16085"/>
    <tableColumn id="16094" xr3:uid="{E3952257-A639-4412-B12A-830336D18587}" name="Column16086"/>
    <tableColumn id="16095" xr3:uid="{8086A856-942A-4500-9D90-11E1357B8A13}" name="Column16087"/>
    <tableColumn id="16096" xr3:uid="{D993464D-BC2F-4980-A1E2-A1E32A042C0A}" name="Column16088"/>
    <tableColumn id="16097" xr3:uid="{9D40A823-B079-4CA4-917E-BE92B83A484C}" name="Column16089"/>
    <tableColumn id="16098" xr3:uid="{B70BDAC1-8477-4B3A-BC7C-67EDA7795936}" name="Column16090"/>
    <tableColumn id="16099" xr3:uid="{360D7757-63A7-4FC6-8860-42A1BE85D94A}" name="Column16091"/>
    <tableColumn id="16100" xr3:uid="{5A0E76C8-45FD-43B2-9260-F4FE65A0DD07}" name="Column16092"/>
    <tableColumn id="16101" xr3:uid="{0B28A1F8-F962-440B-93A9-E8BD6576EED3}" name="Column16093"/>
    <tableColumn id="16102" xr3:uid="{85FD18F2-FC30-4E34-9E82-E239C9076A89}" name="Column16094"/>
    <tableColumn id="16103" xr3:uid="{DB88DFBE-EDDB-4BBA-A84D-46D12DBD7AEC}" name="Column16095"/>
    <tableColumn id="16104" xr3:uid="{C6D0BAC9-23EF-4A42-B7B5-17236E943A94}" name="Column16096"/>
    <tableColumn id="16105" xr3:uid="{10DC6DD3-CD7C-48D7-BB17-7909F00B2373}" name="Column16097"/>
    <tableColumn id="16106" xr3:uid="{C6152E56-7866-42EA-BA7D-1C09DD1C8471}" name="Column16098"/>
    <tableColumn id="16107" xr3:uid="{9A8AA165-F87A-43EC-812F-443629D7D966}" name="Column16099"/>
    <tableColumn id="16108" xr3:uid="{7C860A54-236F-4027-8881-9DEE92D444EF}" name="Column16100"/>
    <tableColumn id="16109" xr3:uid="{5E32BA58-4E88-4FBF-94AE-05711AA3C1DF}" name="Column16101"/>
    <tableColumn id="16110" xr3:uid="{742AD72A-AD1B-4444-8ACF-D60DBB248896}" name="Column16102"/>
    <tableColumn id="16111" xr3:uid="{20A39472-34E9-4C8B-A84E-D66C5E2172CC}" name="Column16103"/>
    <tableColumn id="16112" xr3:uid="{4E8E086B-4EFA-486E-9CE6-E7B93DF90C4B}" name="Column16104"/>
    <tableColumn id="16113" xr3:uid="{97D64309-76A3-4BC5-9050-49C5369C7FDD}" name="Column16105"/>
    <tableColumn id="16114" xr3:uid="{A4C1F3E6-87F7-4000-81B0-80A4F7D95650}" name="Column16106"/>
    <tableColumn id="16115" xr3:uid="{994A95EE-AD93-4E38-98FD-DE2444BD769C}" name="Column16107"/>
    <tableColumn id="16116" xr3:uid="{1FCFFD58-535A-4F71-9350-BC4DA2FAE138}" name="Column16108"/>
    <tableColumn id="16117" xr3:uid="{C65E1DC8-887B-4EA3-B9F0-C630A2CA3610}" name="Column16109"/>
    <tableColumn id="16118" xr3:uid="{4B73A082-ABDA-4A29-BC34-6FE84DFD0603}" name="Column16110"/>
    <tableColumn id="16119" xr3:uid="{C865E4B4-A441-45E4-BD37-98DC611EA1FC}" name="Column16111"/>
    <tableColumn id="16120" xr3:uid="{59654154-D69D-4384-896E-8644FD5EC35C}" name="Column16112"/>
    <tableColumn id="16121" xr3:uid="{E6C2FC64-4D13-4658-A07F-CDB23A9A0253}" name="Column16113"/>
    <tableColumn id="16122" xr3:uid="{EE9F8BA7-777E-4126-9E2A-F167C1CDB28A}" name="Column16114"/>
    <tableColumn id="16123" xr3:uid="{05E12836-DA4D-454B-8776-11A9BDD6D169}" name="Column16115"/>
    <tableColumn id="16124" xr3:uid="{98A0C730-E317-4D59-95E0-979D2CCD1297}" name="Column16116"/>
    <tableColumn id="16125" xr3:uid="{532763E0-A295-4AFA-9D1C-2B4879480DEF}" name="Column16117"/>
    <tableColumn id="16126" xr3:uid="{F16CEB09-83F0-4A8D-84EA-8BCF6BDD9102}" name="Column16118"/>
    <tableColumn id="16127" xr3:uid="{25B434CC-92E8-45AE-8B91-EF7738EC52C4}" name="Column16119"/>
    <tableColumn id="16128" xr3:uid="{6486F5AD-2BCC-45CC-AE6A-1C6591492685}" name="Column16120"/>
    <tableColumn id="16129" xr3:uid="{8D3F0DEA-7032-4D53-8E94-F2C1E761E512}" name="Column16121"/>
    <tableColumn id="16130" xr3:uid="{F69DEF5F-70F1-4323-B152-9D6D16B2264D}" name="Column16122"/>
    <tableColumn id="16131" xr3:uid="{0FDBFEB6-9F80-457D-BDE7-DADDF6BDCB8D}" name="Column16123"/>
    <tableColumn id="16132" xr3:uid="{B1020316-0A58-490D-99EF-8FFB91275151}" name="Column16124"/>
    <tableColumn id="16133" xr3:uid="{FD070AC3-4731-4A0C-9F17-F35B04336163}" name="Column16125"/>
    <tableColumn id="16134" xr3:uid="{B4535424-5995-4EE3-BFBE-B57F568599CD}" name="Column16126"/>
    <tableColumn id="16135" xr3:uid="{41A82A64-C31C-4531-A664-7ABE0E5A409B}" name="Column16127"/>
    <tableColumn id="16136" xr3:uid="{2F9EF646-2427-4552-8F78-F6DD2BE561C8}" name="Column16128"/>
    <tableColumn id="16137" xr3:uid="{C3BAF12E-E14F-4C04-8F0A-90AC80DBADFE}" name="Column16129"/>
    <tableColumn id="16138" xr3:uid="{A5FDE329-1D77-4300-86FF-A58B25672182}" name="Column16130"/>
    <tableColumn id="16139" xr3:uid="{BC2F9361-06A7-4B8C-A5A8-F94759603453}" name="Column16131"/>
    <tableColumn id="16140" xr3:uid="{992C970E-8C47-4623-972C-1C2DA442868E}" name="Column16132"/>
    <tableColumn id="16141" xr3:uid="{7055EE7A-2311-4AC1-AE25-6AB449DAB6FD}" name="Column16133"/>
    <tableColumn id="16142" xr3:uid="{2C886DF4-7F06-4FE5-BEE2-7931115409F1}" name="Column16134"/>
    <tableColumn id="16143" xr3:uid="{79944860-A2E8-4974-A33B-2AFC854DE0B5}" name="Column16135"/>
    <tableColumn id="16144" xr3:uid="{51CF5680-C7DF-42FC-84D6-0CC58885AD0F}" name="Column16136"/>
    <tableColumn id="16145" xr3:uid="{6B2A114F-D453-453C-87E9-A03EDDD90319}" name="Column16137"/>
    <tableColumn id="16146" xr3:uid="{6E5D00C2-6082-4CA5-A8BD-B0683BFE9B4E}" name="Column16138"/>
    <tableColumn id="16147" xr3:uid="{8AD619FE-09E4-4155-9730-0C0D1001EF92}" name="Column16139"/>
    <tableColumn id="16148" xr3:uid="{BF780E2B-C004-4A24-BB19-3441F77B138F}" name="Column16140"/>
    <tableColumn id="16149" xr3:uid="{1F6CCD69-02F9-4923-9FEE-99D9EB5F74EF}" name="Column16141"/>
    <tableColumn id="16150" xr3:uid="{05D9F3CE-8D58-4F95-AD28-D39DB5FDE54E}" name="Column16142"/>
    <tableColumn id="16151" xr3:uid="{6AE7945A-3394-4EE0-B9CE-8639143C2427}" name="Column16143"/>
    <tableColumn id="16152" xr3:uid="{475EBB54-CE25-45CB-89A7-1F9CA4B1D1B3}" name="Column16144"/>
    <tableColumn id="16153" xr3:uid="{42AD03F2-F7B2-4F0E-B323-E2A252532289}" name="Column16145"/>
    <tableColumn id="16154" xr3:uid="{DA423FEE-4289-428A-8A1C-CEB46BE5CE8B}" name="Column16146"/>
    <tableColumn id="16155" xr3:uid="{399EF66E-C713-4DD6-9B7B-6C13A9817A0F}" name="Column16147"/>
    <tableColumn id="16156" xr3:uid="{9A7EB503-1E9C-4D01-A651-A79716FFA910}" name="Column16148"/>
    <tableColumn id="16157" xr3:uid="{A349F490-BBE1-4080-B29D-18F7E279992A}" name="Column16149"/>
    <tableColumn id="16158" xr3:uid="{9F6D7D76-06FF-4F7D-9377-88EB12310007}" name="Column16150"/>
    <tableColumn id="16159" xr3:uid="{6696A3A4-CC41-4D08-8FC7-187F014C3EDE}" name="Column16151"/>
    <tableColumn id="16160" xr3:uid="{3AEB6FB8-ED4C-4090-A80C-6758A4EE15A1}" name="Column16152"/>
    <tableColumn id="16161" xr3:uid="{7450E79D-AF9C-4BF8-B5DB-D246616AD479}" name="Column16153"/>
    <tableColumn id="16162" xr3:uid="{4492CC17-FA8C-4B2E-8C56-95D276D1392C}" name="Column16154"/>
    <tableColumn id="16163" xr3:uid="{8D439284-1D48-43A7-9A76-DFAD7D7DA113}" name="Column16155"/>
    <tableColumn id="16164" xr3:uid="{A40DDAB2-6112-4F7A-8506-2BE43A98E950}" name="Column16156"/>
    <tableColumn id="16165" xr3:uid="{51B299B5-0EC7-4E37-B70B-FECB3977B3CE}" name="Column16157"/>
    <tableColumn id="16166" xr3:uid="{5884517E-2F3A-4122-9778-FC31D8FB4A1A}" name="Column16158"/>
    <tableColumn id="16167" xr3:uid="{327F99BC-E94E-4EC3-854C-353C26FF6623}" name="Column16159"/>
    <tableColumn id="16168" xr3:uid="{A369BD28-96BC-42B9-9186-EBFBEB918CAE}" name="Column16160"/>
    <tableColumn id="16169" xr3:uid="{A4982E37-F720-4A8E-AD6A-34DFDBFE688D}" name="Column16161"/>
    <tableColumn id="16170" xr3:uid="{5316D7F6-0FF3-42B1-A020-ACFDFB74FED7}" name="Column16162"/>
    <tableColumn id="16171" xr3:uid="{1B6208FD-50FA-4ABD-9910-A240D6A53AE8}" name="Column16163"/>
    <tableColumn id="16172" xr3:uid="{C6F4AE0E-3C57-43F1-8C99-2F8D89AEFC56}" name="Column16164"/>
    <tableColumn id="16173" xr3:uid="{09A3706C-9F2E-462F-8CBA-5535BB6AD85A}" name="Column16165"/>
    <tableColumn id="16174" xr3:uid="{5E74ACAF-1DCC-46FD-AD45-F2E8F7D5546A}" name="Column16166"/>
    <tableColumn id="16175" xr3:uid="{301DB9FB-457B-45D7-93E3-8D03B098F66E}" name="Column16167"/>
    <tableColumn id="16176" xr3:uid="{E0CF760B-950E-4E0C-B0EF-FDE626610650}" name="Column16168"/>
    <tableColumn id="16177" xr3:uid="{98B1FE94-DCCD-4405-97E4-46D310E78640}" name="Column16169"/>
    <tableColumn id="16178" xr3:uid="{D97EBAC8-2217-4FA1-B5B6-7456777BA91F}" name="Column16170"/>
    <tableColumn id="16179" xr3:uid="{DCB66410-0BAA-4255-8C32-DCF4C76EF1C0}" name="Column16171"/>
    <tableColumn id="16180" xr3:uid="{266143AD-2846-4F80-951A-EAB028D90577}" name="Column16172"/>
    <tableColumn id="16181" xr3:uid="{D04B83DE-A394-444D-AE94-3067C9D9880C}" name="Column16173"/>
    <tableColumn id="16182" xr3:uid="{B1D7C95F-BC5E-43F1-91EA-28BE48A4BC61}" name="Column16174"/>
    <tableColumn id="16183" xr3:uid="{17B36657-0767-442E-B103-2ED075EBED88}" name="Column16175"/>
    <tableColumn id="16184" xr3:uid="{52D9B9B4-D095-4E4A-AF0F-D04364D4A309}" name="Column16176"/>
    <tableColumn id="16185" xr3:uid="{F79BDB5A-F264-4868-BABA-8A4C09B05BEA}" name="Column16177"/>
    <tableColumn id="16186" xr3:uid="{B41280A1-AE88-4720-99B0-5AA901554500}" name="Column16178"/>
    <tableColumn id="16187" xr3:uid="{E1540AF5-86BE-43C9-928D-F5B4632D6CAD}" name="Column16179"/>
    <tableColumn id="16188" xr3:uid="{C385D2DA-650B-4D45-9AD0-84186B46E3F4}" name="Column16180"/>
    <tableColumn id="16189" xr3:uid="{10ABA084-1102-4821-886B-56A5D9DA1D1B}" name="Column16181"/>
    <tableColumn id="16190" xr3:uid="{C69C4EA6-0BC6-46B0-B474-4C941897641E}" name="Column16182"/>
    <tableColumn id="16191" xr3:uid="{6245F152-5917-45A7-AB9E-50AC254F3491}" name="Column16183"/>
    <tableColumn id="16192" xr3:uid="{7381F4C3-4182-4209-9801-7F43B620AC69}" name="Column16184"/>
    <tableColumn id="16193" xr3:uid="{48D7F7AC-7C0F-44E0-A5A5-5D17C1F7211C}" name="Column16185"/>
    <tableColumn id="16194" xr3:uid="{A0C7EC60-2B79-46A5-8547-B32A5730ECB3}" name="Column16186"/>
    <tableColumn id="16195" xr3:uid="{BEB4E023-9B12-4342-AAA1-B0FF31FC6F9D}" name="Column16187"/>
    <tableColumn id="16196" xr3:uid="{C2B3744D-2C17-4293-87B0-3860B6764C0E}" name="Column16188"/>
    <tableColumn id="16197" xr3:uid="{785C77FC-0458-4DF6-970B-451D11FD34B5}" name="Column16189"/>
    <tableColumn id="16198" xr3:uid="{87C6F9C3-1C7B-4811-9EDB-FB8F7B3C2136}" name="Column16190"/>
    <tableColumn id="16199" xr3:uid="{7C2D47A9-0A00-4AB6-93BA-27161AE11730}" name="Column16191"/>
    <tableColumn id="16200" xr3:uid="{A5E4DA4B-1CDD-46A1-8614-488B712608EF}" name="Column16192"/>
    <tableColumn id="16201" xr3:uid="{DE22CD23-0802-45B4-BF1F-CC2F057D6064}" name="Column16193"/>
    <tableColumn id="16202" xr3:uid="{5A548317-08F6-41F2-8FD2-0780DA2802C2}" name="Column16194"/>
    <tableColumn id="16203" xr3:uid="{F9C6F650-5DEA-4E0E-8E9C-CE1A837BE7F8}" name="Column16195"/>
    <tableColumn id="16204" xr3:uid="{CB0CB1F9-24DA-45DF-8A01-5728BFB95274}" name="Column16196"/>
    <tableColumn id="16205" xr3:uid="{B0E6B604-B847-440E-B60B-64EC13973B44}" name="Column16197"/>
    <tableColumn id="16206" xr3:uid="{03E83BA2-8AED-4C2E-8574-268112A86685}" name="Column16198"/>
    <tableColumn id="16207" xr3:uid="{03533F56-DDAA-4098-ABCB-C9FC77BEBD05}" name="Column16199"/>
    <tableColumn id="16208" xr3:uid="{7C5212D9-8E62-4511-927A-51071CD08BEF}" name="Column16200"/>
    <tableColumn id="16209" xr3:uid="{529A8CB3-7D03-4C2E-A3A9-E33A67619771}" name="Column16201"/>
    <tableColumn id="16210" xr3:uid="{89AD3EA2-42B3-4B3C-991E-F0421ED11C21}" name="Column16202"/>
    <tableColumn id="16211" xr3:uid="{4E634E9F-42F5-45CB-81A8-3921D39D8F2D}" name="Column16203"/>
    <tableColumn id="16212" xr3:uid="{E4836E40-BF1B-4673-B924-777E02417779}" name="Column16204"/>
    <tableColumn id="16213" xr3:uid="{57E23062-615C-49E9-A0B7-DEF24F673A33}" name="Column16205"/>
    <tableColumn id="16214" xr3:uid="{723E6338-C655-4A4B-97CE-B78140A33729}" name="Column16206"/>
    <tableColumn id="16215" xr3:uid="{FF2D47FB-5EF7-484C-AF2F-47D17F230A33}" name="Column16207"/>
    <tableColumn id="16216" xr3:uid="{AA070AEA-8009-4F01-8B3B-89293274B267}" name="Column16208"/>
    <tableColumn id="16217" xr3:uid="{A1720033-4551-4075-9A8F-FE526FD9715D}" name="Column16209"/>
    <tableColumn id="16218" xr3:uid="{F0554F8E-48A8-446B-A454-E1444248F02B}" name="Column16210"/>
    <tableColumn id="16219" xr3:uid="{58966620-348E-4065-A90B-71C0BB7A9286}" name="Column16211"/>
    <tableColumn id="16220" xr3:uid="{F7DB47AF-2E60-4399-977F-DAD2816D4D63}" name="Column16212"/>
    <tableColumn id="16221" xr3:uid="{71C2D16E-342E-4F28-A346-C0B35A76D0E2}" name="Column16213"/>
    <tableColumn id="16222" xr3:uid="{B78C8E91-DAF3-4E66-ABBB-DADA4B5FB9AF}" name="Column16214"/>
    <tableColumn id="16223" xr3:uid="{19E8F1FA-3340-4F03-9229-1B350EC2D8CE}" name="Column16215"/>
    <tableColumn id="16224" xr3:uid="{D2C309B3-3434-4DD1-A04A-04F94A3B3877}" name="Column16216"/>
    <tableColumn id="16225" xr3:uid="{4F51C25F-F5E1-4B8B-872E-C2F2EE32C80D}" name="Column16217"/>
    <tableColumn id="16226" xr3:uid="{39B15472-E1C2-4B73-A799-B3DE9B4AAEAD}" name="Column16218"/>
    <tableColumn id="16227" xr3:uid="{E7EADA3A-1FEC-498C-B1DD-AE9E534B82F1}" name="Column16219"/>
    <tableColumn id="16228" xr3:uid="{B3928905-F02E-4B2E-9BF2-BB17D63EB93E}" name="Column16220"/>
    <tableColumn id="16229" xr3:uid="{3178874D-0133-4BD2-89CA-A689C889439F}" name="Column16221"/>
    <tableColumn id="16230" xr3:uid="{1DF9F73C-9AD6-4004-A3BE-1FEBB24AB9BF}" name="Column16222"/>
    <tableColumn id="16231" xr3:uid="{FECEF2E7-B6FB-4E57-A618-E98B96366739}" name="Column16223"/>
    <tableColumn id="16232" xr3:uid="{B04B10CC-ED08-4733-AB70-44D2C6928436}" name="Column16224"/>
    <tableColumn id="16233" xr3:uid="{6690F67C-FE25-4FC7-B332-F2131D0B6A2C}" name="Column16225"/>
    <tableColumn id="16234" xr3:uid="{C8886776-5DC8-4A39-A0A5-641BEEEDC1E4}" name="Column16226"/>
    <tableColumn id="16235" xr3:uid="{7E5F50A9-D3DB-44A9-A578-E5E1432CE84F}" name="Column16227"/>
    <tableColumn id="16236" xr3:uid="{2823E0F2-F678-46FF-A9AE-93477D69C5BB}" name="Column16228"/>
    <tableColumn id="16237" xr3:uid="{E88777CE-F4C7-48E7-88F4-D4A9298405D7}" name="Column16229"/>
    <tableColumn id="16238" xr3:uid="{BD0ACC94-44C4-4685-8492-55AEFAB5FA03}" name="Column16230"/>
    <tableColumn id="16239" xr3:uid="{698B868F-6E5B-4CAC-8702-DFF394028FA0}" name="Column16231"/>
    <tableColumn id="16240" xr3:uid="{CFC6A696-101E-4637-895C-4AAFBE249E95}" name="Column16232"/>
    <tableColumn id="16241" xr3:uid="{B1EBCC49-752E-4351-8F2D-E0DDDCA5E4AD}" name="Column16233"/>
    <tableColumn id="16242" xr3:uid="{CA3D4AFD-6D8A-4D48-9638-F855EE9CC04E}" name="Column16234"/>
    <tableColumn id="16243" xr3:uid="{5610C9EA-26AE-42C3-897B-92F725CEC15B}" name="Column16235"/>
    <tableColumn id="16244" xr3:uid="{4BED6B57-2374-47F8-B484-3513590F2EED}" name="Column16236"/>
    <tableColumn id="16245" xr3:uid="{209DBB19-DFF8-4AB0-A852-8C9517C61D8A}" name="Column16237"/>
    <tableColumn id="16246" xr3:uid="{01772FD2-BAFF-4BE8-8F17-D323315A8C40}" name="Column16238"/>
    <tableColumn id="16247" xr3:uid="{76E7724B-21AC-4363-88F6-9006FA5935EB}" name="Column16239"/>
    <tableColumn id="16248" xr3:uid="{21DCF7EE-97BB-439E-8BEE-B97AC286CE67}" name="Column16240"/>
    <tableColumn id="16249" xr3:uid="{6D4B90FE-8117-4CAF-9C44-F4160C17FCD2}" name="Column16241"/>
    <tableColumn id="16250" xr3:uid="{F947282B-5A9A-482A-AD09-13FEB67212ED}" name="Column16242"/>
    <tableColumn id="16251" xr3:uid="{9C1820B4-9BDC-4B87-B6E0-99EF80275D8A}" name="Column16243"/>
    <tableColumn id="16252" xr3:uid="{D6221385-A083-4480-8322-46FB806DE93B}" name="Column16244"/>
    <tableColumn id="16253" xr3:uid="{29AD4B53-C6F8-43EA-9A24-8A4A84E191C7}" name="Column16245"/>
    <tableColumn id="16254" xr3:uid="{D5E313A7-84B8-45B8-A6C6-4AA0ACA7BD61}" name="Column16246"/>
    <tableColumn id="16255" xr3:uid="{CCF305B7-EA0A-46AE-B15C-40200406BB16}" name="Column16247"/>
    <tableColumn id="16256" xr3:uid="{1B26D067-02FC-4EB5-8F1B-09938E56A9AE}" name="Column16248"/>
    <tableColumn id="16257" xr3:uid="{453565FC-D60D-40E2-ABAD-64E5F9E4C60D}" name="Column16249"/>
    <tableColumn id="16258" xr3:uid="{D8A9A879-3D98-4D3F-A756-BBDD46D1AF53}" name="Column16250"/>
    <tableColumn id="16259" xr3:uid="{63FD2C4A-3CC2-4EFA-9CD9-D61D7262F5EC}" name="Column16251"/>
    <tableColumn id="16260" xr3:uid="{50E82C5E-EAC8-4DF8-B8D6-E1ACBF26D932}" name="Column16252"/>
    <tableColumn id="16261" xr3:uid="{F283441F-DD8A-4580-A77F-A9841FF66DD1}" name="Column16253"/>
    <tableColumn id="16262" xr3:uid="{70920B8F-BD93-4D26-80B4-2849FDA14F5C}" name="Column16254"/>
    <tableColumn id="16263" xr3:uid="{E733F61E-3152-40E3-BB3E-76242CAC7C55}" name="Column16255"/>
    <tableColumn id="16264" xr3:uid="{2BE32A53-EBF4-4C42-9877-3E84AC5C3421}" name="Column16256"/>
    <tableColumn id="16265" xr3:uid="{4B6AC14E-97A6-4B1C-AE98-C784D48236F1}" name="Column16257"/>
    <tableColumn id="16266" xr3:uid="{598C30E4-D4D6-4193-8E79-7B838BC73243}" name="Column16258"/>
    <tableColumn id="16267" xr3:uid="{FD9E82F3-62EF-469F-8F49-94FF87BEAC50}" name="Column16259"/>
    <tableColumn id="16268" xr3:uid="{ED820453-118A-41CA-9046-AA4E73E41EB5}" name="Column16260"/>
    <tableColumn id="16269" xr3:uid="{57A216BA-EC13-4A58-8ED6-1502D2E90337}" name="Column16261"/>
    <tableColumn id="16270" xr3:uid="{90D0108C-5C79-4FCF-8986-0E7C3A970637}" name="Column16262"/>
    <tableColumn id="16271" xr3:uid="{94DFB79C-E8E3-4FC7-B79A-7F851A5BC41E}" name="Column16263"/>
    <tableColumn id="16272" xr3:uid="{BBCF6692-3C9F-4028-A867-5392245C932B}" name="Column16264"/>
    <tableColumn id="16273" xr3:uid="{0D852015-E952-44D1-837E-DE3EF3F8B2FA}" name="Column16265"/>
    <tableColumn id="16274" xr3:uid="{7DF6A71D-31F8-4275-8690-D0F4FAE8DFC3}" name="Column16266"/>
    <tableColumn id="16275" xr3:uid="{B4BE3901-6706-455D-9D67-318A11265313}" name="Column16267"/>
    <tableColumn id="16276" xr3:uid="{FB37F161-48AE-4363-B9D6-0B10AABCAAA6}" name="Column16268"/>
    <tableColumn id="16277" xr3:uid="{D9089EF6-69EE-4B4E-9598-539F438A29E0}" name="Column16269"/>
    <tableColumn id="16278" xr3:uid="{3F9A9FD6-411B-4F10-B6AA-5418F8ADA1C2}" name="Column16270"/>
    <tableColumn id="16279" xr3:uid="{63764C41-FC7F-4625-B485-0CA2645BBA62}" name="Column16271"/>
    <tableColumn id="16280" xr3:uid="{9878F8D1-F110-474A-B3A2-49EE0DEB3D9A}" name="Column16272"/>
    <tableColumn id="16281" xr3:uid="{7631A0E5-04A2-43DA-887A-FEAC00464D78}" name="Column16273"/>
    <tableColumn id="16282" xr3:uid="{EDB68934-FC2E-40AE-9918-F513B4051FD6}" name="Column16274"/>
    <tableColumn id="16283" xr3:uid="{5675DABD-CA67-4043-8B2B-17202E29F626}" name="Column16275"/>
    <tableColumn id="16284" xr3:uid="{F06A02B9-26F5-4BFB-B252-621F8C8FE245}" name="Column16276"/>
    <tableColumn id="16285" xr3:uid="{5613C00F-6B33-454A-837E-6A9F0E411301}" name="Column16277"/>
    <tableColumn id="16286" xr3:uid="{E8C0ACDF-4E76-44F5-8949-6F70C7E0F72F}" name="Column16278"/>
    <tableColumn id="16287" xr3:uid="{025EB505-6608-4FFB-8C93-ABEA220A1386}" name="Column16279"/>
    <tableColumn id="16288" xr3:uid="{6647B2AE-692F-4A9A-9DB4-B8CAA85CD567}" name="Column16280"/>
    <tableColumn id="16289" xr3:uid="{F66FABD6-5415-4423-9C8A-0064F025E671}" name="Column16281"/>
    <tableColumn id="16290" xr3:uid="{0976FF05-AD76-4417-8DE4-7A59FF05D4FE}" name="Column16282"/>
    <tableColumn id="16291" xr3:uid="{7B39F169-875E-4C39-87DA-248568827CD0}" name="Column16283"/>
    <tableColumn id="16292" xr3:uid="{4D0B67F6-8F65-4FF0-8CE3-AB94E2104F31}" name="Column16284"/>
    <tableColumn id="16293" xr3:uid="{50EC7BDB-033C-4BDF-9257-FF292C633699}" name="Column16285"/>
    <tableColumn id="16294" xr3:uid="{1844659D-4932-48A7-A08A-1159919F477F}" name="Column16286"/>
    <tableColumn id="16295" xr3:uid="{F9BEB0BE-2F83-42AE-97C1-F17A29744745}" name="Column16287"/>
    <tableColumn id="16296" xr3:uid="{02A9B20D-E883-4354-B4F2-A3420588CF53}" name="Column16288"/>
    <tableColumn id="16297" xr3:uid="{AB838C9B-8E65-4F1A-8D35-9A0538235F5C}" name="Column16289"/>
    <tableColumn id="16298" xr3:uid="{5B4DD8D1-3F15-4295-A446-979BCE9FE7FE}" name="Column16290"/>
    <tableColumn id="16299" xr3:uid="{8956EC8B-FEB9-4403-9A31-3D8947D60383}" name="Column16291"/>
    <tableColumn id="16300" xr3:uid="{44889B50-17BF-4F19-B19B-22C967D96DA5}" name="Column16292"/>
    <tableColumn id="16301" xr3:uid="{EDBB97EC-D3E3-437B-BFD4-5D7F935F9CC4}" name="Column16293"/>
    <tableColumn id="16302" xr3:uid="{E513564B-7305-442B-8C2F-F7021822AC4E}" name="Column16294"/>
    <tableColumn id="16303" xr3:uid="{888BA5BB-AC00-4ED2-A47F-E495750DC00B}" name="Column16295"/>
    <tableColumn id="16304" xr3:uid="{B8748804-5C79-4255-960D-DF107B435EA6}" name="Column16296"/>
    <tableColumn id="16305" xr3:uid="{16613C56-D451-4950-9D65-043F4EB0F82E}" name="Column16297"/>
    <tableColumn id="16306" xr3:uid="{5BB4CD2A-0CB6-48ED-9D13-0368AE5DED9F}" name="Column16298"/>
    <tableColumn id="16307" xr3:uid="{06B79316-EC3F-484F-B362-E74F858AF74A}" name="Column16299"/>
    <tableColumn id="16308" xr3:uid="{FA0FC460-CEB5-4481-94E7-98657C4B821D}" name="Column16300"/>
    <tableColumn id="16309" xr3:uid="{F60B45D1-CE84-4AD9-8A22-CED00907D3F8}" name="Column16301"/>
    <tableColumn id="16310" xr3:uid="{F300C3B5-6952-46C0-88B9-AE0AACAC63DF}" name="Column16302"/>
    <tableColumn id="16311" xr3:uid="{B2E6628C-E446-4B7E-A25D-FCF4C1B9EE2F}" name="Column16303"/>
    <tableColumn id="16312" xr3:uid="{283A4536-1BC6-4645-B4AB-3B9D19CFE626}" name="Column16304"/>
    <tableColumn id="16313" xr3:uid="{0B522761-1C64-4E94-8832-3553CADB3A03}" name="Column16305"/>
    <tableColumn id="16314" xr3:uid="{635B4D83-BCE9-4953-A0DF-6E6C43FB401A}" name="Column16306"/>
    <tableColumn id="16315" xr3:uid="{62824EE7-6C85-4E31-AA94-F68F52C5FF05}" name="Column16307"/>
    <tableColumn id="16316" xr3:uid="{14493A5F-71D9-4D3C-A81A-0526DE294623}" name="Column16308"/>
    <tableColumn id="16317" xr3:uid="{C02F958B-C81B-4ED7-84B0-DF7937925D32}" name="Column16309"/>
    <tableColumn id="16318" xr3:uid="{2E97ADCC-2CF5-416B-A970-A2FB4190B2AC}" name="Column16310"/>
    <tableColumn id="16319" xr3:uid="{68D04698-1E48-4FED-851C-4F158C8881D4}" name="Column16311"/>
    <tableColumn id="16320" xr3:uid="{C21E3855-40CA-40F8-AEEB-1BB7E0864E3C}" name="Column16312"/>
    <tableColumn id="16321" xr3:uid="{732DF34F-CE8D-4CC3-B384-6A3B0FEF5F8F}" name="Column16313"/>
    <tableColumn id="16322" xr3:uid="{B33A8800-0C2F-4094-B716-156724CE1137}" name="Column16314"/>
    <tableColumn id="16323" xr3:uid="{40DED441-B143-4EF4-ADB6-9230C5542B0E}" name="Column16315"/>
    <tableColumn id="16324" xr3:uid="{FDD19E4A-E1B1-484B-ACF4-E3040C6467E4}" name="Column16316"/>
    <tableColumn id="16325" xr3:uid="{AA173704-222D-4BC7-84B3-1A1CE933D518}" name="Column16317"/>
    <tableColumn id="16326" xr3:uid="{88D949C7-AB16-4F02-B602-DCA8ABCE358C}" name="Column16318"/>
    <tableColumn id="16327" xr3:uid="{1C7354CA-EA42-4605-815F-D3825C505E3B}" name="Column16319"/>
    <tableColumn id="16328" xr3:uid="{0F8DA768-CA79-42B0-906B-64C516F3AE7B}" name="Column16320"/>
    <tableColumn id="16329" xr3:uid="{9452EB9A-4DB5-4CAE-9F04-C7CC21A7F061}" name="Column16321"/>
    <tableColumn id="16330" xr3:uid="{01CC2F30-06FD-4BE7-ADF1-67F82A07A296}" name="Column16322"/>
    <tableColumn id="16331" xr3:uid="{AFD029A5-FE81-4F46-84A4-49B307369925}" name="Column16323"/>
    <tableColumn id="16332" xr3:uid="{12817250-AE69-43DD-A080-69C92492A08A}" name="Column16324"/>
    <tableColumn id="16333" xr3:uid="{0284DF05-574C-4E25-8FD4-B54468E55CD9}" name="Column16325"/>
    <tableColumn id="16334" xr3:uid="{9B55E8CC-1CBC-490F-A8DB-0C0B9628C952}" name="Column16326"/>
    <tableColumn id="16335" xr3:uid="{65B36506-C6F7-4DC3-A814-1EEF0FC95192}" name="Column16327"/>
    <tableColumn id="16336" xr3:uid="{8389F0DC-A661-4304-AD66-F6BAA84527A4}" name="Column16328"/>
    <tableColumn id="16337" xr3:uid="{F3AC3559-493A-4D6C-96C5-A76941F43E08}" name="Column16329"/>
    <tableColumn id="16338" xr3:uid="{C9205361-3FE5-45FB-A3F7-65BAF9F70E8F}" name="Column16330"/>
    <tableColumn id="16339" xr3:uid="{E75CD6CC-6754-483A-A77D-C3E1839C8309}" name="Column16331"/>
    <tableColumn id="16340" xr3:uid="{6A2A3F4A-4B8E-429D-80D9-7F724C2917F4}" name="Column16332"/>
    <tableColumn id="16341" xr3:uid="{CBA61019-E509-4E95-AA4E-43E791158684}" name="Column16333"/>
    <tableColumn id="16342" xr3:uid="{D9105CB4-A6F1-484E-83D0-9949CE28D508}" name="Column16334"/>
    <tableColumn id="16343" xr3:uid="{485A665A-BCC2-481D-A171-2DC81A743478}" name="Column16335"/>
    <tableColumn id="16344" xr3:uid="{BCAF16A9-143A-499C-BDF0-B912BEB41EC7}" name="Column16336"/>
    <tableColumn id="16345" xr3:uid="{A5E80338-A76F-45C9-A153-FBAEF65CCF9D}" name="Column16337"/>
    <tableColumn id="16346" xr3:uid="{9B6F5B09-F0B9-435A-8C5C-FFA6E7FAC87E}" name="Column16338"/>
    <tableColumn id="16347" xr3:uid="{D759C5F9-2008-4E66-A811-8C0B191E87E3}" name="Column16339"/>
    <tableColumn id="16348" xr3:uid="{6634919B-6482-48BF-88B2-E2C7370AF9D8}" name="Column16340"/>
    <tableColumn id="16349" xr3:uid="{8E05BDBA-BD70-457A-8B6F-115004EE7502}" name="Column16341"/>
    <tableColumn id="16350" xr3:uid="{16F20A2F-C24A-4F07-A056-8992F4D70F07}" name="Column16342"/>
    <tableColumn id="16351" xr3:uid="{95E40138-0461-4294-AC39-901239E2573D}" name="Column16343"/>
    <tableColumn id="16352" xr3:uid="{F0A41296-E75F-4A25-8849-3F377B2FC86C}" name="Column16344"/>
    <tableColumn id="16353" xr3:uid="{D5DCF914-F628-4E97-9073-FB9528226C09}" name="Column16345"/>
    <tableColumn id="16354" xr3:uid="{B94F2E6B-5A7C-466A-9A68-F104C1CC5537}" name="Column16346"/>
    <tableColumn id="16355" xr3:uid="{9B21DB61-B655-4A46-92CD-EA6465E2008E}" name="Column16347"/>
    <tableColumn id="16356" xr3:uid="{BE5564FF-8C7C-42B1-AA57-06953D665001}" name="Column16348"/>
    <tableColumn id="16357" xr3:uid="{269C586A-75B9-4065-9308-19A6F36193E8}" name="Column16349"/>
    <tableColumn id="16358" xr3:uid="{E3B73F88-361E-4510-BBF1-CCE71BEA3365}" name="Column16350"/>
    <tableColumn id="16359" xr3:uid="{9DEF9091-432B-4716-BF7B-A3DCB6E41335}" name="Column16351"/>
    <tableColumn id="16360" xr3:uid="{E4AD0F1B-5CCF-4888-B8D1-81CA2E7AA410}" name="Column16352"/>
    <tableColumn id="16361" xr3:uid="{0333FF89-949E-41B2-95B4-743F912205D5}" name="Column16353"/>
    <tableColumn id="16362" xr3:uid="{B57D0368-3E3D-40BA-8C15-4DF4CBD1B2CC}" name="Column16354"/>
    <tableColumn id="16363" xr3:uid="{D636D001-7D3B-4BEB-85FC-21ADE506FEF8}" name="Column16355"/>
    <tableColumn id="16364" xr3:uid="{049E1FE1-9862-4F0F-82EA-4D98FC69BA88}" name="Column16356"/>
    <tableColumn id="16365" xr3:uid="{EFCB31C4-14FA-42BF-A38E-CA4E51C031CE}" name="Column16357"/>
    <tableColumn id="16366" xr3:uid="{8D0BE680-82FC-4FC6-8C37-1D7550D8524F}" name="Column16358"/>
    <tableColumn id="16367" xr3:uid="{4A725C6C-AC70-45D0-A743-85A1F0A141D7}" name="Column16359"/>
    <tableColumn id="16368" xr3:uid="{82896E82-52F3-4A86-8236-83966CFC3D56}" name="Column16360"/>
    <tableColumn id="16369" xr3:uid="{362B0C92-BF6D-4F5F-A5E1-7CA8BA685140}" name="Column16361"/>
    <tableColumn id="16370" xr3:uid="{1C8E12DB-F283-41F9-9725-EC8E9F12FE69}" name="Column16362"/>
    <tableColumn id="16371" xr3:uid="{3B5B3D18-7658-4667-8B41-603F566B3736}" name="Column16363"/>
    <tableColumn id="16372" xr3:uid="{F15D689A-60A1-4F70-B2CA-63AEFE760778}" name="Column16364"/>
    <tableColumn id="16373" xr3:uid="{1E2A1163-080E-4AE1-A0D8-BD7F14EA7DF5}" name="Column16365"/>
    <tableColumn id="16374" xr3:uid="{5589CF39-248B-4E97-9481-163EB8D3EF58}" name="Column16366"/>
    <tableColumn id="16375" xr3:uid="{0B0AE697-5EB2-49D2-BBA0-0D41A47E4884}" name="Column16367"/>
    <tableColumn id="16376" xr3:uid="{69A0B3ED-6F8E-4C26-BF37-0E9DBBBBEDE9}" name="Column16368"/>
    <tableColumn id="16377" xr3:uid="{68E2FD82-D560-4228-8925-BC88717CDDCC}" name="Column16369"/>
    <tableColumn id="16378" xr3:uid="{C380A959-D45D-4C20-9873-DEDB15E88B40}" name="Column16370"/>
    <tableColumn id="16379" xr3:uid="{B3595CD3-A532-4E2B-B178-B34ECE898F86}" name="Column16371"/>
    <tableColumn id="16380" xr3:uid="{45044CE5-5674-42A9-985D-60B97D1C5C2B}" name="Column16372"/>
    <tableColumn id="16381" xr3:uid="{5A7329DE-0186-406C-A58B-1B733B9E1972}" name="Column16373"/>
    <tableColumn id="16382" xr3:uid="{23D42A8F-CC77-4110-9E9F-60F3522C25F4}" name="Column16374"/>
    <tableColumn id="16383" xr3:uid="{C23625B1-B45D-4E35-AEA4-52C6B18C13EF}" name="Column16375"/>
    <tableColumn id="16384" xr3:uid="{1F20E639-2604-4DC4-8187-5946FDA08F28}" name="Column1637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06"/>
  <sheetViews>
    <sheetView topLeftCell="A1763" zoomScale="96" workbookViewId="0">
      <selection sqref="A1:XFD1048576"/>
    </sheetView>
  </sheetViews>
  <sheetFormatPr defaultRowHeight="14.4" x14ac:dyDescent="0.3"/>
  <cols>
    <col min="1" max="1" width="20.33203125" bestFit="1" customWidth="1"/>
    <col min="2" max="2" width="14.6640625" bestFit="1" customWidth="1"/>
    <col min="3" max="3" width="16.77734375" style="3" bestFit="1" customWidth="1"/>
    <col min="4" max="4" width="9.77734375" style="2" bestFit="1" customWidth="1"/>
    <col min="5" max="5" width="11.77734375" bestFit="1" customWidth="1"/>
    <col min="6" max="6" width="19.6640625" customWidth="1"/>
    <col min="7" max="7" width="13.88671875" bestFit="1" customWidth="1"/>
    <col min="8" max="8" width="20.77734375" bestFit="1" customWidth="1"/>
    <col min="9" max="9" width="11.33203125" bestFit="1" customWidth="1"/>
    <col min="10" max="10" width="11.88671875" bestFit="1" customWidth="1"/>
    <col min="11" max="11" width="17.33203125" bestFit="1" customWidth="1"/>
    <col min="12" max="12" width="17.44140625" bestFit="1" customWidth="1"/>
    <col min="13" max="13" width="9.33203125" bestFit="1" customWidth="1"/>
    <col min="14" max="14" width="16.33203125" bestFit="1" customWidth="1"/>
    <col min="15" max="15" width="13.33203125" bestFit="1" customWidth="1"/>
    <col min="16" max="16" width="15" bestFit="1" customWidth="1"/>
    <col min="17" max="17" width="111.77734375" bestFit="1" customWidth="1"/>
    <col min="18" max="18" width="10" bestFit="1" customWidth="1"/>
    <col min="19" max="19" width="11.109375" bestFit="1" customWidth="1"/>
    <col min="20" max="20" width="10.6640625" bestFit="1" customWidth="1"/>
    <col min="21" max="21" width="10.109375" bestFit="1" customWidth="1"/>
    <col min="22" max="22" width="16.77734375" bestFit="1" customWidth="1"/>
  </cols>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s="4"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s="4"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s="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s="4"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s="4"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s="4"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s="4"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s="4"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s="4"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s="4"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s="4"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s="4"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s="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s="4"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s="4"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s="4"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s="4"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s="4"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s="4"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s="4"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s="4"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s="4"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s="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s="4"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s="4"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s="4"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s="4"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s="4"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s="4"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s="4"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s="4"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s="4"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s="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s="4"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s="4"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s="4"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s="4"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s="4"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s="4"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s="4"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s="4"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s="4"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s="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s="4"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s="4"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s="4"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s="4"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s="4"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s="4"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s="4"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s="4"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s="4"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s="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s="4"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s="4"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s="4"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s="4"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s="4"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s="4"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s="4"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s="4"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s="4"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s="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s="4"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s="4"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s="4"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s="4"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s="4"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s="4"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s="4"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s="4"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s="4"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s="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s="4"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s="4"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s="4"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s="4"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s="4"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s="4"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s="4"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s="4"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s="4"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s="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s="4"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s="4"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s="4"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s="4"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s="4"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s="4"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s="4"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s="4"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s="4"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s="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s="4"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s="4"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s="4"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s="4"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s="4"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s="4"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s="4"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s="4"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s="4"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s="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s="4"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s="4"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s="4"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s="4"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s="4"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s="4"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s="4"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s="4"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s="4"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s="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s="4"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s="4"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s="4"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s="4"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s="4"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s="4"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s="4"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s="4"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s="4"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s="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s="4"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s="4"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s="4"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s="4"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s="4"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s="4"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s="4"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s="4"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s="4"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s="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s="4"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s="4"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s="4"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s="4"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s="4"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s="4"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s="4"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s="4"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s="4"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s="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s="4"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s="4"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s="4"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s="4"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s="4"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s="4"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s="4"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s="4"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s="4"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s="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s="4"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s="4"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s="4"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s="4"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s="4"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s="4"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s="4"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s="4"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s="4"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s="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s="4"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s="4"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s="4"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s="4"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s="4"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s="4"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s="4"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s="4"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s="4"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s="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s="4"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s="4"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s="4"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s="4"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s="4"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s="4"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s="4"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s="4"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s="4"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s="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s="4"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s="4"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s="4"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s="4"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s="4"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s="4"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s="4"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s="4"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s="4"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s="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s="4"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s="4"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s="4"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s="4"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s="4"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s="4"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s="4"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s="4"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s="4"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s="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s="4"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s="4"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s="4"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s="4"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s="4"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s="4"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s="4"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s="4"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s="4"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s="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s="4"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s="4"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s="4"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s="4"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s="4"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s="4"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s="4"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s="4"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s="4"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s="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s="4"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s="4"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s="4"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s="4"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s="4"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s="4"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s="4"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s="4"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s="4"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s="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s="4"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s="4"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s="4"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s="4"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s="4"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s="4"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s="4"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s="4"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s="4"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s="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s="4"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s="4"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s="4"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s="4"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s="4"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s="4"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s="4"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s="4"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s="4"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s="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s="4"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s="4"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s="4"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s="4"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s="4"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s="4"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s="4"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s="4"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s="4"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s="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s="4"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s="4"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s="4"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s="4"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s="4"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s="4"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s="4"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s="4"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s="4"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s="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s="4"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s="4"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s="4"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s="4"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s="4"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s="4"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s="4"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s="4"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s="4"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s="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s="4"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s="4"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s="4"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s="4"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s="4"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s="4"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s="4"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s="4"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s="4"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s="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s="4"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s="4"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s="4"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s="4"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s="4"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s="4"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s="4"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s="4"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s="4"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s="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s="4"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s="4"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s="4"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s="4"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s="4"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s="4"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s="4"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s="4"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s="4"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s="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s="4"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s="4"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s="4"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s="4"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s="4"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s="4"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s="4"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s="4"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s="4"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s="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s="4"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s="4"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s="4"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s="4"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s="4"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s="4"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s="4"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s="4"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s="4"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s="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s="4"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s="4"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s="4"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s="4"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s="4"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s="4"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s="4"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s="4"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s="4"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s="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s="4"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s="4"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s="4"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s="4"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s="4"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s="4"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s="4"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s="4"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s="4"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s="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s="4"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s="4"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s="4"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s="4"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s="4"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s="4"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s="4"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s="4"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s="4"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s="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s="4"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s="4"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s="4"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s="4"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s="4"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s="4"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s="4"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s="4"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s="4"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s="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s="4"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s="4"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s="4"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s="4"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s="4"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s="4"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s="4"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s="4"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s="4"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s="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s="4"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s="4"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s="4"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s="4"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s="4"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s="4"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s="4"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s="4"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s="4"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s="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s="4"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s="4"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s="4"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s="4"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s="4"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s="4"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s="4"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s="4"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s="4"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s="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s="4"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s="4"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s="4"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s="4"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s="4"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s="4"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s="4"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s="4"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s="4"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s="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s="4"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s="4"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s="4"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s="4"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s="4"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s="4"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s="4"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s="4"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s="4"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s="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s="4"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s="4"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s="4"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s="4"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s="4"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s="4"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s="4"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s="4"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s="4"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s="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s="4"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s="4"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s="4"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s="4"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s="4"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s="4"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s="4"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s="4"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s="4"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s="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s="4"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s="4"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s="4"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s="4"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s="4"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s="4"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s="4"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s="4"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s="4"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s="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s="4"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s="4"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s="4"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s="4"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s="4"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s="4"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s="4"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s="4"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s="4"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s="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s="4"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s="4"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s="4"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s="4"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s="4"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s="4"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s="4"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s="4"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s="4"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s="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s="4"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s="4"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s="4"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s="4"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s="4"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s="4"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s="4"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s="4"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s="4"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s="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s="4"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s="4"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s="4"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s="4"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s="4"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s="4"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s="4"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s="4"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s="4"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s="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s="4"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s="4"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s="4"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s="4"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s="4"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s="4"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s="4"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s="4"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s="4"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s="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s="4"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s="4"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s="4"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s="4"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s="4"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s="4"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s="4"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s="4"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s="4"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s="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s="4"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s="4"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s="4"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s="4"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s="4"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s="4"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s="4"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s="4"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s="4"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s="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s="4"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s="4"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s="4"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s="4"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s="4"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s="4"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s="4"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s="4"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s="4"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s="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s="4"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s="4"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s="4"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s="4"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s="4"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s="4"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s="4"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s="4"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s="4"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s="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s="4"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s="4"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s="4"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s="4"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s="4"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s="4"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s="4"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s="4"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s="4"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s="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s="4"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s="4"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s="4"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s="4"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s="4"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s="4"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s="4"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s="4"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s="4"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s="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s="4"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s="4"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s="4"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s="4"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s="4"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s="4"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s="4"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s="4"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s="4"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s="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s="4"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s="4"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s="4"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s="4"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s="4"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s="4"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s="4"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s="4"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s="4"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s="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s="4"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s="4"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s="4"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s="4"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s="4"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s="4"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s="4"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s="4"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s="4"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s="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s="4"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s="4"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s="4"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s="4"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s="4"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s="4"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s="4"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s="4"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s="4"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s="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s="4"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s="4"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s="4"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s="4"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s="4"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s="4"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s="4"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s="4"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s="4"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s="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s="4"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s="4"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s="4"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s="4"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s="4"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s="4"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s="4"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s="4"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s="4"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s="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s="4"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s="4"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s="4"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s="4"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s="4"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s="4"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s="4"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s="4"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s="4"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s="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s="4"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s="4"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s="4"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s="4"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s="4"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s="4"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s="4"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s="4"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s="4"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s="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s="4"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s="4"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s="4"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s="4"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s="4"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s="4"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s="4"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s="4"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s="4"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s="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s="4"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s="4"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s="4"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s="4"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s="4"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s="4"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s="4"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s="4"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s="4"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s="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s="4"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s="4"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s="4"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s="4"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s="4"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s="4"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s="4"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s="4"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s="4"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s="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s="4"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s="4"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s="4"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s="4"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s="4"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s="4"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s="4"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s="4"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s="4"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s="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s="4"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s="4"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s="4"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s="4"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s="4"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s="4"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s="4"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s="4"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s="4"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s="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s="4"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s="4"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s="4"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s="4"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s="4"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s="4"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s="4"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s="4"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s="4"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s="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s="4"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s="4"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s="4"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s="4"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s="4"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s="4"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s="4"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s="4"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s="4"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s="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s="4"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s="4"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s="4"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s="4"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s="4"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s="4"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s="4"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s="4"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s="4"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s="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s="4"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s="4"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s="4"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s="4"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s="4"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s="4"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s="4"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s="4"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s="4"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s="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s="4"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s="4"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s="4"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s="4"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s="4"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s="4"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s="4"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s="4"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s="4"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s="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s="4"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s="4"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s="4"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s="4"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s="4"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s="4"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s="4"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s="4"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s="4"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s="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s="4"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s="4"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s="4"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s="4"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s="4"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s="4"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s="4"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s="4"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s="4"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s="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s="4"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s="4"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s="4"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s="4"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s="4"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s="4"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s="4"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s="4"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s="4"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s="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s="4"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s="4"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s="4"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s="4"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s="4"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s="4"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s="4"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s="4"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s="4"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s="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s="4"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s="4"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s="4"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s="4"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s="4"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s="4"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s="4"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s="4"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s="4"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s="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s="4"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s="4"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s="4"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s="4"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s="4"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s="4"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s="4"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s="4"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s="4"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s="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s="4"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s="4"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s="4"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s="4"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s="4"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s="4"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s="4"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s="4"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s="4"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s="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s="4"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s="4"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s="4"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s="4"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s="4"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s="4"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s="4"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s="4"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s="4"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s="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s="4"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s="4"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s="4"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s="4"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s="4"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s="4"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s="4"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s="4"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s="4"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s="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s="4"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s="4"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s="4"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s="4"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s="4"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s="4"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s="4"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s="4"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s="4"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s="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s="4"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s="4"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s="4"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s="4"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s="4"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s="4"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s="4"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s="4"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s="4"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s="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s="4"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s="4"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s="4"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s="4"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s="4"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s="4"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s="4"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s="4"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s="4"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s="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s="4"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s="4"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s="4"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s="4"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s="4"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s="4"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s="4"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s="4"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s="4"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s="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s="4"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s="4"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s="4"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s="4"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s="4"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s="4"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s="4"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s="4"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s="4"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s="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s="4"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s="4"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s="4"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s="4"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s="4"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s="4"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s="4"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s="4"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s="4"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s="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s="4"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s="4"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s="4"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s="4"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s="4"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s="4"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s="4"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s="4"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s="4"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s="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s="4"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s="4"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s="4"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s="4"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s="4"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s="4"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s="4"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s="4"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s="4"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s="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s="4"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s="4"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s="4"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s="4"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s="4"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s="4"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s="4"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s="4"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s="4"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s="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s="4"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s="4"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s="4"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s="4"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s="4"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s="4"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s="4"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s="4"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s="4"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s="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s="4"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s="4"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s="4"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s="4"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s="4"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s="4"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s="4"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s="4"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s="4"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s="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s="4"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s="4"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s="4"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s="4"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s="4"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s="4"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s="4"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s="4"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s="4"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s="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s="4"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s="4"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s="4"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s="4"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s="4"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s="4"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s="4"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s="4"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s="4"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s="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s="4"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s="4"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s="4"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s="4"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s="4"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s="4"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s="4"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s="4"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s="4"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s="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s="4"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s="4"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s="4"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s="4"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s="4"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s="4"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s="4"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s="4"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s="4"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s="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s="4"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s="4"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s="4"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s="4"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s="4"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s="4"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s="4"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s="4"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s="4"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s="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s="4"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s="4"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s="4"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s="4"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s="4"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s="4"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s="4"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s="4"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s="4"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s="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s="4"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s="4"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s="4"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s="4"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s="4"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s="4"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s="4"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s="4"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s="4"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s="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s="4"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s="4"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s="4"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s="4"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s="4"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s="4"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s="4"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s="4"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s="4"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s="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s="4"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s="4"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s="4"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s="4"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s="4"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s="4"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s="4"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s="4"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s="4"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s="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s="4"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s="4"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s="4"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s="4"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s="4"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s="4"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s="4"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s="4"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s="4"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s="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s="4"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s="4"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s="4"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s="4"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s="4"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s="4"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s="4"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s="4"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s="4"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s="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s="4"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s="4"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s="4"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s="4"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s="4"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s="4"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s="4"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s="4"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s="4"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s="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s="4"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s="4"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s="4"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s="4"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s="4"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s="4"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s="4"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s="4"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s="4"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s="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s="4"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s="4"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s="4"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s="4"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s="4"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s="4"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s="4"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s="4"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s="4"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s="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s="4"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s="4"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s="4"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s="4"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s="4"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s="4"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s="4"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s="4"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s="4"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s="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s="4"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s="4"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s="4"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s="4"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s="4"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s="4"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s="4"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s="4"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s="4"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s="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s="4"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s="4"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s="4"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s="4"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s="4"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s="4"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s="4"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s="4"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s="4"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s="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s="4"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s="4"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s="4"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s="4"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s="4"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s="4"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s="4"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s="4"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s="4"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s="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s="4"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s="4"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s="4"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s="4"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s="4"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s="4"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s="4"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s="4"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s="4"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s="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s="4"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s="4"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s="4"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s="4"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s="4"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s="4"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s="4"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s="4"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s="4"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s="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s="4"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s="4"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s="4"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s="4"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s="4"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s="4"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s="4"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s="4"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s="4"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s="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s="4"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s="4"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s="4"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s="4"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s="4"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s="4"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s="4"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s="4"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s="4"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s="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s="4"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s="4"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s="4"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s="4"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s="4"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s="4"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s="4"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s="4"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s="4"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s="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s="4"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s="4"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s="4"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s="4"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s="4"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s="4"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s="4"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s="4"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s="4"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s="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s="4"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s="4"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s="4"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s="4"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s="4"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s="4"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s="4"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s="4"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s="4"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s="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s="4"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s="4"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s="4"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s="4"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s="4"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s="4"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s="4"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s="4"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s="4"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s="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s="4"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s="4"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s="4"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s="4"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s="4"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s="4"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s="4"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s="4"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s="4"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s="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s="4"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s="4"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s="4"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s="4"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s="4"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s="4"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s="4"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s="4"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s="4"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s="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s="4"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s="4"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s="4"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s="4"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s="4"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s="4"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s="4"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s="4"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s="4"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s="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s="4"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s="4"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s="4"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s="4"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s="4"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s="4"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s="4"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s="4"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s="4"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s="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s="4"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s="4"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s="4"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s="4"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s="4"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s="4"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s="4"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s="4"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s="4"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s="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s="4"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s="4"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s="4"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s="4"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s="4"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s="4"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s="4"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s="4"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s="4"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s="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s="4"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s="4"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s="4"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s="4"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s="4"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s="4"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s="4"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s="4"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s="4"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s="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s="4"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s="4"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s="4"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s="4"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s="4"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s="4"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s="4"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s="4"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s="4"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s="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s="4"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s="4"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s="4"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s="4"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s="4"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s="4"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s="4"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s="4"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s="4"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s="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s="4"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s="4"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s="4"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s="4"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s="4"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s="4"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s="4"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s="4"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s="4"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s="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s="4"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s="4"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s="4"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s="4"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s="4"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s="4"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s="4"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s="4"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s="4"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s="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s="4"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s="4"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s="4"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s="4"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s="4"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s="4"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s="4"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s="4"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s="4"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s="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s="4"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s="4"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s="4"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s="4"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s="4"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s="4"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s="4"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s="4"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s="4"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s="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s="4"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s="4"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s="4"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s="4"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s="4"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s="4"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s="4"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s="4"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s="4"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s="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s="4"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s="4"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s="4"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s="4"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s="4"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s="4"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s="4"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s="4"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s="4"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s="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s="4"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s="4"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s="4"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s="4"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s="4"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s="4"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s="4"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s="4"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s="4"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s="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s="4"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s="4"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s="4"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s="4"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s="4"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s="4"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s="4"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s="4"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s="4"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s="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s="4"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s="4"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s="4"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s="4"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s="4"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s="4"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s="4"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s="4"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s="4"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s="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s="4"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s="4"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s="4"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s="4"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s="4"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s="4"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s="4"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s="4"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s="4"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s="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s="4"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s="4"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s="4"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s="4"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s="4"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s="4"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s="4"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s="4"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s="4"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s="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s="4"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s="4"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s="4"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s="4"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s="4"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s="4"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s="4"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s="4"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s="4"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s="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s="4"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s="4"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s="4"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s="4"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s="4"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s="4"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s="4"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s="4"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s="4"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s="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s="4"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s="4"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s="4"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s="4"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s="4"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s="4"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s="4"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s="4"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s="4"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s="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s="4"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s="4"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s="4"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s="4"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s="4"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s="4"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s="4"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s="4"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s="4"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s="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s="4"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s="4"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s="4"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s="4"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s="4"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s="4"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s="4"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s="4"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s="4"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s="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s="4"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s="4"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s="4"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s="4"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s="4"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s="4"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s="4"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s="4"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s="4"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s="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s="4"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s="4"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s="4"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s="4"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s="4"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s="4"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s="4"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s="4"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s="4"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s="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s="4"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s="4"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s="4"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s="4"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s="4"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s="4"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s="4"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s="4"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s="4"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s="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s="4"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s="4"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s="4"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s="4"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s="4"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s="4"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s="4"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s="4"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s="4"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s="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s="4"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s="4"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s="4"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s="4"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s="4"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s="4"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s="4"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s="4"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s="4"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s="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s="4"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s="4"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s="4"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s="4"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s="4"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s="4"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s="4"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s="4"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s="4"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s="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s="4"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s="4"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s="4"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s="4"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s="4"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s="4"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s="4"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s="4"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s="4"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s="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s="4"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s="4"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s="4"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s="4"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s="4"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s="4"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s="4"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s="4"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s="4"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s="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s="4"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s="4"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s="4"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s="4"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s="4"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s="4"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s="4"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s="4"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s="4"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s="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s="4"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s="4"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s="4"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s="4"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s="4"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s="4"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s="4"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s="4"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s="4"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s="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s="4"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s="4"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s="4"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s="4"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s="4"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s="4"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s="4"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s="4"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s="4"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s="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s="4"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s="4"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s="4"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s="4"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s="4"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s="4"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s="4"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s="4"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s="4"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s="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s="4"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s="4"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s="4"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s="4"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s="4"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s="4"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s="4"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s="4"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s="4"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s="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s="4"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s="4"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s="4"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s="4"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s="4"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s="4"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s="4"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s="4"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s="4"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s="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s="4"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s="4"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s="4"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s="4"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s="4"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s="4"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s="4"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s="4"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s="4"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s="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s="4"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s="4"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s="4"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s="4"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s="4"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s="4"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s="4"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s="4"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s="4"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s="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s="4"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s="4"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s="4"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s="4"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s="4"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s="4"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s="4"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s="4"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s="4"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s="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s="4"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s="4"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s="4"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s="4"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s="4"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s="4"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s="4"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s="4"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s="4"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s="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s="4"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s="4"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s="4"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s="4"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s="4"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s="4"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s="4"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s="4"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s="4"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s="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s="4"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s="4"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s="4"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s="4"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s="4"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s="4"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s="4"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s="4"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s="4"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s="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s="4"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s="4"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s="4"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s="4"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s="4"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s="4"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s="4"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s="4"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s="4"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s="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s="4"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s="4"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s="4"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s="4"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s="4"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s="4"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s="4"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s="4"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s="4"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s="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s="4"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s="4"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s="4"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s="4"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s="4"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s="4"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s="4"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s="4"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s="4"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s="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s="4"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s="4"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s="4"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s="4"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s="4"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s="4"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s="4"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s="4"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s="4"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s="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s="4"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s="4"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s="4"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s="4"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s="4"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s="4"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s="4"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s="4"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s="4"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s="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s="4"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s="4"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s="4"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s="4"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s="4"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s="4"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s="4"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s="4"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s="4"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s="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s="4"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s="4"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s="4"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s="4"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s="4"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s="4"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s="4"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s="4"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s="4"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s="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s="4"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s="4"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s="4"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s="4"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s="4"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s="4"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s="4"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s="4"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s="4"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s="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s="4"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s="4"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s="4"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s="4"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s="4"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s="4"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s="4"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s="4"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s="4"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s="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s="4"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s="4"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s="4"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s="4"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s="4"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s="4"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s="4"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s="4"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s="4"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s="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s="4"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s="4"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s="4"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s="4"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s="4"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s="4"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s="4"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s="4"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s="4"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s="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s="4"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s="4"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s="4"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s="4"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s="4"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s="4"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s="4"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s="4"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s="4"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s="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s="4"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s="4"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s="4"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s="4"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s="4"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s="4"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s="4"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s="4"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s="4"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s="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s="4"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s="4"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s="4"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s="4"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s="4"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s="4"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s="4"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s="4"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s="4"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s="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s="4"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s="4"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s="4"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s="4"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s="4"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s="4"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s="4"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s="4"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s="4"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s="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s="4"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s="4"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s="4"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s="4"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s="4"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s="4"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s="4"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s="4"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s="4"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s="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s="4"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s="4"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s="4"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s="4"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s="4"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s="4"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s="4"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s="4"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s="4"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s="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s="4"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s="4"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s="4"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s="4"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s="4"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s="4"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s="4"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s="4"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s="4"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s="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s="4"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s="4"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s="4"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s="4"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s="4"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s="4"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s="4"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s="4"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s="4"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s="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s="4"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s="4"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s="4"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s="4"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s="4"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s="4"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s="4"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s="4"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s="4"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s="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s="4"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s="4"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s="4"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s="4"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s="4"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s="4"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s="4"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s="4"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s="4"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s="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s="4"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s="4"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s="4"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s="4"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s="4"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s="4"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s="4"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s="4"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s="4"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s="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s="4"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s="4"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s="4"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s="4"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s="4"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s="4"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s="4"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s="4"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s="4"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s="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s="4"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s="4"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s="4"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s="4"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s="4"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s="4"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s="4"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s="4"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s="4"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s="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s="4"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s="4"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s="4"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s="4"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s="4"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s="4"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s="4"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s="4"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s="4"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s="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s="4"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s="4"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s="4"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s="4"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s="4"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s="4"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s="4"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s="4"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s="4"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s="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s="4"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s="4"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s="4"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s="4"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s="4"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s="4"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s="4"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s="4"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s="4"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s="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s="4"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s="4"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s="4"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s="4"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s="4"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s="4"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s="4"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s="4"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s="4"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s="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s="4"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s="4"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s="4"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s="4"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s="4"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s="4"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s="4"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s="4"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s="4"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s="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s="4"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s="4"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s="4"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s="4"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s="4"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s="4"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s="4"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s="4"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s="4"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s="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s="4"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s="4"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s="4"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s="4"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s="4"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s="4"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s="4"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s="4"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s="4"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s="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s="4"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s="4"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s="4"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s="4"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s="4"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s="4"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s="4"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s="4"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s="4"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s="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s="4"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s="4"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s="4"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s="4"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s="4"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s="4"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s="4"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s="4"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s="4"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s="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s="4"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s="4"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s="4"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s="4"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s="4"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s="4"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s="4"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s="4"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s="4"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s="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s="4"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s="4"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s="4"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s="4"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s="4"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s="4"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s="4"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s="4"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s="4"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s="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s="4"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s="4"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s="4"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s="4"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s="4"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s="4"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s="4"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s="4"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s="4"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s="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s="4"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s="4"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s="4"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s="4"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s="4"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s="4"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s="4"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s="4"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s="4"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s="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s="4"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s="4"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s="4"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s="4"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s="4"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s="4"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s="4"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s="4"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s="4"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s="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s="4"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s="4"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s="4"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s="4"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s="4"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s="4"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s="4"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s="4"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s="4"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s="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s="4"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s="4"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s="4"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s="4"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s="4"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s="4"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s="4"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s="4"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s="4"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s="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s="4"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s="4"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s="4"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s="4"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s="4"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s="4"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s="4"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s="4"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s="4"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s="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s="4"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s="4"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s="4"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s="4"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s="4"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s="4"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s="4"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s="4"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s="4"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s="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s="4"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s="4"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s="4"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s="4"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s="4"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s="4"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s="4"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s="4"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s="4"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s="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s="4"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s="4"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s="4"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s="4"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s="4"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s="4"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s="4"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s="4"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s="4"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s="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s="4"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s="4"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s="4"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s="4"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s="4"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s="4"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s="4"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s="4"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s="4"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s="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s="4"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s="4"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s="4"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s="4"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s="4"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s="4"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s="4"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s="4"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s="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s="4"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s="4"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s="4"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s="4"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s="4"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s="4"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s="4"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s="4"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s="4"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s="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s="4"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s="4"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s="4"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s="4"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s="4"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s="4"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s="4"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s="4"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s="4"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s="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s="4"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s="4"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s="4"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s="4"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s="4"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s="4"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s="4"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s="4"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s="4"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s="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s="4"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s="4"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s="4"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s="4"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s="4"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s="4"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s="4"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s="4"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s="4"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s="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s="4"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s="4"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s="4"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s="4"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s="4"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s="4"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s="4"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s="4"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s="4"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s="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s="4"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s="4"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s="4"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s="4"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s="4"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s="4"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s="4"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s="4"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s="4"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s="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s="4"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s="4"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s="4"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s="4"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s="4"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s="4"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s="4"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s="4"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s="4"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s="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s="4"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s="4"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s="4"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s="4"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s="4"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s="4"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s="4"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s="4"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s="4"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s="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s="4"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s="4"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s="4"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s="4"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s="4"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s="4"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s="4"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s="4"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s="4"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s="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s="4"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s="4"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s="4"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s="4"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s="4"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s="4"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s="4"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s="4"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s="4"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s="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s="4"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s="4"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s="4"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s="4"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s="4"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s="4"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s="4"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s="4"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s="4"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s="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s="4"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s="4"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s="4"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s="4"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s="4"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s="4"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s="4"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s="4"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s="4"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s="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s="4"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s="4"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s="4"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s="4"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s="4"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s="4"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s="4"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s="4"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s="4"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s="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s="4"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s="4"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s="4"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s="4"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s="4"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s="4"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s="4"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s="4"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s="4"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s="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s="4"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s="4"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s="4"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s="4"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s="4"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s="4"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s="4"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s="4"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s="4"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s="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s="4"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s="4"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s="4"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s="4"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s="4"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s="4"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s="4"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s="4"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s="4"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s="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s="4"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s="4"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s="4"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s="4"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s="4"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s="4"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s="4"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s="4"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s="4"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s="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s="4"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s="4"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s="4"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s="4"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s="4"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s="4"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s="4"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s="4"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s="4"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s="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s="4"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s="4"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s="4"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s="4"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s="4"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s="4"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s="4"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s="4"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s="4"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s="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s="4"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s="4"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s="4"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s="4"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s="4"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s="4"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s="4"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s="4"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s="4"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s="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s="4"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s="4"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s="4"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s="4"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s="4"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s="4"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s="4"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s="4"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s="4"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s="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s="4"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s="4"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s="4"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s="4"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s="4"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s="4"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s="4"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s="4"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s="4"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s="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s="4"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s="4"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s="4"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s="4"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s="4"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s="4"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s="4"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s="4"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s="4"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s="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s="4"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s="4"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s="4"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s="4"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s="4"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s="4"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s="4"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s="4"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s="4"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s="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s="4"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s="4"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s="4"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s="4"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s="4"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s="4"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s="4"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s="4"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s="4"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s="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s="4"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s="4"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s="4"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s="4"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s="4"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s="4"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s="4"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s="4"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s="4"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s="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s="4"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s="4"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s="4"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s="4"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s="4"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s="4"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s="4"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s="4"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s="4"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s="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s="4"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s="4"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s="4"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s="4"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s="4"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s="4"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s="4"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s="4"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s="4"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s="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s="4"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s="4"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s="4"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s="4"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s="4"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s="4"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s="4"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s="4"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s="4"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s="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s="4"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s="4"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s="4"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s="4"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s="4"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s="4"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s="4"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s="4"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s="4"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s="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s="4"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s="4"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s="4"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s="4"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s="4"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s="4"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s="4"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s="4"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s="4"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s="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s="4"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s="4"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s="4"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s="4"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s="4"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s="4"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s="4"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s="4"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s="4"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s="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s="4"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s="4"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s="4"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s="4"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s="4"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s="4"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s="4"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s="4"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s="4"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s="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s="4"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s="4"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s="4"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s="4"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s="4"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s="4"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s="4"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s="4"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s="4"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s="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s="4"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s="4"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s="4"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s="4"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s="4"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s="4"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s="4"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s="4"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s="4"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s="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s="4"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s="4"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s="4"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s="4"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s="4"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s="4"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s="4"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s="4"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s="4"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s="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s="4"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s="4"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s="4"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s="4"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s="4"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s="4"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s="4"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s="4"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s="4"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s="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s="4"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s="4"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s="4"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s="4"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s="4"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s="4"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s="4"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s="4"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s="4"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s="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s="4"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s="4"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s="4"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s="4"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s="4"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s="4"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s="4"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s="4"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s="4"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s="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s="4"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s="4"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s="4"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s="4"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s="4"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s="4"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s="4"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s="4"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s="4"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s="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s="4"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s="4"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s="4"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s="4"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s="4"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s="4"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s="4"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s="4"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s="4"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s="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s="4"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s="4"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s="4"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s="4"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s="4"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s="4"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s="4"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s="4"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s="4"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s="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s="4"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s="4"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s="4"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s="4"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s="4"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s="4"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s="4"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s="4"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s="4"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s="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s="4"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s="4"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s="4"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s="4"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s="4"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s="4"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s="4"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s="4"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s="4"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s="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s="4"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s="4"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s="4"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s="4"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s="4"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s="4"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s="4"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s="4"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s="4"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s="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s="4"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s="4"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s="4"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s="4"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s="4"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s="4"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s="4"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s="4"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s="4"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s="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s="4"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s="4"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s="4"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s="4"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s="4"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s="4"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s="4"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s="4"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s="4"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s="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s="4"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s="4"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s="4"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s="4"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s="4"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s="4"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s="4"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s="4"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s="4"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s="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s="4"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s="4"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s="4"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s="4"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s="4"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s="4"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s="4"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s="4"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s="4"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s="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s="4"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s="4"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s="4"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s="4"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s="4"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s="4"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s="4"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s="4"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s="4"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s="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s="4"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s="4"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s="4"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s="4"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s="4"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s="4"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s="4"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s="4"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s="4"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s="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s="4"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s="4"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s="4"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s="4"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s="4"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s="4"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s="4"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s="4"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s="4"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s="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s="4"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s="4"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s="4"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s="4"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s="4"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s="4"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s="4"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s="4"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s="4"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s="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s="4"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s="4"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s="4"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s="4"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s="4"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s="4"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s="4"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s="4"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s="4"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s="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s="4"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s="4"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s="4"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s="4"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s="4"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s="4"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s="4"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s="4"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s="4"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s="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s="4"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s="4"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s="4"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s="4"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s="4"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s="4"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s="4"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s="4"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s="4"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s="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s="4"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s="4"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s="4"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s="4"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s="4"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s="4"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s="4"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s="4"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s="4"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s="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s="4"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s="4"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s="4"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s="4"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s="4"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s="4"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s="4"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s="4"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s="4"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s="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s="4"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s="4"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s="4"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s="4"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s="4"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s="4"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s="4"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s="4"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s="4"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s="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s="4"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s="4"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s="4"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s="4"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s="4"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s="4"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s="4"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s="4"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s="4"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s="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s="4"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s="4"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s="4"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s="4"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s="4"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s="4"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s="4"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s="4"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s="4"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s="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s="4"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s="4"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s="4"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s="4"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s="4"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s="4"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s="4"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s="4"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s="4"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s="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s="4"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s="4"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s="4"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s="4"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s="4"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s="4"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s="4"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s="4"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s="4"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s="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s="4"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s="4"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s="4"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s="4"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s="4"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s="4"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s="4"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s="4"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s="4"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s="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s="4"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s="4"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s="4"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s="4"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s="4"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s="4"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s="4"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s="4"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s="4"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s="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s="4"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s="4"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s="4"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s="4"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s="4"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s="4"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s="4"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s="4"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s="4"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s="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s="4"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s="4"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s="4"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s="4"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s="4"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s="4"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s="4"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s="4"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s="4"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s="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s="4"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s="4"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s="4"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s="4"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s="4"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s="4"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s="4"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s="4"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s="4"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s="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s="4"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s="4"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s="4"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s="4"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s="4"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s="4"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s="4"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s="4"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s="4"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s="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s="4"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s="4"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s="4"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s="4"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s="4"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s="4"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s="4"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s="4"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s="4"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s="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s="4"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s="4"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s="4"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s="4"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s="4"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s="4"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s="4"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s="4"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s="4"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s="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s="4"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s="4"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s="4"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s="4"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s="4"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s="4"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s="4"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s="4"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s="4"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s="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s="4"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s="4"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s="4"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s="4"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s="4"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s="4"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s="4"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s="4"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s="4"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s="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s="4"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s="4"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s="4"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s="4"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s="4"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s="4"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s="4"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s="4"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s="4"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s="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s="4"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s="4"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s="4"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s="4"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s="4"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s="4"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s="4"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s="4"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s="4"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s="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s="4"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s="4"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s="4"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s="4"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s="4"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s="4"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s="4"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s="4"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s="4"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s="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s="4"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s="4"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s="4"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s="4"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s="4"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s="4"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s="4"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s="4"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s="4"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s="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s="4"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s="4"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s="4"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s="4"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s="4"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s="4"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s="4"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s="4"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s="4"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s="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s="4"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s="4"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s="4"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s="4"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s="4"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s="4"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s="4"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s="4"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s="4"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s="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s="4"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s="4"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s="4"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s="4"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s="4"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s="4"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s="4"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s="4"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s="4"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s="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s="4"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s="4"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s="4"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s="4"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s="4"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s="4"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s="4"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s="4"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s="4"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s="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s="4"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s="4"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s="4"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s="4"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s="4"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s="4"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s="4"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s="4"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s="4"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s="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s="4"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s="4"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s="4"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s="4"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s="4"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s="4"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s="4"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s="4"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s="4"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s="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s="4"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s="4"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s="4"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s="4"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s="4"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s="4"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s="4"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s="4"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s="4"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s="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s="4"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s="4"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s="4"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s="4"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s="4"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s="4"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s="4"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s="4"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s="4"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s="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s="4"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s="4"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s="4"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s="4"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s="4"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s="4"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s="4"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s="4"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s="4"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s="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s="4"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s="4"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s="4"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s="4"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s="4"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s="4"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s="4"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s="4"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s="4"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s="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s="4"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s="4"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s="4"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s="4"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s="4"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s="4"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s="4"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s="4"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s="4"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s="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s="4"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s="4"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s="4"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s="4"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s="4"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s="4"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s="4"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s="4"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s="4"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s="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s="4"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s="4"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s="4"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s="4"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s="4"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s="4"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s="4"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s="4"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s="4"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s="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s="4"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s="4"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s="4"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s="4"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s="4"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s="4"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s="4"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s="4"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s="4"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s="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s="4"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s="4"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s="4"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s="4"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s="4"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s="4"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s="4"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s="4"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s="4"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s="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s="4"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s="4"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s="4"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s="4"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s="4"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s="4"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s="4"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s="4"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s="4"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s="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s="4"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s="4"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s="4"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s="4"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s="4"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s="4"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s="4"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s="4"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s="4"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s="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s="4"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s="4"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s="4"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s="4"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s="4"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s="4"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s="4"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s="4"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s="4"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s="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s="4"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s="4"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s="4"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s="4"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s="4"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s="4"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s="4"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s="4"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s="4"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s="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s="4"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s="4"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s="4"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s="4"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s="4"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s="4"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s="4"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s="4"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s="4"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s="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s="4"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s="4"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s="4"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s="4"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s="4"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s="4"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s="4"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s="4"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s="4"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s="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s="4"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s="4"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s="4"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s="4"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s="4"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s="4"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s="4"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s="4"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s="4"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s="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s="4"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s="4"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s="4"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s="4"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s="4"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s="4"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s="4"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s="4"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s="4"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s="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s="4"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s="4"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s="4"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s="4"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s="4"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s="4"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s="4"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s="4"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s="4"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s="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s="4"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s="4"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s="4"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s="4"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s="4"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s="4"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s="4"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s="4"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s="4"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s="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s="4"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s="4"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s="4"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s="4"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s="4"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s="4"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s="4"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s="4"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s="4"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s="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s="4"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s="4"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s="4"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s="4"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s="4"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s="4"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s="4"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s="4"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s="4"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s="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s="4"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s="4"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s="4"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s="4"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s="4"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s="4"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s="4"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s="4"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s="4"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s="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s="4"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s="4"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s="4"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s="4"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s="4"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s="4"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s="4"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s="4"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s="4"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s="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s="4"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s="4"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s="4"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s="4"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s="4"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s="4"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s="4"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s="4"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s="4"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s="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s="4"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s="4"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s="4"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s="4"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s="4"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s="4"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s="4"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s="4"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s="4"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s="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s="4"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s="4"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s="4"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s="4"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s="4"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s="4"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s="4"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s="4"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s="4"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s="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s="4"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s="4"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s="4"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s="4"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s="4"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s="4"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s="4"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s="4"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s="4"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s="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s="4"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s="4"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s="4"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s="4"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s="4"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s="4"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s="4"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s="4"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s="4"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s="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s="4"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s="4"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s="4"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s="4"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s="4"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s="4"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s="4"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s="4"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s="4"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s="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s="4"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s="4"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s="4"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s="4"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s="4"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s="4"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s="4"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s="4"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s="4"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s="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s="4"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s="4"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s="4"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s="4"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s="4"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s="4"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s="4"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s="4"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s="4"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s="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s="4"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s="4"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s="4"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s="4"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s="4"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s="4"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s="4"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s="4"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s="4"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s="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s="4"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s="4"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s="4"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s="4"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s="4"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s="4"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s="4"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s="4"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s="4"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s="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s="4"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s="4"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s="4"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s="4"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s="4"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s="4"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s="4"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s="4"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s="4"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s="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s="4"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s="4"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s="4"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s="4"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s="4"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s="4"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s="4"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s="4"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s="4"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s="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s="4"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s="4"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s="4"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s="4"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s="4"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s="4"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s="4"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s="4"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s="4"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s="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s="4"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s="4"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s="4"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s="4"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s="4"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s="4"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s="4"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s="4"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s="4"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s="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s="4"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s="4"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s="4"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s="4"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s="4"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s="4"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s="4"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s="4"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s="4"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s="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s="4"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s="4"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s="4"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s="4"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s="4"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s="4"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s="4"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s="4"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s="4"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s="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s="4"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s="4"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s="4"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s="4"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s="4"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s="4"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s="4"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s="4"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s="4"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s="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s="4"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s="4"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s="4"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s="4"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s="4"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s="4"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s="4"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s="4"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s="4"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s="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s="4"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s="4"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s="4"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s="4"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s="4"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s="4"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s="4"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s="4"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s="4"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s="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s="4"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s="4"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s="4"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s="4"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s="4"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s="4"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s="4"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s="4"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s="4"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s="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s="4"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s="4"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s="4"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s="4"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s="4"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s="4"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s="4"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s="4"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s="4"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s="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s="4"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s="4"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s="4"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s="4"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s="4"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s="4"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s="4"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s="4"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s="4"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s="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s="4"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s="4"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s="4"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s="4"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s="4"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s="4"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s="4"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s="4"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s="4"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s="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s="4"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s="4"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s="4"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s="4"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s="4"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s="4"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s="4"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s="4"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s="4"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s="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s="4"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s="4"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s="4"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s="4"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s="4"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s="4"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s="4"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s="4"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s="4"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s="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s="4"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s="4"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s="4"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s="4"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s="4"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s="4"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s="4"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s="4"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s="4"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s="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s="4"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s="4"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s="4"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s="4"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s="4"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s="4"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s="4"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s="4"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s="4"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s="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s="4"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s="4"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s="4"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s="4"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s="4"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s="4"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s="4"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s="4"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s="4"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s="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s="4"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s="4"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s="4"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s="4"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s="4"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s="4"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s="4"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s="4"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s="4"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s="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s="4"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s="4"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s="4"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s="4"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s="4"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s="4"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s="4"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s="4"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s="4"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s="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s="4"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s="4"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s="4"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s="4"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s="4"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s="4"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s="4"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s="4"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s="4"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s="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s="4"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s="4"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s="4"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s="4"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s="4"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s="4"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s="4"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s="4"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s="4"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s="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s="4"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s="4"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s="4"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s="4"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s="4"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s="4"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s="4"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s="4"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s="4"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s="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s="4"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s="4"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s="4"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s="4"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s="4"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s="4"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s="4"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s="4"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s="4"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s="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s="4"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s="4"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s="4"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s="4"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s="4"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s="4"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s="4"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s="4"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s="4"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s="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s="4"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s="4"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s="4"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s="4"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s="4"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s="4"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s="4"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s="4"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s="4"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s="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s="4"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s="4"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s="4"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s="4"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s="4"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s="4"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s="4"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s="4"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s="4"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s="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s="4"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s="4"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s="4"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s="4"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s="4"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s="4"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s="4"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s="4"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s="4"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s="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s="4"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s="4"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s="4"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s="4"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s="4"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s="4"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s="4"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s="4"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s="4"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s="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s="4"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s="4"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s="4"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s="4"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s="4"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s="4"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s="4"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s="4"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s="4"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s="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s="4"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s="4"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s="4"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s="4"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s="4"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s="4"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s="4"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s="4"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s="4"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s="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s="4"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s="4"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s="4"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s="4"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s="4"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s="4"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s="4"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s="4"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s="4"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s="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s="4"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s="4"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s="4"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s="4"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s="4"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s="4"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s="4"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s="4"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s="4"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s="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s="4"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s="4"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s="4"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s="4"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s="4"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s="4"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s="4"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s="4"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s="4"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s="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s="4"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s="4"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s="4"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s="4"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s="4"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s="4"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s="4"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s="4"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s="4"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s="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s="4"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s="4"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s="4"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s="4"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s="4"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s="4"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s="4"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s="4"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s="4"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s="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s="4"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s="4"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s="4"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s="4"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s="4"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s="4"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s="4"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s="4"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s="4"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s="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s="4"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s="4"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s="4"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s="4"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s="4"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s="4"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s="4"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s="4"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s="4"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s="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s="4"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s="4"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s="4"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s="4"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s="4"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s="4"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s="4"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s="4"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s="4"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s="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s="4"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s="4"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s="4"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s="4"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s="4"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s="4"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s="4"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s="4"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s="4"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s="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s="4"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s="4"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s="4"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s="4"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s="4"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s="4"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s="4"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s="4"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s="4"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s="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s="4"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s="4"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s="4"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s="4"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s="4"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s="4"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s="4"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s="4"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s="4"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s="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s="4"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s="4"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s="4"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s="4"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s="4"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s="4"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s="4"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s="4"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s="4"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s="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s="4"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s="4"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s="4"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s="4"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s="4"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s="4"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s="4"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s="4"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s="4"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s="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s="4"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s="4"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s="4"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s="4"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s="4"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s="4"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s="4"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s="4"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s="4"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s="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s="4"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s="4"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s="4"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s="4"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s="4"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s="4"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s="4"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s="4"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s="4"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s="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s="4"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s="4"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s="4"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s="4"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s="4"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s="4"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s="4"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s="4"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s="4"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s="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s="4"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s="4"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s="4"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s="4"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s="4"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s="4"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s="4"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s="4"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s="4"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s="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s="4"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s="4"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s="4"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s="4"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s="4"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s="4"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s="4"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s="4"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s="4"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s="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s="4"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s="4"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s="4"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s="4"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s="4"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s="4"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s="4"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s="4"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s="4"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s="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s="4"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s="4"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s="4"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s="4"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s="4"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s="4"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s="4"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s="4"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s="4"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s="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s="4"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s="4"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s="4"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s="4"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s="4"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s="4"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s="4"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s="4"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s="4"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s="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s="4"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s="4"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s="4"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s="4"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s="4"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s="4"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s="4"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s="4"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s="4"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s="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s="4"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s="4"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s="4"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s="4"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s="4"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s="4"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s="4"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s="4"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s="4"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s="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s="4"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s="4"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s="4"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s="4"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s="4"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s="4"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s="4"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s="4"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s="4"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s="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s="4"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s="4"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s="4"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s="4"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s="4"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s="4"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s="4"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s="4"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s="4"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s="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s="4"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s="4"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s="4"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s="4"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s="4"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s="4"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s="4"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s="4"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s="4"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s="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s="4"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s="4"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s="4"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s="4"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s="4"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s="4"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s="4"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s="4"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s="4"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s="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s="4"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s="4"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s="4"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s="4"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s="4"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s="4"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s="4"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s="4"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s="4"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s="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s="4"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s="4"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s="4"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s="4"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s="4"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s="4"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s="4"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s="4"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s="4"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s="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s="4"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s="4"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s="4"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s="4"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s="4"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s="4"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s="4"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s="4"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s="4"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s="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s="4"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s="4"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s="4"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s="4"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s="4"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s="4"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s="4"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s="4"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s="4"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s="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s="4"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s="4"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s="4"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s="4"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s="4"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s="4"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s="4"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s="4"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s="4"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s="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s="4"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s="4"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s="4"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s="4"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s="4"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s="4"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s="4"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s="4"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s="4"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s="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s="4"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s="4"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s="4"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s="4"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s="4"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s="4"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s="4"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s="4"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s="4"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s="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s="4"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s="4"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s="4"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s="4"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s="4"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s="4"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s="4"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s="4"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s="4"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s="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s="4"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s="4"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s="4"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s="4"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s="4"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s="4"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s="4"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s="4"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s="4"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s="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s="4"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s="4"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s="4"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s="4"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s="4"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s="4"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s="4"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s="4"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s="4"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s="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s="4"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s="4"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s="4"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s="4"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s="4"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s="4"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s="4"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s="4"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s="4"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s="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s="4"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s="4"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s="4"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s="4"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s="4"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s="4"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s="4"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s="4"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s="4"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s="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s="4"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s="4"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s="4"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s="4"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s="4"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s="4"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s="4"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s="4"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s="4"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s="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s="4"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s="4"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s="4"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s="4"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s="4"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s="4"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s="4"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s="4"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s="4"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s="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s="4"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s="4"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s="4"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s="4"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s="4"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s="4"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s="4"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s="4"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s="4"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s="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s="4"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s="4"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s="4"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s="4"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s="4"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s="4"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s="4"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s="4"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s="4"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s="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s="4"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s="4"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s="4"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s="4"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s="4"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s="4"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s="4"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s="4"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s="4"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s="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s="4"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s="4"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s="4"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s="4"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s="4"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s="4"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s="4"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s="4"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s="4"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s="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s="4"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s="4"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s="4"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s="4"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s="4"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s="4"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s="4"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s="4"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s="4"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s="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s="4"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s="4"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s="4"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s="4"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s="4"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s="4"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s="4"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s="4"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s="4"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s="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s="4"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s="4"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s="4"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s="4"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s="4"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s="4"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s="4"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s="4"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s="4"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s="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s="4"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s="4"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s="4"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s="4"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s="4"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s="4"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s="4"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s="4"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s="4"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s="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s="4"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s="4"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s="4"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s="4"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s="4"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s="4"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s="4"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s="4"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s="4"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s="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s="4"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s="4"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s="4"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s="4"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s="4"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s="4"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s="4"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s="4"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s="4"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s="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s="4"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s="4"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s="4"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s="4"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s="4"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s="4"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s="4"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s="4"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s="4"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s="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s="4"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s="4"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s="4"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s="4"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s="4"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s="4"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s="4"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s="4"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s="4"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s="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s="4"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s="4"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s="4"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s="4"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s="4"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s="4"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s="4"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s="4"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s="4"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s="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s="4"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s="4"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s="4"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s="4"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s="4"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s="4"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s="4"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s="4"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s="4"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s="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s="4"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s="4"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s="4"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s="4"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s="4"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s="4"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s="4"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s="4"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s="4"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s="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s="4"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s="4"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s="4"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s="4"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s="4"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s="4"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s="4"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s="4"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s="4"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s="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s="4"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s="4"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s="4"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s="4"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s="4"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s="4"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s="4"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s="4"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s="4"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s="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s="4"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s="4"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s="4"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s="4"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s="4"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s="4"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s="4"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s="4"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s="4"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s="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s="4"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s="4"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s="4"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s="4"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s="4"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s="4"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s="4"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s="4"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s="4"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s="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s="4"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s="4"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s="4"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s="4"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s="4"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s="4"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s="4"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s="4"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s="4"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s="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s="4"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s="4"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s="4"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s="4"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s="4"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s="4"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s="4"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s="4"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s="4"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s="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s="4"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s="4"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s="4"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s="4"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s="4"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s="4"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s="4"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s="4"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s="4"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s="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s="4"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s="4"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s="4"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s="4"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s="4"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s="4"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s="4"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s="4"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s="4"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s="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s="4"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s="4"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s="4"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s="4"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s="4"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s="4"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s="4"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s="4"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s="4"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s="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s="4"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s="4"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s="4"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s="4"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s="4"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s="4"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s="4"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s="4"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s="4"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s="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s="4"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s="4"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s="4"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s="4"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s="4"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s="4"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s="4"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s="4"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s="4"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s="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s="4"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s="4"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s="4"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s="4"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s="4"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s="4"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s="4"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s="4"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s="4"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s="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s="4"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s="4"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s="4"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s="4"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s="4"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s="4"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s="4"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s="4"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s="4"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s="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s="4"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s="4"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s="4"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s="4"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s="4"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s="4"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s="4"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s="4"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s="4"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s="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s="4"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s="4"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s="4"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s="4"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s="4"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s="4"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s="4"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s="4"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s="4"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s="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s="4"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s="4"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s="4"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s="4"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s="4"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s="4"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s="4"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s="4"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s="4"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s="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s="4"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s="4"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s="4"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s="4"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s="4"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s="4"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s="4"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s="4"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s="4"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s="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s="4"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s="4"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s="4"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s="4"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s="4"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s="4"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s="4"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s="4"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s="4"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s="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s="4"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s="4"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s="4"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s="4"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s="4"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s="4"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s="4"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s="4"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s="4"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s="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s="4"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s="4"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s="4"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s="4"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s="4"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s="4"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s="4"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s="4"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s="4"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s="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s="4"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s="4"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s="4"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s="4"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s="4"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s="4"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s="4"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s="4"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s="4"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s="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s="4"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s="4"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s="4"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s="4"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s="4"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s="4"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s="4"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s="4"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s="4"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s="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s="4"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s="4"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s="4"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s="4"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s="4"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s="4"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s="4"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s="4"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s="4"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s="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s="4"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s="4"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s="4"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s="4"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s="4"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s="4"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s="4"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s="4"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s="4"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s="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s="4"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s="4"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s="4"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s="4"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s="4"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s="4"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s="4"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s="4"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s="4"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s="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s="4"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s="4"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s="4"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s="4"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s="4"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s="4"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s="4"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s="4"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s="4"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s="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s="4"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s="4"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s="4"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s="4"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s="4"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s="4"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s="4"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s="4"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s="4"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s="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s="4"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s="4"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s="4"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s="4"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s="4"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s="4"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s="4"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s="4"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s="4"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s="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s="4"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s="4"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s="4"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s="4"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s="4"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s="4"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s="4"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s="4"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s="4"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s="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s="4"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s="4"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s="4"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s="4"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s="4"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s="4"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s="4"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s="4"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s="4"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s="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s="4"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s="4"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s="4"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s="4"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s="4"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s="4"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s="4"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s="4"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s="4"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s="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s="4"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s="4"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s="4"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s="4"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s="4"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s="4"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s="4"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s="4"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s="4"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s="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s="4"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s="4"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s="4"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s="4"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s="4"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s="4"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s="4"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s="4"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s="4"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s="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s="4"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s="4"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s="4"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s="4"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s="4"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s="4"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s="4"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s="4"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s="4"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s="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s="4"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s="4"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s="4"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s="4"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s="4"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s="4"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s="4"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s="4"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s="4"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s="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s="4"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s="4"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s="4"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s="4"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s="4"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s="4"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s="4"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s="4"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s="4"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s="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s="4"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s="4"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s="4"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s="4"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s="4"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s="4"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s="4"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s="4"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s="4"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s="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s="4"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s="4"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s="4"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s="4"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s="4"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s="4"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s="4"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s="4"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s="4"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s="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s="4"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s="4"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s="4"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s="4"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s="4"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s="4"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s="4"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s="4"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s="4"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s="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s="4"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s="4"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s="4"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s="4"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s="4"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s="4"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s="4"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s="4"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s="4"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s="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s="4"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s="4"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s="4"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s="4"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s="4"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s="4"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s="4"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s="4"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s="4"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s="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s="4"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s="4"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s="4"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s="4"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s="4"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s="4"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s="4"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s="4"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s="4"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s="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s="4"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s="4"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s="4"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s="4"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s="4"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s="4"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s="4"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s="4"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s="4"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s="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s="4"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s="4"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s="4"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s="4"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s="4"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s="4"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s="4"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s="4"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s="4"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s="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s="4"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s="4"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s="4"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s="4"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s="4"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s="4"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s="4"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s="4"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s="4"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s="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s="4"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s="4"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s="4"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s="4"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s="4"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s="4"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s="4"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s="4"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s="4"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s="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s="4"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s="4"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s="4"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s="4"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s="4"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s="4"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s="4"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s="4"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s="4"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s="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s="4"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s="4"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s="4"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s="4"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s="4"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s="4"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s="4"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s="4"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s="4"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s="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s="4"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s="4"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s="4"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s="4"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s="4"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s="4"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s="4"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s="4"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s="4"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s="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s="4"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s="4"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s="4"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s="4"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s="4"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s="4"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s="4"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s="4"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s="4"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s="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s="4"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s="4"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s="4"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s="4"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s="4"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s="4"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s="4"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s="4"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s="4"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s="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s="4"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s="4"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s="4"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s="4"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s="4"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s="4"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s="4"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s="4"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s="4"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s="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s="4"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s="4"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s="4"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s="4"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s="4"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s="4"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s="4"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s="4"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s="4"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s="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s="4"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s="4"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s="4"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s="4"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s="4"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s="4"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s="4"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s="4"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s="4"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s="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s="4"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s="4"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s="4"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s="4"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s="4"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s="4"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s="4"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s="4"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s="4"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s="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s="4"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s="4"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s="4"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s="4"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s="4"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s="4"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s="4"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s="4"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s="4"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s="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s="4"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s="4"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s="4"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s="4"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s="4"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s="4"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s="4"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s="4"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s="4"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s="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s="4"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s="4"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s="4"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s="4"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s="4"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s="4"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s="4"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s="4"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s="4"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s="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s="4"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s="4"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s="4"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s="4"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s="4"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s="4"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s="4"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s="4"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s="4"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s="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s="4"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s="4"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s="4"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s="4"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s="4"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s="4"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s="4"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s="4"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s="4"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s="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s="4"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s="4"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s="4"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s="4"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s="4"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s="4"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s="4"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s="4"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s="4"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s="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s="4"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s="4"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s="4"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s="4"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s="4"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s="4"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s="4"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s="4"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s="4"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s="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s="4"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s="4"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s="4"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s="4"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s="4"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s="4"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s="4"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s="4"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s="4"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s="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s="4"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s="4"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s="4"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s="4"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s="4"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s="4"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s="4"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s="4"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s="4"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s="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s="4"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s="4"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s="4"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s="4"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s="4"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s="4"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s="4"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s="4"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s="4"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s="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s="4"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s="4"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s="4"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s="4"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s="4"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s="4"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s="4"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s="4"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s="4"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s="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s="4"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s="4"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s="4"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s="4"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s="4"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s="4"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s="4"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s="4"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s="4"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s="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s="4"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s="4"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s="4"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s="4"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s="4"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s="4"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s="4"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s="4"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s="4"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s="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s="4"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s="4"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s="4"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s="4"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s="4"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s="4"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s="4"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s="4"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s="4"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s="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s="4"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s="4"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s="4"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s="4"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s="4"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s="4"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s="4"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s="4"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s="4"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s="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s="4"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s="4"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s="4"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s="4"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s="4"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s="4"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s="4"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s="4"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s="4"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s="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s="4"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s="4"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s="4"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s="4"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s="4"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s="4"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s="4"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s="4"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s="4"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s="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s="4"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s="4"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s="4"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s="4"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s="4"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s="4"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s="4"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s="4"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s="4"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s="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s="4"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s="4"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s="4"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s="4"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s="4"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s="4"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s="4"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s="4"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s="4"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s="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s="4"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s="4"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s="4"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s="4"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s="4"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s="4"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s="4"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s="4"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s="4"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s="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s="4"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s="4"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s="4"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s="4"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s="4"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s="4"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s="4"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s="4"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s="4"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s="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s="4"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s="4"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s="4"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s="4"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s="4"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s="4"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s="4"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s="4"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s="4"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s="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s="4"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s="4"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s="4"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s="4"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s="4"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s="4"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s="4"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s="4"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s="4"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s="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s="4"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s="4"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s="4"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s="4"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s="4"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s="4"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s="4"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s="4"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s="4"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s="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s="4"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s="4"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s="4"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s="4"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s="4"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s="4"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s="4"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s="4"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s="4"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s="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s="4"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s="4"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s="4"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s="4"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s="4"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s="4"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s="4"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s="4"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s="4"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s="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s="4"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s="4"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s="4"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s="4"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s="4"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s="4"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s="4"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s="4"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s="4"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s="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s="4"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s="4"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s="4"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s="4"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s="4"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s="4"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s="4"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s="4"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s="4"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s="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s="4"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s="4"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s="4"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s="4"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s="4"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s="4"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s="4"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s="4"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s="4"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s="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s="4"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s="4"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s="4"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s="4"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s="4"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s="4"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s="4"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s="4"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s="4"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s="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s="4"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s="4"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s="4"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s="4"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s="4"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s="4"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s="4"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s="4"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s="4"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s="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s="4"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s="4"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s="4"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s="4"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s="4"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s="4"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s="4"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s="4"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s="4"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s="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s="4"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s="4"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s="4"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s="4"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s="4"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s="4"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s="4"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s="4"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s="4"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s="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s="4"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s="4"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s="4"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s="4"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s="4"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s="4"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s="4"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s="4"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s="4"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s="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s="4"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s="4"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s="4"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s="4"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s="4"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s="4"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s="4"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s="4"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s="4"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s="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s="4"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s="4"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s="4"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s="4"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s="4"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s="4"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s="4"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s="4"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s="4"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s="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s="4"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s="4"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s="4"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s="4"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s="4"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s="4"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s="4"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s="4"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s="4"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s="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s="4"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s="4"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s="4"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s="4"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s="4"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s="4"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s="4"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s="4"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s="4"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s="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s="4"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s="4"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s="4"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s="4"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s="4"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s="4"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s="4"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s="4"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s="4"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s="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s="4"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s="4"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s="4"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s="4"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s="4"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s="4"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s="4"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s="4"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s="4"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s="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s="4"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s="4"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s="4"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s="4"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s="4"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s="4"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s="4"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s="4"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s="4"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s="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s="4"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s="4"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s="4"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s="4"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s="4"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s="4"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s="4"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s="4"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s="4"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s="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s="4"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s="4"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s="4"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s="4"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s="4"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s="4"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s="4"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s="4"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s="4"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s="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s="4"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s="4"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s="4"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s="4"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s="4"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s="4"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s="4"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s="4"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s="4"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s="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s="4"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s="4"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s="4"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s="4"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s="4"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s="4"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s="4"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s="4"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s="4"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s="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s="4"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s="4"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s="4"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s="4"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s="4"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s="4"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s="4"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s="4"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s="4"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s="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s="4"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s="4"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s="4"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s="4"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s="4"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s="4"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s="4"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s="4"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s="4"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s="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s="4"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s="4"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s="4"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s="4"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s="4"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s="4"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s="4"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s="4"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s="4"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s="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s="4"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s="4"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s="4"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s="4"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s="4"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s="4"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s="4"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s="4"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s="4"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s="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s="4"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s="4"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s="4"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s="4"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s="4"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s="4"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s="4"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s="4"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s="4"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s="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s="4"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s="4"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s="4"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s="4"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s="4"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s="4"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s="4"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s="4"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s="4"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s="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s="4"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s="4"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s="4"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s="4"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s="4"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s="4"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s="4"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s="4"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s="4"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s="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s="4"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s="4"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s="4"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s="4"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s="4"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s="4"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s="4"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s="4"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s="4"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s="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s="4"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s="4"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s="4"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s="4"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s="4"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s="4"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s="4"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s="4"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s="4"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s="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s="4"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s="4"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s="4"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s="4"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s="4"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s="4"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s="4"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s="4"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s="4"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s="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s="4"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s="4"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s="4"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s="4"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s="4"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s="4"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s="4"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s="4"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s="4"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s="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s="4"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s="4"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s="4"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s="4"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s="4"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s="4"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s="4"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s="4"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s="4"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s="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s="4"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s="4"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s="4"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s="4"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s="4"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s="4"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s="4"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s="4"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s="4"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s="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s="4"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s="4"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s="4"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s="4"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s="4"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s="4"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s="4"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s="4"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s="4"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s="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s="4"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s="4"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s="4"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s="4"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s="4"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s="4"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s="4"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s="4"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s="4"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s="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s="4"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s="4"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s="4"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s="4"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s="4"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s="4"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s="4"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s="4"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s="4"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s="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s="4"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s="4"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s="4"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s="4"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s="4"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s="4"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s="4"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s="4"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s="4"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s="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s="4"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s="4"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s="4"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s="4"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s="4"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s="4"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s="4"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s="4"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s="4"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s="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s="4"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s="4"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s="4"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s="4"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s="4"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s="4"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s="4"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s="4"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s="4"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s="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s="4"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s="4"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s="4"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s="4"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s="4"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s="4"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s="4"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s="4"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s="4"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s="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s="4"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s="4"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s="4"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s="4"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s="4"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s="4"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s="4"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s="4"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s="4"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s="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s="4"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s="4"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s="4"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s="4"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s="4"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s="4"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s="4"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s="4"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s="4"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s="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s="4"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s="4"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s="4"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s="4"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s="4"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s="4"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s="4"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s="4"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s="4"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s="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s="4"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s="4"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s="4"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s="4"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s="4"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s="4"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s="4"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s="4"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s="4"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s="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s="4"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s="4"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s="4"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s="4"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s="4"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s="4"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s="4"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s="4"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s="4"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s="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s="4"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s="4"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s="4"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s="4"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s="4"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s="4"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s="4"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s="4"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s="4"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s="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s="4"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s="4"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s="4"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s="4"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s="4"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s="4"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s="4"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s="4"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s="4"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s="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s="4"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s="4"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s="4"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s="4"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s="4"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s="4"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s="4"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s="4"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s="4"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s="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s="4"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s="4"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s="4"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s="4"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s="4"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s="4"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s="4"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s="4"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s="4"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s="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s="4"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s="4"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s="4"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s="4"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s="4"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s="4"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s="4"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s="4"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s="4"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s="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s="4"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s="4"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s="4"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s="4"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s="4"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s="4"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s="4"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s="4"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s="4"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s="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s="4"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s="4"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s="4"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s="4"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s="4"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s="4"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s="4"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s="4"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s="4"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s="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s="4"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s="4"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s="4"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s="4"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s="4"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s="4"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s="4"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s="4"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s="4"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s="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s="4"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s="4"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s="4"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s="4"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s="4"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s="4"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s="4"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s="4"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s="4"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s="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s="4"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s="4"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s="4"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s="4"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s="4"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s="4"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s="4"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s="4"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s="4"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s="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s="4"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s="4"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s="4"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s="4"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s="4"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s="4"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s="4"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s="4"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s="4"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s="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s="4"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s="4"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s="4"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s="4"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s="4"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s="4"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s="4"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s="4"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s="4"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s="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s="4"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s="4"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s="4"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s="4"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s="4"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s="4"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s="4"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s="4"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s="4"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s="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s="4"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s="4"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s="4"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s="4"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s="4"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s="4"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s="4"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s="4"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s="4"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s="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s="4"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s="4"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s="4"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s="4"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s="4"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s="4"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s="4"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s="4"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s="4"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s="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s="4"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s="4"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s="4"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s="4"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s="4"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s="4"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s="4"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s="4"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s="4"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s="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s="4"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s="4"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s="4"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s="4"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s="4"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s="4"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s="4"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s="4"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s="4"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s="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s="4"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s="4"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s="4"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s="4"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s="4"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s="4"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s="4"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s="4"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s="4"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s="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s="4"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s="4"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s="4"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s="4"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s="4"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s="4"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s="4"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s="4"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s="4"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s="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s="4"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s="4"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s="4"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s="4"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s="4"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s="4"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s="4"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s="4"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s="4"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s="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s="4"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s="4"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s="4"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s="4"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s="4"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s="4"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s="4"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s="4"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s="4"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s="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s="4"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s="4"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s="4"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s="4"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s="4"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s="4"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s="4"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s="4"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s="4"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s="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s="4"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s="4"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s="4"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s="4"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s="4"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s="4"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s="4"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s="4"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s="4"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s="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s="4"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s="4"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s="4"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s="4"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s="4"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s="4"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s="4"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s="4"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s="4"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s="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s="4"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s="4"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s="4"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s="4"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s="4"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s="4"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s="4"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s="4"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s="4"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s="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s="4"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s="4"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s="4"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s="4"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s="4"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s="4"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s="4"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s="4"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s="4"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s="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s="4"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s="4"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s="4"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s="4"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s="4"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s="4"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s="4"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s="4"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s="4"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s="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s="4"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s="4"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s="4"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s="4"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s="4"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s="4"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s="4"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s="4"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s="4"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s="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s="4"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s="4"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s="4"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s="4"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s="4"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s="4"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s="4"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s="4"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s="4"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s="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s="4"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s="4"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s="4"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s="4"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s="4"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s="4"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s="4"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s="4"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s="4"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s="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s="4"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s="4"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s="4"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s="4"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s="4"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s="4"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s="4"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s="4"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s="4"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s="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s="4"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s="4"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s="4"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s="4"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s="4"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s="4"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s="4"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s="4"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s="4"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s="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s="4"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s="4"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s="4"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s="4"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s="4"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s="4"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s="4"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s="4"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s="4"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s="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s="4"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s="4"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s="4"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s="4"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s="4"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s="4"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s="4"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s="4"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s="4"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s="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s="4"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s="4"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s="4"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s="4"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s="4"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s="4"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s="4"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s="4"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s="4"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s="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s="4"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s="4"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s="4"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s="4"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s="4"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s="4"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s="4"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s="4"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s="4"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s="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s="4"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s="4"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s="4"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s="4"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s="4"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s="4"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s="4"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s="4"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s="4"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s="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s="4"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s="4"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s="4"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s="4"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s="4"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s="4"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s="4"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s="4"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s="4"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s="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s="4"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s="4"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s="4"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s="4"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s="4"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s="4"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s="4"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s="4"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s="4"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s="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s="4"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s="4"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s="4"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s="4"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s="4"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s="4"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s="4"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s="4"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s="4"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s="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s="4"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s="4"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s="4"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s="4"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s="4"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s="4"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s="4"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s="4"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s="4"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s="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s="4"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s="4"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s="4"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s="4"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s="4"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s="4"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s="4"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s="4"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s="4"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s="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s="4"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s="4"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s="4"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s="4"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s="4"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s="4"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s="4"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s="4"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s="4"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s="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s="4"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s="4"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s="4"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s="4"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s="4"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s="4"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s="4"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s="4"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s="4"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s="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s="4"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s="4"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s="4"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s="4"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s="4"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s="4"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s="4"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s="4"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s="4"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s="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s="4"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s="4"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s="4"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s="4"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s="4"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s="4"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s="4"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s="4"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s="4"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s="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s="4"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s="4"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s="4"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s="4"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s="4"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s="4"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s="4"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s="4"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s="4"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s="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s="4"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s="4"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s="4"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s="4"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s="4"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s="4"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s="4"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s="4"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s="4"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s="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s="4"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s="4"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s="4"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s="4"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s="4"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s="4"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s="4"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s="4"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s="4"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s="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s="4"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s="4"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s="4" t="s">
        <v>44</v>
      </c>
      <c r="J5887" t="s">
        <v>26</v>
      </c>
      <c r="K5887" t="s">
        <v>45</v>
      </c>
      <c r="L5887" t="s">
        <v>46</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s="4"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s="4"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s="4"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s="4"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s="4"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s="4"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s="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s="4"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s="4"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s="4"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s="4"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s="4"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s="4"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s="4"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s="4" t="s">
        <v>44</v>
      </c>
      <c r="J5902" t="s">
        <v>26</v>
      </c>
      <c r="K5902" t="s">
        <v>7196</v>
      </c>
      <c r="L5902" t="s">
        <v>740</v>
      </c>
      <c r="M5902" t="s">
        <v>47</v>
      </c>
      <c r="N5902" t="s">
        <v>270</v>
      </c>
      <c r="O5902" t="s">
        <v>49</v>
      </c>
      <c r="P5902" t="s">
        <v>271</v>
      </c>
      <c r="Q5902" t="s">
        <v>272</v>
      </c>
      <c r="R5902">
        <v>2975.51</v>
      </c>
      <c r="S5902">
        <v>3</v>
      </c>
      <c r="T5902">
        <v>-0.6048</v>
      </c>
      <c r="U5902">
        <v>0</v>
      </c>
      <c r="V5902" t="s">
        <v>73</v>
      </c>
    </row>
    <row r="5906" spans="9:9" x14ac:dyDescent="0.3">
      <c r="I5906">
        <f>COUNTA(G34:G5787)</f>
        <v>5754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685C0-AFF1-4044-BD1D-CD6116D17E20}">
  <dimension ref="A3:H399"/>
  <sheetViews>
    <sheetView showGridLines="0" showRowColHeaders="0" topLeftCell="B69" workbookViewId="0">
      <selection activeCell="F73" sqref="F73"/>
    </sheetView>
  </sheetViews>
  <sheetFormatPr defaultRowHeight="14.4" x14ac:dyDescent="0.3"/>
  <cols>
    <col min="1" max="1" width="17.33203125" bestFit="1" customWidth="1"/>
    <col min="2" max="2" width="11.6640625" bestFit="1" customWidth="1"/>
    <col min="4" max="4" width="17.33203125" bestFit="1" customWidth="1"/>
    <col min="5" max="5" width="14.88671875" bestFit="1" customWidth="1"/>
  </cols>
  <sheetData>
    <row r="3" spans="1:2" x14ac:dyDescent="0.3">
      <c r="A3" s="5" t="s">
        <v>8615</v>
      </c>
      <c r="B3" t="s">
        <v>8617</v>
      </c>
    </row>
    <row r="4" spans="1:2" x14ac:dyDescent="0.3">
      <c r="A4" s="6" t="s">
        <v>47</v>
      </c>
      <c r="B4" s="11">
        <v>228799.12250000017</v>
      </c>
    </row>
    <row r="5" spans="1:2" x14ac:dyDescent="0.3">
      <c r="A5" s="6" t="s">
        <v>29</v>
      </c>
      <c r="B5" s="11">
        <v>226701.34500000015</v>
      </c>
    </row>
    <row r="6" spans="1:2" x14ac:dyDescent="0.3">
      <c r="A6" s="6" t="s">
        <v>57</v>
      </c>
      <c r="B6" s="11">
        <v>162433.72860000003</v>
      </c>
    </row>
    <row r="7" spans="1:2" x14ac:dyDescent="0.3">
      <c r="A7" s="6" t="s">
        <v>82</v>
      </c>
      <c r="B7" s="11">
        <v>135067.93300000002</v>
      </c>
    </row>
    <row r="28" spans="1:2" x14ac:dyDescent="0.3">
      <c r="A28" s="5" t="s">
        <v>8615</v>
      </c>
      <c r="B28" t="s">
        <v>8618</v>
      </c>
    </row>
    <row r="29" spans="1:2" x14ac:dyDescent="0.3">
      <c r="A29" s="6" t="s">
        <v>22</v>
      </c>
      <c r="B29" s="7">
        <v>44715.310500000014</v>
      </c>
    </row>
    <row r="30" spans="1:2" x14ac:dyDescent="0.3">
      <c r="A30" s="6" t="s">
        <v>97</v>
      </c>
      <c r="B30" s="7">
        <v>15837.626999999995</v>
      </c>
    </row>
    <row r="31" spans="1:2" x14ac:dyDescent="0.3">
      <c r="A31" s="6" t="s">
        <v>41</v>
      </c>
      <c r="B31" s="7">
        <v>14831.244999999997</v>
      </c>
    </row>
    <row r="32" spans="1:2" x14ac:dyDescent="0.3">
      <c r="A32" s="6" t="s">
        <v>211</v>
      </c>
      <c r="B32" s="7">
        <v>5954.4049999999988</v>
      </c>
    </row>
    <row r="53" spans="1:2" x14ac:dyDescent="0.3">
      <c r="A53" s="5" t="s">
        <v>8615</v>
      </c>
      <c r="B53" t="s">
        <v>8616</v>
      </c>
    </row>
    <row r="54" spans="1:2" x14ac:dyDescent="0.3">
      <c r="A54" s="6" t="s">
        <v>39</v>
      </c>
      <c r="B54" s="7">
        <v>29</v>
      </c>
    </row>
    <row r="55" spans="1:2" x14ac:dyDescent="0.3">
      <c r="A55" s="6" t="s">
        <v>73</v>
      </c>
      <c r="B55" s="7">
        <v>54</v>
      </c>
    </row>
    <row r="56" spans="1:2" x14ac:dyDescent="0.3">
      <c r="A56" s="6" t="s">
        <v>34</v>
      </c>
      <c r="B56" s="7">
        <v>57</v>
      </c>
    </row>
    <row r="71" spans="1:5" x14ac:dyDescent="0.3">
      <c r="A71" s="5" t="s">
        <v>8615</v>
      </c>
      <c r="B71" t="s">
        <v>8617</v>
      </c>
      <c r="D71" t="str">
        <f>A72</f>
        <v>New York City</v>
      </c>
      <c r="E71" s="7">
        <f>B72</f>
        <v>81059.967999999993</v>
      </c>
    </row>
    <row r="72" spans="1:5" x14ac:dyDescent="0.3">
      <c r="A72" s="6" t="s">
        <v>221</v>
      </c>
      <c r="B72" s="7">
        <v>81059.967999999993</v>
      </c>
      <c r="D72" t="str">
        <f t="shared" ref="D72:D80" si="0">A73</f>
        <v>Los Angeles</v>
      </c>
      <c r="E72" s="7">
        <f t="shared" ref="E72:E80" si="1">B73</f>
        <v>57803.758499999974</v>
      </c>
    </row>
    <row r="73" spans="1:5" x14ac:dyDescent="0.3">
      <c r="A73" s="6" t="s">
        <v>45</v>
      </c>
      <c r="B73" s="7">
        <v>57803.758499999974</v>
      </c>
      <c r="D73" t="str">
        <f t="shared" si="0"/>
        <v>Philadelphia</v>
      </c>
      <c r="E73" s="7">
        <f t="shared" si="1"/>
        <v>42642.858999999997</v>
      </c>
    </row>
    <row r="74" spans="1:5" x14ac:dyDescent="0.3">
      <c r="A74" s="6" t="s">
        <v>89</v>
      </c>
      <c r="B74" s="7">
        <v>42642.858999999997</v>
      </c>
      <c r="D74" t="str">
        <f t="shared" si="0"/>
        <v>San Francisco</v>
      </c>
      <c r="E74" s="7">
        <f t="shared" si="1"/>
        <v>37427.368999999999</v>
      </c>
    </row>
    <row r="75" spans="1:5" x14ac:dyDescent="0.3">
      <c r="A75" s="6" t="s">
        <v>361</v>
      </c>
      <c r="B75" s="7">
        <v>37427.368999999999</v>
      </c>
      <c r="D75" t="str">
        <f t="shared" si="0"/>
        <v>Seattle</v>
      </c>
      <c r="E75" s="7">
        <f t="shared" si="1"/>
        <v>35071.17</v>
      </c>
    </row>
    <row r="76" spans="1:5" x14ac:dyDescent="0.3">
      <c r="A76" s="6" t="s">
        <v>162</v>
      </c>
      <c r="B76" s="7">
        <v>35071.17</v>
      </c>
      <c r="D76" t="str">
        <f t="shared" si="0"/>
        <v>Houston</v>
      </c>
      <c r="E76" s="7">
        <f t="shared" si="1"/>
        <v>28109.318399999993</v>
      </c>
    </row>
    <row r="77" spans="1:5" x14ac:dyDescent="0.3">
      <c r="A77" s="6" t="s">
        <v>454</v>
      </c>
      <c r="B77" s="7">
        <v>28109.318399999993</v>
      </c>
      <c r="D77" t="str">
        <f t="shared" si="0"/>
        <v>Columbus</v>
      </c>
      <c r="E77" s="7">
        <f t="shared" si="1"/>
        <v>18445.465999999997</v>
      </c>
    </row>
    <row r="78" spans="1:5" x14ac:dyDescent="0.3">
      <c r="A78" s="6" t="s">
        <v>187</v>
      </c>
      <c r="B78" s="7">
        <v>18445.465999999997</v>
      </c>
      <c r="D78" t="str">
        <f t="shared" si="0"/>
        <v>Chicago</v>
      </c>
      <c r="E78" s="7">
        <f t="shared" si="1"/>
        <v>18401.905999999995</v>
      </c>
    </row>
    <row r="79" spans="1:5" x14ac:dyDescent="0.3">
      <c r="A79" s="6" t="s">
        <v>383</v>
      </c>
      <c r="B79" s="7">
        <v>18401.905999999995</v>
      </c>
      <c r="D79" t="str">
        <f t="shared" si="0"/>
        <v>San Diego</v>
      </c>
      <c r="E79" s="7">
        <f t="shared" si="1"/>
        <v>17300.53</v>
      </c>
    </row>
    <row r="80" spans="1:5" x14ac:dyDescent="0.3">
      <c r="A80" s="6" t="s">
        <v>260</v>
      </c>
      <c r="B80" s="7">
        <v>17300.53</v>
      </c>
      <c r="D80" t="str">
        <f t="shared" si="0"/>
        <v>Jackson</v>
      </c>
      <c r="E80" s="7">
        <f t="shared" si="1"/>
        <v>12941.388999999999</v>
      </c>
    </row>
    <row r="81" spans="1:8" x14ac:dyDescent="0.3">
      <c r="A81" s="6" t="s">
        <v>584</v>
      </c>
      <c r="B81" s="7">
        <v>12941.388999999999</v>
      </c>
    </row>
    <row r="82" spans="1:8" x14ac:dyDescent="0.3">
      <c r="A82" s="6" t="s">
        <v>1460</v>
      </c>
      <c r="B82" s="7">
        <v>11885.97</v>
      </c>
    </row>
    <row r="83" spans="1:8" x14ac:dyDescent="0.3">
      <c r="A83" s="6" t="s">
        <v>407</v>
      </c>
      <c r="B83" s="7">
        <v>10215.920399999999</v>
      </c>
    </row>
    <row r="84" spans="1:8" x14ac:dyDescent="0.3">
      <c r="A84" s="6" t="s">
        <v>700</v>
      </c>
      <c r="B84" s="7">
        <v>9218.6490000000013</v>
      </c>
    </row>
    <row r="85" spans="1:8" x14ac:dyDescent="0.3">
      <c r="A85" s="6" t="s">
        <v>100</v>
      </c>
      <c r="B85" s="7">
        <v>8446.0360000000001</v>
      </c>
    </row>
    <row r="86" spans="1:8" x14ac:dyDescent="0.3">
      <c r="A86" s="6" t="s">
        <v>2166</v>
      </c>
      <c r="B86" s="7">
        <v>8122.2599999999993</v>
      </c>
    </row>
    <row r="87" spans="1:8" x14ac:dyDescent="0.3">
      <c r="A87" s="6" t="s">
        <v>177</v>
      </c>
      <c r="B87" s="7">
        <v>7551.0279999999993</v>
      </c>
    </row>
    <row r="88" spans="1:8" x14ac:dyDescent="0.3">
      <c r="A88" s="6" t="s">
        <v>530</v>
      </c>
      <c r="B88" s="7">
        <v>7280.5359999999991</v>
      </c>
    </row>
    <row r="89" spans="1:8" x14ac:dyDescent="0.3">
      <c r="A89" s="6" t="s">
        <v>460</v>
      </c>
      <c r="B89" s="7">
        <v>7272.81</v>
      </c>
    </row>
    <row r="90" spans="1:8" x14ac:dyDescent="0.3">
      <c r="A90" s="6" t="s">
        <v>427</v>
      </c>
      <c r="B90" s="7">
        <v>7268.1119999999992</v>
      </c>
    </row>
    <row r="91" spans="1:8" x14ac:dyDescent="0.3">
      <c r="A91" s="6" t="s">
        <v>730</v>
      </c>
      <c r="B91" s="7">
        <v>6804.6320000000005</v>
      </c>
    </row>
    <row r="92" spans="1:8" x14ac:dyDescent="0.3">
      <c r="A92" s="6" t="s">
        <v>1930</v>
      </c>
      <c r="B92" s="7">
        <v>6465.308</v>
      </c>
    </row>
    <row r="93" spans="1:8" x14ac:dyDescent="0.3">
      <c r="A93" s="6" t="s">
        <v>80</v>
      </c>
      <c r="B93" s="7">
        <v>6231.8979999999992</v>
      </c>
      <c r="D93" s="5" t="s">
        <v>8615</v>
      </c>
      <c r="E93" t="s">
        <v>8618</v>
      </c>
    </row>
    <row r="94" spans="1:8" x14ac:dyDescent="0.3">
      <c r="A94" s="6" t="s">
        <v>276</v>
      </c>
      <c r="B94" s="7">
        <v>5592.0999999999995</v>
      </c>
      <c r="D94" s="6" t="s">
        <v>84</v>
      </c>
      <c r="E94" s="7">
        <v>18162.8413</v>
      </c>
      <c r="G94" t="str">
        <f>D94</f>
        <v>Copiers</v>
      </c>
      <c r="H94">
        <f>E94</f>
        <v>18162.8413</v>
      </c>
    </row>
    <row r="95" spans="1:8" x14ac:dyDescent="0.3">
      <c r="A95" s="6" t="s">
        <v>214</v>
      </c>
      <c r="B95" s="7">
        <v>5404.7379999999994</v>
      </c>
      <c r="D95" s="6" t="s">
        <v>59</v>
      </c>
      <c r="E95" s="7">
        <v>11069.807100000004</v>
      </c>
      <c r="G95" t="str">
        <f t="shared" ref="G95:G98" si="2">D95</f>
        <v>Accessories</v>
      </c>
      <c r="H95">
        <f t="shared" ref="H95:H98" si="3">E95</f>
        <v>11069.807100000004</v>
      </c>
    </row>
    <row r="96" spans="1:8" x14ac:dyDescent="0.3">
      <c r="A96" s="6" t="s">
        <v>1720</v>
      </c>
      <c r="B96" s="7">
        <v>5385.2629999999999</v>
      </c>
      <c r="D96" s="6" t="s">
        <v>37</v>
      </c>
      <c r="E96" s="7">
        <v>10522.406799999999</v>
      </c>
      <c r="G96" t="str">
        <f t="shared" si="2"/>
        <v>Phones</v>
      </c>
      <c r="H96">
        <f t="shared" si="3"/>
        <v>10522.406799999999</v>
      </c>
    </row>
    <row r="97" spans="1:8" x14ac:dyDescent="0.3">
      <c r="A97" s="6" t="s">
        <v>1094</v>
      </c>
      <c r="B97" s="7">
        <v>5058.3379999999997</v>
      </c>
      <c r="D97" s="6" t="s">
        <v>75</v>
      </c>
      <c r="E97" s="7">
        <v>10287.288299999998</v>
      </c>
      <c r="G97" t="str">
        <f t="shared" si="2"/>
        <v>Binders</v>
      </c>
      <c r="H97">
        <f t="shared" si="3"/>
        <v>10287.288299999998</v>
      </c>
    </row>
    <row r="98" spans="1:8" x14ac:dyDescent="0.3">
      <c r="A98" s="6" t="s">
        <v>419</v>
      </c>
      <c r="B98" s="7">
        <v>5015.1500000000015</v>
      </c>
      <c r="D98" s="6" t="s">
        <v>123</v>
      </c>
      <c r="E98" s="7">
        <v>9457.4509000000016</v>
      </c>
      <c r="G98" t="str">
        <f t="shared" si="2"/>
        <v>Paper</v>
      </c>
      <c r="H98">
        <f t="shared" si="3"/>
        <v>9457.4509000000016</v>
      </c>
    </row>
    <row r="99" spans="1:8" x14ac:dyDescent="0.3">
      <c r="A99" s="6" t="s">
        <v>787</v>
      </c>
      <c r="B99" s="7">
        <v>4957.0928000000004</v>
      </c>
      <c r="D99" s="6" t="s">
        <v>282</v>
      </c>
      <c r="E99" s="7">
        <v>5999.7893000000013</v>
      </c>
    </row>
    <row r="100" spans="1:8" x14ac:dyDescent="0.3">
      <c r="A100" s="6" t="s">
        <v>6529</v>
      </c>
      <c r="B100" s="7">
        <v>4865.6459999999997</v>
      </c>
      <c r="D100" s="6" t="s">
        <v>262</v>
      </c>
      <c r="E100" s="7">
        <v>5873.2927000000018</v>
      </c>
    </row>
    <row r="101" spans="1:8" x14ac:dyDescent="0.3">
      <c r="A101" s="6" t="s">
        <v>612</v>
      </c>
      <c r="B101" s="7">
        <v>4801.33</v>
      </c>
      <c r="D101" s="6" t="s">
        <v>120</v>
      </c>
      <c r="E101" s="7">
        <v>5538.4022999999961</v>
      </c>
    </row>
    <row r="102" spans="1:8" x14ac:dyDescent="0.3">
      <c r="A102" s="6" t="s">
        <v>1109</v>
      </c>
      <c r="B102" s="7">
        <v>4721.9620000000004</v>
      </c>
      <c r="D102" s="6" t="s">
        <v>50</v>
      </c>
      <c r="E102" s="7">
        <v>4336.0389999999998</v>
      </c>
    </row>
    <row r="103" spans="1:8" x14ac:dyDescent="0.3">
      <c r="A103" s="6" t="s">
        <v>1891</v>
      </c>
      <c r="B103" s="7">
        <v>4316.4229999999998</v>
      </c>
      <c r="D103" s="6" t="s">
        <v>92</v>
      </c>
      <c r="E103" s="7">
        <v>2029.3315000000005</v>
      </c>
    </row>
    <row r="104" spans="1:8" x14ac:dyDescent="0.3">
      <c r="A104" s="6" t="s">
        <v>2716</v>
      </c>
      <c r="B104" s="7">
        <v>3970.1440000000002</v>
      </c>
      <c r="D104" s="6" t="s">
        <v>296</v>
      </c>
      <c r="E104" s="7">
        <v>1802.4324999999988</v>
      </c>
    </row>
    <row r="105" spans="1:8" x14ac:dyDescent="0.3">
      <c r="A105" s="6" t="s">
        <v>630</v>
      </c>
      <c r="B105" s="7">
        <v>3899.8920000000003</v>
      </c>
      <c r="D105" s="6" t="s">
        <v>204</v>
      </c>
      <c r="E105" s="7">
        <v>1622.5292000000002</v>
      </c>
    </row>
    <row r="106" spans="1:8" x14ac:dyDescent="0.3">
      <c r="A106" s="6" t="s">
        <v>4246</v>
      </c>
      <c r="B106" s="7">
        <v>3846.4479999999999</v>
      </c>
      <c r="D106" s="6" t="s">
        <v>445</v>
      </c>
      <c r="E106" s="7">
        <v>963.45299999999997</v>
      </c>
    </row>
    <row r="107" spans="1:8" x14ac:dyDescent="0.3">
      <c r="A107" s="6" t="s">
        <v>321</v>
      </c>
      <c r="B107" s="7">
        <v>3817.0280000000002</v>
      </c>
      <c r="D107" s="6" t="s">
        <v>271</v>
      </c>
      <c r="E107" s="7">
        <v>346.98450000000003</v>
      </c>
    </row>
    <row r="108" spans="1:8" x14ac:dyDescent="0.3">
      <c r="A108" s="6" t="s">
        <v>2063</v>
      </c>
      <c r="B108" s="7">
        <v>3731.3879999999999</v>
      </c>
      <c r="D108" s="6" t="s">
        <v>32</v>
      </c>
      <c r="E108" s="7">
        <v>-480.28960000000023</v>
      </c>
    </row>
    <row r="109" spans="1:8" x14ac:dyDescent="0.3">
      <c r="A109" s="6" t="s">
        <v>1700</v>
      </c>
      <c r="B109" s="7">
        <v>3670.2370000000005</v>
      </c>
      <c r="D109" s="6" t="s">
        <v>634</v>
      </c>
      <c r="E109" s="7">
        <v>-1939.1425999999997</v>
      </c>
    </row>
    <row r="110" spans="1:8" x14ac:dyDescent="0.3">
      <c r="A110" s="6" t="s">
        <v>554</v>
      </c>
      <c r="B110" s="7">
        <v>3486.6099999999997</v>
      </c>
      <c r="D110" s="6" t="s">
        <v>71</v>
      </c>
      <c r="E110" s="7">
        <v>-4254.0287000000008</v>
      </c>
    </row>
    <row r="111" spans="1:8" x14ac:dyDescent="0.3">
      <c r="A111" s="6" t="s">
        <v>2289</v>
      </c>
      <c r="B111" s="7">
        <v>3390.4580000000001</v>
      </c>
    </row>
    <row r="112" spans="1:8" x14ac:dyDescent="0.3">
      <c r="A112" s="6" t="s">
        <v>55</v>
      </c>
      <c r="B112" s="7">
        <v>3367.0510000000004</v>
      </c>
    </row>
    <row r="113" spans="1:8" x14ac:dyDescent="0.3">
      <c r="A113" s="6" t="s">
        <v>7196</v>
      </c>
      <c r="B113" s="7">
        <v>3363.5340000000001</v>
      </c>
    </row>
    <row r="114" spans="1:8" x14ac:dyDescent="0.3">
      <c r="A114" s="6" t="s">
        <v>303</v>
      </c>
      <c r="B114" s="7">
        <v>3298.297</v>
      </c>
    </row>
    <row r="115" spans="1:8" x14ac:dyDescent="0.3">
      <c r="A115" s="6" t="s">
        <v>739</v>
      </c>
      <c r="B115" s="7">
        <v>3224.4549999999999</v>
      </c>
    </row>
    <row r="116" spans="1:8" x14ac:dyDescent="0.3">
      <c r="A116" s="6" t="s">
        <v>804</v>
      </c>
      <c r="B116" s="7">
        <v>3176.5259999999994</v>
      </c>
    </row>
    <row r="117" spans="1:8" x14ac:dyDescent="0.3">
      <c r="A117" s="6" t="s">
        <v>1390</v>
      </c>
      <c r="B117" s="7">
        <v>3110.721</v>
      </c>
    </row>
    <row r="118" spans="1:8" x14ac:dyDescent="0.3">
      <c r="A118" s="6" t="s">
        <v>1603</v>
      </c>
      <c r="B118" s="7">
        <v>3025.76</v>
      </c>
      <c r="D118" s="5" t="s">
        <v>8615</v>
      </c>
      <c r="E118" t="s">
        <v>8619</v>
      </c>
    </row>
    <row r="119" spans="1:8" x14ac:dyDescent="0.3">
      <c r="A119" s="6" t="s">
        <v>147</v>
      </c>
      <c r="B119" s="7">
        <v>2865.3219999999997</v>
      </c>
      <c r="D119" s="6" t="s">
        <v>46</v>
      </c>
      <c r="E119" s="7">
        <v>2476</v>
      </c>
      <c r="G119" t="str">
        <f>D119</f>
        <v>California</v>
      </c>
      <c r="H119">
        <f>E119</f>
        <v>2476</v>
      </c>
    </row>
    <row r="120" spans="1:8" x14ac:dyDescent="0.3">
      <c r="A120" s="6" t="s">
        <v>1542</v>
      </c>
      <c r="B120" s="7">
        <v>2859.4920000000002</v>
      </c>
      <c r="D120" s="6" t="s">
        <v>222</v>
      </c>
      <c r="E120" s="7">
        <v>1387</v>
      </c>
      <c r="G120" t="str">
        <f t="shared" ref="G120:G121" si="4">D120</f>
        <v>New York</v>
      </c>
      <c r="H120">
        <f t="shared" ref="H120:H121" si="5">E120</f>
        <v>1387</v>
      </c>
    </row>
    <row r="121" spans="1:8" x14ac:dyDescent="0.3">
      <c r="A121" s="6" t="s">
        <v>2755</v>
      </c>
      <c r="B121" s="7">
        <v>2850.5439999999999</v>
      </c>
      <c r="D121" s="6" t="s">
        <v>56</v>
      </c>
      <c r="E121" s="7">
        <v>1087</v>
      </c>
      <c r="G121" t="str">
        <f t="shared" si="4"/>
        <v>Texas</v>
      </c>
      <c r="H121">
        <f t="shared" si="5"/>
        <v>1087</v>
      </c>
    </row>
    <row r="122" spans="1:8" x14ac:dyDescent="0.3">
      <c r="A122" s="6" t="s">
        <v>659</v>
      </c>
      <c r="B122" s="7">
        <v>2844.8080000000004</v>
      </c>
      <c r="D122" s="6" t="s">
        <v>163</v>
      </c>
      <c r="E122" s="7">
        <v>638</v>
      </c>
    </row>
    <row r="123" spans="1:8" x14ac:dyDescent="0.3">
      <c r="A123" s="6" t="s">
        <v>6770</v>
      </c>
      <c r="B123" s="7">
        <v>2832.74</v>
      </c>
      <c r="D123" s="6" t="s">
        <v>90</v>
      </c>
      <c r="E123" s="7">
        <v>547</v>
      </c>
    </row>
    <row r="124" spans="1:8" x14ac:dyDescent="0.3">
      <c r="A124" s="6" t="s">
        <v>2111</v>
      </c>
      <c r="B124" s="7">
        <v>2814.1400000000003</v>
      </c>
      <c r="D124" s="6" t="s">
        <v>156</v>
      </c>
      <c r="E124" s="7">
        <v>543</v>
      </c>
    </row>
    <row r="125" spans="1:8" x14ac:dyDescent="0.3">
      <c r="A125" s="6" t="s">
        <v>2977</v>
      </c>
      <c r="B125" s="7">
        <v>2617.5370000000003</v>
      </c>
      <c r="D125" s="6" t="s">
        <v>384</v>
      </c>
      <c r="E125" s="7">
        <v>506</v>
      </c>
    </row>
    <row r="126" spans="1:8" x14ac:dyDescent="0.3">
      <c r="A126" s="6" t="s">
        <v>7324</v>
      </c>
      <c r="B126" s="7">
        <v>2615.7359999999999</v>
      </c>
      <c r="D126" s="6" t="s">
        <v>81</v>
      </c>
      <c r="E126" s="7">
        <v>408</v>
      </c>
    </row>
    <row r="127" spans="1:8" x14ac:dyDescent="0.3">
      <c r="A127" s="6" t="s">
        <v>1628</v>
      </c>
      <c r="B127" s="7">
        <v>2611.38</v>
      </c>
      <c r="D127" s="6" t="s">
        <v>883</v>
      </c>
      <c r="E127" s="7">
        <v>308</v>
      </c>
    </row>
    <row r="128" spans="1:8" x14ac:dyDescent="0.3">
      <c r="A128" s="6" t="s">
        <v>2018</v>
      </c>
      <c r="B128" s="7">
        <v>2595.2779999999998</v>
      </c>
      <c r="D128" s="6" t="s">
        <v>101</v>
      </c>
      <c r="E128" s="7">
        <v>298</v>
      </c>
    </row>
    <row r="129" spans="1:5" x14ac:dyDescent="0.3">
      <c r="A129" s="6" t="s">
        <v>2253</v>
      </c>
      <c r="B129" s="7">
        <v>2583.87</v>
      </c>
      <c r="D129" s="6" t="s">
        <v>428</v>
      </c>
      <c r="E129" s="7">
        <v>268</v>
      </c>
    </row>
    <row r="130" spans="1:5" x14ac:dyDescent="0.3">
      <c r="A130" s="6" t="s">
        <v>1136</v>
      </c>
      <c r="B130" s="7">
        <v>2549.6690000000003</v>
      </c>
      <c r="D130" s="6" t="s">
        <v>517</v>
      </c>
      <c r="E130" s="7">
        <v>253</v>
      </c>
    </row>
    <row r="131" spans="1:5" x14ac:dyDescent="0.3">
      <c r="A131" s="6" t="s">
        <v>572</v>
      </c>
      <c r="B131" s="7">
        <v>2531.8609999999999</v>
      </c>
      <c r="D131" s="6" t="s">
        <v>740</v>
      </c>
      <c r="E131" s="7">
        <v>189</v>
      </c>
    </row>
    <row r="132" spans="1:5" x14ac:dyDescent="0.3">
      <c r="A132" s="6" t="s">
        <v>2651</v>
      </c>
      <c r="B132" s="7">
        <v>2513.86</v>
      </c>
      <c r="D132" s="6" t="s">
        <v>254</v>
      </c>
      <c r="E132" s="7">
        <v>168</v>
      </c>
    </row>
    <row r="133" spans="1:5" x14ac:dyDescent="0.3">
      <c r="A133" s="6" t="s">
        <v>2418</v>
      </c>
      <c r="B133" s="7">
        <v>2480.3550000000005</v>
      </c>
      <c r="D133" s="6" t="s">
        <v>468</v>
      </c>
      <c r="E133" s="7">
        <v>165</v>
      </c>
    </row>
    <row r="134" spans="1:5" x14ac:dyDescent="0.3">
      <c r="A134" s="6" t="s">
        <v>2546</v>
      </c>
      <c r="B134" s="7">
        <v>2464.1</v>
      </c>
      <c r="D134" s="6" t="s">
        <v>461</v>
      </c>
      <c r="E134" s="7">
        <v>159</v>
      </c>
    </row>
    <row r="135" spans="1:5" x14ac:dyDescent="0.3">
      <c r="A135" s="6" t="s">
        <v>112</v>
      </c>
      <c r="B135" s="7">
        <v>2463.58</v>
      </c>
      <c r="D135" s="6" t="s">
        <v>202</v>
      </c>
      <c r="E135" s="7">
        <v>155</v>
      </c>
    </row>
    <row r="136" spans="1:5" x14ac:dyDescent="0.3">
      <c r="A136" s="6" t="s">
        <v>2611</v>
      </c>
      <c r="B136" s="7">
        <v>2429.0459999999998</v>
      </c>
      <c r="D136" s="6" t="s">
        <v>765</v>
      </c>
      <c r="E136" s="7">
        <v>152</v>
      </c>
    </row>
    <row r="137" spans="1:5" x14ac:dyDescent="0.3">
      <c r="A137" s="6" t="s">
        <v>2885</v>
      </c>
      <c r="B137" s="7">
        <v>2285.92</v>
      </c>
      <c r="D137" s="6" t="s">
        <v>896</v>
      </c>
      <c r="E137" s="7">
        <v>133</v>
      </c>
    </row>
    <row r="138" spans="1:5" x14ac:dyDescent="0.3">
      <c r="A138" s="6" t="s">
        <v>6586</v>
      </c>
      <c r="B138" s="7">
        <v>2204.85</v>
      </c>
      <c r="D138" s="6" t="s">
        <v>28</v>
      </c>
      <c r="E138" s="7">
        <v>114</v>
      </c>
    </row>
    <row r="139" spans="1:5" x14ac:dyDescent="0.3">
      <c r="A139" s="6" t="s">
        <v>390</v>
      </c>
      <c r="B139" s="7">
        <v>2198.3640000000005</v>
      </c>
      <c r="D139" s="6" t="s">
        <v>936</v>
      </c>
      <c r="E139" s="7">
        <v>100</v>
      </c>
    </row>
    <row r="140" spans="1:5" x14ac:dyDescent="0.3">
      <c r="A140" s="6" t="s">
        <v>2757</v>
      </c>
      <c r="B140" s="7">
        <v>2182.2600000000002</v>
      </c>
      <c r="D140" s="6" t="s">
        <v>746</v>
      </c>
      <c r="E140" s="7">
        <v>99</v>
      </c>
    </row>
    <row r="141" spans="1:5" x14ac:dyDescent="0.3">
      <c r="A141" s="6" t="s">
        <v>3764</v>
      </c>
      <c r="B141" s="7">
        <v>2132.4300000000003</v>
      </c>
      <c r="D141" s="6" t="s">
        <v>215</v>
      </c>
      <c r="E141" s="7">
        <v>97</v>
      </c>
    </row>
    <row r="142" spans="1:5" x14ac:dyDescent="0.3">
      <c r="A142" s="6" t="s">
        <v>3027</v>
      </c>
      <c r="B142" s="7">
        <v>2120.3760000000002</v>
      </c>
      <c r="D142" s="6" t="s">
        <v>1154</v>
      </c>
      <c r="E142" s="7">
        <v>93</v>
      </c>
    </row>
    <row r="143" spans="1:5" x14ac:dyDescent="0.3">
      <c r="A143" s="6" t="s">
        <v>5042</v>
      </c>
      <c r="B143" s="7">
        <v>1982.4980000000005</v>
      </c>
      <c r="D143" s="6" t="s">
        <v>1137</v>
      </c>
      <c r="E143" s="7">
        <v>92</v>
      </c>
    </row>
    <row r="144" spans="1:5" x14ac:dyDescent="0.3">
      <c r="A144" s="6" t="s">
        <v>3845</v>
      </c>
      <c r="B144" s="7">
        <v>1918.42</v>
      </c>
      <c r="D144" s="6" t="s">
        <v>1447</v>
      </c>
      <c r="E144" s="7">
        <v>92</v>
      </c>
    </row>
    <row r="145" spans="1:5" x14ac:dyDescent="0.3">
      <c r="A145" s="6" t="s">
        <v>4223</v>
      </c>
      <c r="B145" s="7">
        <v>1890.9420000000002</v>
      </c>
      <c r="D145" s="6" t="s">
        <v>333</v>
      </c>
      <c r="E145" s="7">
        <v>90</v>
      </c>
    </row>
    <row r="146" spans="1:5" x14ac:dyDescent="0.3">
      <c r="A146" s="6" t="s">
        <v>1287</v>
      </c>
      <c r="B146" s="7">
        <v>1870.0580000000002</v>
      </c>
      <c r="D146" s="6" t="s">
        <v>69</v>
      </c>
      <c r="E146" s="7">
        <v>88</v>
      </c>
    </row>
    <row r="147" spans="1:5" x14ac:dyDescent="0.3">
      <c r="A147" s="6" t="s">
        <v>2492</v>
      </c>
      <c r="B147" s="7">
        <v>1842.55</v>
      </c>
      <c r="D147" s="6" t="s">
        <v>1604</v>
      </c>
      <c r="E147" s="7">
        <v>61</v>
      </c>
    </row>
    <row r="148" spans="1:5" x14ac:dyDescent="0.3">
      <c r="A148" s="6" t="s">
        <v>339</v>
      </c>
      <c r="B148" s="7">
        <v>1827.77</v>
      </c>
      <c r="D148" s="6" t="s">
        <v>2240</v>
      </c>
      <c r="E148" s="7">
        <v>54</v>
      </c>
    </row>
    <row r="149" spans="1:5" x14ac:dyDescent="0.3">
      <c r="A149" s="6" t="s">
        <v>2040</v>
      </c>
      <c r="B149" s="7">
        <v>1785.16</v>
      </c>
      <c r="D149" s="6" t="s">
        <v>129</v>
      </c>
      <c r="E149" s="7">
        <v>53</v>
      </c>
    </row>
    <row r="150" spans="1:5" x14ac:dyDescent="0.3">
      <c r="A150" s="6" t="s">
        <v>2180</v>
      </c>
      <c r="B150" s="7">
        <v>1760.2240000000002</v>
      </c>
      <c r="D150" s="6" t="s">
        <v>955</v>
      </c>
      <c r="E150" s="7">
        <v>48</v>
      </c>
    </row>
    <row r="151" spans="1:5" x14ac:dyDescent="0.3">
      <c r="A151" s="6" t="s">
        <v>2370</v>
      </c>
      <c r="B151" s="7">
        <v>1717.9229999999998</v>
      </c>
      <c r="D151" s="6" t="s">
        <v>5025</v>
      </c>
      <c r="E151" s="7">
        <v>36</v>
      </c>
    </row>
    <row r="152" spans="1:5" x14ac:dyDescent="0.3">
      <c r="A152" s="6" t="s">
        <v>1474</v>
      </c>
      <c r="B152" s="7">
        <v>1709.998</v>
      </c>
      <c r="D152" s="6" t="s">
        <v>3448</v>
      </c>
      <c r="E152" s="7">
        <v>36</v>
      </c>
    </row>
    <row r="153" spans="1:5" x14ac:dyDescent="0.3">
      <c r="A153" s="6" t="s">
        <v>2942</v>
      </c>
      <c r="B153" s="7">
        <v>1679.9900000000002</v>
      </c>
      <c r="D153" s="6" t="s">
        <v>2918</v>
      </c>
      <c r="E153" s="7">
        <v>35</v>
      </c>
    </row>
    <row r="154" spans="1:5" x14ac:dyDescent="0.3">
      <c r="A154" s="6" t="s">
        <v>128</v>
      </c>
      <c r="B154" s="7">
        <v>1666.9130000000002</v>
      </c>
      <c r="D154" s="6" t="s">
        <v>2199</v>
      </c>
      <c r="E154" s="7">
        <v>26</v>
      </c>
    </row>
    <row r="155" spans="1:5" x14ac:dyDescent="0.3">
      <c r="A155" s="6" t="s">
        <v>4548</v>
      </c>
      <c r="B155" s="7">
        <v>1649.75</v>
      </c>
      <c r="D155" s="6" t="s">
        <v>6671</v>
      </c>
      <c r="E155" s="7">
        <v>24</v>
      </c>
    </row>
    <row r="156" spans="1:5" x14ac:dyDescent="0.3">
      <c r="A156" s="6" t="s">
        <v>954</v>
      </c>
      <c r="B156" s="7">
        <v>1646.8519999999999</v>
      </c>
      <c r="D156" s="6" t="s">
        <v>1223</v>
      </c>
      <c r="E156" s="7">
        <v>21</v>
      </c>
    </row>
    <row r="157" spans="1:5" x14ac:dyDescent="0.3">
      <c r="A157" s="6" t="s">
        <v>3411</v>
      </c>
      <c r="B157" s="7">
        <v>1632.952</v>
      </c>
      <c r="D157" s="6" t="s">
        <v>2634</v>
      </c>
      <c r="E157" s="7">
        <v>21</v>
      </c>
    </row>
    <row r="158" spans="1:5" x14ac:dyDescent="0.3">
      <c r="A158" s="6" t="s">
        <v>2100</v>
      </c>
      <c r="B158" s="7">
        <v>1620.5709999999999</v>
      </c>
      <c r="D158" s="6" t="s">
        <v>2897</v>
      </c>
      <c r="E158" s="7">
        <v>20</v>
      </c>
    </row>
    <row r="159" spans="1:5" x14ac:dyDescent="0.3">
      <c r="A159" s="6" t="s">
        <v>5070</v>
      </c>
      <c r="B159" s="7">
        <v>1602.71</v>
      </c>
      <c r="D159" s="6" t="s">
        <v>1180</v>
      </c>
      <c r="E159" s="7">
        <v>20</v>
      </c>
    </row>
    <row r="160" spans="1:5" x14ac:dyDescent="0.3">
      <c r="A160" s="6" t="s">
        <v>3174</v>
      </c>
      <c r="B160" s="7">
        <v>1591.1399999999999</v>
      </c>
      <c r="D160" s="6" t="s">
        <v>2276</v>
      </c>
      <c r="E160" s="7">
        <v>10</v>
      </c>
    </row>
    <row r="161" spans="1:5" x14ac:dyDescent="0.3">
      <c r="A161" s="6" t="s">
        <v>3266</v>
      </c>
      <c r="B161" s="7">
        <v>1581.7399999999998</v>
      </c>
      <c r="D161" s="6" t="s">
        <v>7110</v>
      </c>
      <c r="E161" s="7">
        <v>10</v>
      </c>
    </row>
    <row r="162" spans="1:5" x14ac:dyDescent="0.3">
      <c r="A162" s="6" t="s">
        <v>5231</v>
      </c>
      <c r="B162" s="7">
        <v>1581.6059999999998</v>
      </c>
      <c r="D162" s="6" t="s">
        <v>322</v>
      </c>
      <c r="E162" s="7">
        <v>9</v>
      </c>
    </row>
    <row r="163" spans="1:5" x14ac:dyDescent="0.3">
      <c r="A163" s="6" t="s">
        <v>2214</v>
      </c>
      <c r="B163" s="7">
        <v>1562.0860000000002</v>
      </c>
      <c r="D163" s="6" t="s">
        <v>244</v>
      </c>
      <c r="E163" s="7">
        <v>7</v>
      </c>
    </row>
    <row r="164" spans="1:5" x14ac:dyDescent="0.3">
      <c r="A164" s="6" t="s">
        <v>3315</v>
      </c>
      <c r="B164" s="7">
        <v>1556.694</v>
      </c>
      <c r="D164" s="6" t="s">
        <v>6913</v>
      </c>
      <c r="E164" s="7">
        <v>3</v>
      </c>
    </row>
    <row r="165" spans="1:5" x14ac:dyDescent="0.3">
      <c r="A165" s="6" t="s">
        <v>856</v>
      </c>
      <c r="B165" s="7">
        <v>1543.4409999999998</v>
      </c>
    </row>
    <row r="166" spans="1:5" x14ac:dyDescent="0.3">
      <c r="A166" s="6" t="s">
        <v>5118</v>
      </c>
      <c r="B166" s="7">
        <v>1529.4780000000001</v>
      </c>
    </row>
    <row r="167" spans="1:5" x14ac:dyDescent="0.3">
      <c r="A167" s="6" t="s">
        <v>1910</v>
      </c>
      <c r="B167" s="7">
        <v>1520.9810000000002</v>
      </c>
    </row>
    <row r="168" spans="1:5" x14ac:dyDescent="0.3">
      <c r="A168" s="6" t="s">
        <v>3965</v>
      </c>
      <c r="B168" s="7">
        <v>1483.4860000000001</v>
      </c>
    </row>
    <row r="169" spans="1:5" x14ac:dyDescent="0.3">
      <c r="A169" s="6" t="s">
        <v>2362</v>
      </c>
      <c r="B169" s="7">
        <v>1463.634</v>
      </c>
    </row>
    <row r="170" spans="1:5" x14ac:dyDescent="0.3">
      <c r="A170" s="6" t="s">
        <v>6674</v>
      </c>
      <c r="B170" s="7">
        <v>1428.3159999999998</v>
      </c>
    </row>
    <row r="171" spans="1:5" x14ac:dyDescent="0.3">
      <c r="A171" s="6" t="s">
        <v>5456</v>
      </c>
      <c r="B171" s="7">
        <v>1424.9</v>
      </c>
    </row>
    <row r="172" spans="1:5" x14ac:dyDescent="0.3">
      <c r="A172" s="6" t="s">
        <v>6799</v>
      </c>
      <c r="B172" s="7">
        <v>1409.3519999999999</v>
      </c>
    </row>
    <row r="173" spans="1:5" x14ac:dyDescent="0.3">
      <c r="A173" s="6" t="s">
        <v>193</v>
      </c>
      <c r="B173" s="7">
        <v>1376.1659999999997</v>
      </c>
    </row>
    <row r="174" spans="1:5" x14ac:dyDescent="0.3">
      <c r="A174" s="6" t="s">
        <v>3442</v>
      </c>
      <c r="B174" s="7">
        <v>1336.3200000000002</v>
      </c>
    </row>
    <row r="175" spans="1:5" x14ac:dyDescent="0.3">
      <c r="A175" s="6" t="s">
        <v>8234</v>
      </c>
      <c r="B175" s="7">
        <v>1325.6319999999998</v>
      </c>
    </row>
    <row r="176" spans="1:5" x14ac:dyDescent="0.3">
      <c r="A176" s="6" t="s">
        <v>2901</v>
      </c>
      <c r="B176" s="7">
        <v>1302.83</v>
      </c>
    </row>
    <row r="177" spans="1:2" x14ac:dyDescent="0.3">
      <c r="A177" s="6" t="s">
        <v>3447</v>
      </c>
      <c r="B177" s="7">
        <v>1288.3760000000002</v>
      </c>
    </row>
    <row r="178" spans="1:2" x14ac:dyDescent="0.3">
      <c r="A178" s="6" t="s">
        <v>1203</v>
      </c>
      <c r="B178" s="7">
        <v>1287.45</v>
      </c>
    </row>
    <row r="179" spans="1:2" x14ac:dyDescent="0.3">
      <c r="A179" s="6" t="s">
        <v>6670</v>
      </c>
      <c r="B179" s="7">
        <v>1282.53</v>
      </c>
    </row>
    <row r="180" spans="1:2" x14ac:dyDescent="0.3">
      <c r="A180" s="6" t="s">
        <v>137</v>
      </c>
      <c r="B180" s="7">
        <v>1276.0039999999999</v>
      </c>
    </row>
    <row r="181" spans="1:2" x14ac:dyDescent="0.3">
      <c r="A181" s="6" t="s">
        <v>2239</v>
      </c>
      <c r="B181" s="7">
        <v>1252.95</v>
      </c>
    </row>
    <row r="182" spans="1:2" x14ac:dyDescent="0.3">
      <c r="A182" s="6" t="s">
        <v>155</v>
      </c>
      <c r="B182" s="7">
        <v>1248.4290000000001</v>
      </c>
    </row>
    <row r="183" spans="1:2" x14ac:dyDescent="0.3">
      <c r="A183" s="6" t="s">
        <v>1832</v>
      </c>
      <c r="B183" s="7">
        <v>1231.56</v>
      </c>
    </row>
    <row r="184" spans="1:2" x14ac:dyDescent="0.3">
      <c r="A184" s="6" t="s">
        <v>3596</v>
      </c>
      <c r="B184" s="7">
        <v>1202.5719999999999</v>
      </c>
    </row>
    <row r="185" spans="1:2" x14ac:dyDescent="0.3">
      <c r="A185" s="6" t="s">
        <v>6483</v>
      </c>
      <c r="B185" s="7">
        <v>1191.7900000000002</v>
      </c>
    </row>
    <row r="186" spans="1:2" x14ac:dyDescent="0.3">
      <c r="A186" s="6" t="s">
        <v>3215</v>
      </c>
      <c r="B186" s="7">
        <v>1137.4000000000001</v>
      </c>
    </row>
    <row r="187" spans="1:2" x14ac:dyDescent="0.3">
      <c r="A187" s="6" t="s">
        <v>2973</v>
      </c>
      <c r="B187" s="7">
        <v>1132.8359999999998</v>
      </c>
    </row>
    <row r="188" spans="1:2" x14ac:dyDescent="0.3">
      <c r="A188" s="6" t="s">
        <v>4238</v>
      </c>
      <c r="B188" s="7">
        <v>1101.2</v>
      </c>
    </row>
    <row r="189" spans="1:2" x14ac:dyDescent="0.3">
      <c r="A189" s="6" t="s">
        <v>5423</v>
      </c>
      <c r="B189" s="7">
        <v>1085.8699999999999</v>
      </c>
    </row>
    <row r="190" spans="1:2" x14ac:dyDescent="0.3">
      <c r="A190" s="6" t="s">
        <v>4605</v>
      </c>
      <c r="B190" s="7">
        <v>1077.22</v>
      </c>
    </row>
    <row r="191" spans="1:2" x14ac:dyDescent="0.3">
      <c r="A191" s="6" t="s">
        <v>3092</v>
      </c>
      <c r="B191" s="7">
        <v>1055.557</v>
      </c>
    </row>
    <row r="192" spans="1:2" x14ac:dyDescent="0.3">
      <c r="A192" s="6" t="s">
        <v>516</v>
      </c>
      <c r="B192" s="7">
        <v>1044.0039999999999</v>
      </c>
    </row>
    <row r="193" spans="1:2" x14ac:dyDescent="0.3">
      <c r="A193" s="6" t="s">
        <v>3987</v>
      </c>
      <c r="B193" s="7">
        <v>1042.04</v>
      </c>
    </row>
    <row r="194" spans="1:2" x14ac:dyDescent="0.3">
      <c r="A194" s="6" t="s">
        <v>1222</v>
      </c>
      <c r="B194" s="7">
        <v>1030.2059999999999</v>
      </c>
    </row>
    <row r="195" spans="1:2" x14ac:dyDescent="0.3">
      <c r="A195" s="6" t="s">
        <v>4159</v>
      </c>
      <c r="B195" s="7">
        <v>1003.7640000000001</v>
      </c>
    </row>
    <row r="196" spans="1:2" x14ac:dyDescent="0.3">
      <c r="A196" s="6" t="s">
        <v>2351</v>
      </c>
      <c r="B196" s="7">
        <v>1002.7</v>
      </c>
    </row>
    <row r="197" spans="1:2" x14ac:dyDescent="0.3">
      <c r="A197" s="6" t="s">
        <v>3739</v>
      </c>
      <c r="B197" s="7">
        <v>998.55120000000011</v>
      </c>
    </row>
    <row r="198" spans="1:2" x14ac:dyDescent="0.3">
      <c r="A198" s="6" t="s">
        <v>680</v>
      </c>
      <c r="B198" s="7">
        <v>976.93000000000006</v>
      </c>
    </row>
    <row r="199" spans="1:2" x14ac:dyDescent="0.3">
      <c r="A199" s="6" t="s">
        <v>8198</v>
      </c>
      <c r="B199" s="7">
        <v>969.04200000000003</v>
      </c>
    </row>
    <row r="200" spans="1:2" x14ac:dyDescent="0.3">
      <c r="A200" s="6" t="s">
        <v>5083</v>
      </c>
      <c r="B200" s="7">
        <v>959.55</v>
      </c>
    </row>
    <row r="201" spans="1:2" x14ac:dyDescent="0.3">
      <c r="A201" s="6" t="s">
        <v>8357</v>
      </c>
      <c r="B201" s="7">
        <v>954.3599999999999</v>
      </c>
    </row>
    <row r="202" spans="1:2" x14ac:dyDescent="0.3">
      <c r="A202" s="6" t="s">
        <v>642</v>
      </c>
      <c r="B202" s="7">
        <v>915.78899999999999</v>
      </c>
    </row>
    <row r="203" spans="1:2" x14ac:dyDescent="0.3">
      <c r="A203" s="6" t="s">
        <v>606</v>
      </c>
      <c r="B203" s="7">
        <v>912.93000000000006</v>
      </c>
    </row>
    <row r="204" spans="1:2" x14ac:dyDescent="0.3">
      <c r="A204" s="6" t="s">
        <v>1179</v>
      </c>
      <c r="B204" s="7">
        <v>904.6</v>
      </c>
    </row>
    <row r="205" spans="1:2" x14ac:dyDescent="0.3">
      <c r="A205" s="6" t="s">
        <v>4595</v>
      </c>
      <c r="B205" s="7">
        <v>888.19</v>
      </c>
    </row>
    <row r="206" spans="1:2" x14ac:dyDescent="0.3">
      <c r="A206" s="6" t="s">
        <v>5605</v>
      </c>
      <c r="B206" s="7">
        <v>884.68000000000006</v>
      </c>
    </row>
    <row r="207" spans="1:2" x14ac:dyDescent="0.3">
      <c r="A207" s="6" t="s">
        <v>1354</v>
      </c>
      <c r="B207" s="7">
        <v>881.51400000000001</v>
      </c>
    </row>
    <row r="208" spans="1:2" x14ac:dyDescent="0.3">
      <c r="A208" s="6" t="s">
        <v>3887</v>
      </c>
      <c r="B208" s="7">
        <v>876.67200000000003</v>
      </c>
    </row>
    <row r="209" spans="1:2" x14ac:dyDescent="0.3">
      <c r="A209" s="6" t="s">
        <v>2780</v>
      </c>
      <c r="B209" s="7">
        <v>835.17</v>
      </c>
    </row>
    <row r="210" spans="1:2" x14ac:dyDescent="0.3">
      <c r="A210" s="6" t="s">
        <v>3686</v>
      </c>
      <c r="B210" s="7">
        <v>818.99900000000025</v>
      </c>
    </row>
    <row r="211" spans="1:2" x14ac:dyDescent="0.3">
      <c r="A211" s="6" t="s">
        <v>3554</v>
      </c>
      <c r="B211" s="7">
        <v>810.95999999999992</v>
      </c>
    </row>
    <row r="212" spans="1:2" x14ac:dyDescent="0.3">
      <c r="A212" s="6" t="s">
        <v>2827</v>
      </c>
      <c r="B212" s="7">
        <v>790.53199999999993</v>
      </c>
    </row>
    <row r="213" spans="1:2" x14ac:dyDescent="0.3">
      <c r="A213" s="6" t="s">
        <v>3492</v>
      </c>
      <c r="B213" s="7">
        <v>784.47199999999998</v>
      </c>
    </row>
    <row r="214" spans="1:2" x14ac:dyDescent="0.3">
      <c r="A214" s="6" t="s">
        <v>6479</v>
      </c>
      <c r="B214" s="7">
        <v>773.98400000000004</v>
      </c>
    </row>
    <row r="215" spans="1:2" x14ac:dyDescent="0.3">
      <c r="A215" s="6" t="s">
        <v>2701</v>
      </c>
      <c r="B215" s="7">
        <v>749.48800000000006</v>
      </c>
    </row>
    <row r="216" spans="1:2" x14ac:dyDescent="0.3">
      <c r="A216" s="6" t="s">
        <v>5254</v>
      </c>
      <c r="B216" s="7">
        <v>725.27</v>
      </c>
    </row>
    <row r="217" spans="1:2" x14ac:dyDescent="0.3">
      <c r="A217" s="6" t="s">
        <v>3007</v>
      </c>
      <c r="B217" s="7">
        <v>725.072</v>
      </c>
    </row>
    <row r="218" spans="1:2" x14ac:dyDescent="0.3">
      <c r="A218" s="6" t="s">
        <v>942</v>
      </c>
      <c r="B218" s="7">
        <v>714.41599999999994</v>
      </c>
    </row>
    <row r="219" spans="1:2" x14ac:dyDescent="0.3">
      <c r="A219" s="6" t="s">
        <v>4428</v>
      </c>
      <c r="B219" s="7">
        <v>713.86</v>
      </c>
    </row>
    <row r="220" spans="1:2" x14ac:dyDescent="0.3">
      <c r="A220" s="6" t="s">
        <v>5460</v>
      </c>
      <c r="B220" s="7">
        <v>698.5</v>
      </c>
    </row>
    <row r="221" spans="1:2" x14ac:dyDescent="0.3">
      <c r="A221" s="6" t="s">
        <v>2633</v>
      </c>
      <c r="B221" s="7">
        <v>689.06999999999994</v>
      </c>
    </row>
    <row r="222" spans="1:2" x14ac:dyDescent="0.3">
      <c r="A222" s="6" t="s">
        <v>5545</v>
      </c>
      <c r="B222" s="7">
        <v>682.56</v>
      </c>
    </row>
    <row r="223" spans="1:2" x14ac:dyDescent="0.3">
      <c r="A223" s="6" t="s">
        <v>4401</v>
      </c>
      <c r="B223" s="7">
        <v>678.5920000000001</v>
      </c>
    </row>
    <row r="224" spans="1:2" x14ac:dyDescent="0.3">
      <c r="A224" s="6" t="s">
        <v>5333</v>
      </c>
      <c r="B224" s="7">
        <v>670.12</v>
      </c>
    </row>
    <row r="225" spans="1:2" x14ac:dyDescent="0.3">
      <c r="A225" s="6" t="s">
        <v>2823</v>
      </c>
      <c r="B225" s="7">
        <v>654.94000000000005</v>
      </c>
    </row>
    <row r="226" spans="1:2" x14ac:dyDescent="0.3">
      <c r="A226" s="6" t="s">
        <v>1039</v>
      </c>
      <c r="B226" s="7">
        <v>650.404</v>
      </c>
    </row>
    <row r="227" spans="1:2" x14ac:dyDescent="0.3">
      <c r="A227" s="6" t="s">
        <v>8187</v>
      </c>
      <c r="B227" s="7">
        <v>645.09999999999991</v>
      </c>
    </row>
    <row r="228" spans="1:2" x14ac:dyDescent="0.3">
      <c r="A228" s="6" t="s">
        <v>3839</v>
      </c>
      <c r="B228" s="7">
        <v>639.80799999999999</v>
      </c>
    </row>
    <row r="229" spans="1:2" x14ac:dyDescent="0.3">
      <c r="A229" s="6" t="s">
        <v>7896</v>
      </c>
      <c r="B229" s="7">
        <v>637.06999999999994</v>
      </c>
    </row>
    <row r="230" spans="1:2" x14ac:dyDescent="0.3">
      <c r="A230" s="6" t="s">
        <v>269</v>
      </c>
      <c r="B230" s="7">
        <v>622.61</v>
      </c>
    </row>
    <row r="231" spans="1:2" x14ac:dyDescent="0.3">
      <c r="A231" s="6" t="s">
        <v>7691</v>
      </c>
      <c r="B231" s="7">
        <v>621.20000000000005</v>
      </c>
    </row>
    <row r="232" spans="1:2" x14ac:dyDescent="0.3">
      <c r="A232" s="6" t="s">
        <v>2055</v>
      </c>
      <c r="B232" s="7">
        <v>606.31999999999994</v>
      </c>
    </row>
    <row r="233" spans="1:2" x14ac:dyDescent="0.3">
      <c r="A233" s="6" t="s">
        <v>6995</v>
      </c>
      <c r="B233" s="7">
        <v>592.85</v>
      </c>
    </row>
    <row r="234" spans="1:2" x14ac:dyDescent="0.3">
      <c r="A234" s="6" t="s">
        <v>6111</v>
      </c>
      <c r="B234" s="7">
        <v>584.53</v>
      </c>
    </row>
    <row r="235" spans="1:2" x14ac:dyDescent="0.3">
      <c r="A235" s="6" t="s">
        <v>3096</v>
      </c>
      <c r="B235" s="7">
        <v>583.85799999999995</v>
      </c>
    </row>
    <row r="236" spans="1:2" x14ac:dyDescent="0.3">
      <c r="A236" s="6" t="s">
        <v>845</v>
      </c>
      <c r="B236" s="7">
        <v>565.13</v>
      </c>
    </row>
    <row r="237" spans="1:2" x14ac:dyDescent="0.3">
      <c r="A237" s="6" t="s">
        <v>5384</v>
      </c>
      <c r="B237" s="7">
        <v>560.53800000000001</v>
      </c>
    </row>
    <row r="238" spans="1:2" x14ac:dyDescent="0.3">
      <c r="A238" s="6" t="s">
        <v>4695</v>
      </c>
      <c r="B238" s="7">
        <v>559.94500000000005</v>
      </c>
    </row>
    <row r="239" spans="1:2" x14ac:dyDescent="0.3">
      <c r="A239" s="6" t="s">
        <v>6507</v>
      </c>
      <c r="B239" s="7">
        <v>550.96</v>
      </c>
    </row>
    <row r="240" spans="1:2" x14ac:dyDescent="0.3">
      <c r="A240" s="6" t="s">
        <v>6152</v>
      </c>
      <c r="B240" s="7">
        <v>549.02200000000005</v>
      </c>
    </row>
    <row r="241" spans="1:2" x14ac:dyDescent="0.3">
      <c r="A241" s="6" t="s">
        <v>5362</v>
      </c>
      <c r="B241" s="7">
        <v>545.01</v>
      </c>
    </row>
    <row r="242" spans="1:2" x14ac:dyDescent="0.3">
      <c r="A242" s="6" t="s">
        <v>4552</v>
      </c>
      <c r="B242" s="7">
        <v>543.21600000000001</v>
      </c>
    </row>
    <row r="243" spans="1:2" x14ac:dyDescent="0.3">
      <c r="A243" s="6" t="s">
        <v>2841</v>
      </c>
      <c r="B243" s="7">
        <v>542.66600000000005</v>
      </c>
    </row>
    <row r="244" spans="1:2" x14ac:dyDescent="0.3">
      <c r="A244" s="6" t="s">
        <v>6570</v>
      </c>
      <c r="B244" s="7">
        <v>531.40499999999997</v>
      </c>
    </row>
    <row r="245" spans="1:2" x14ac:dyDescent="0.3">
      <c r="A245" s="6" t="s">
        <v>8078</v>
      </c>
      <c r="B245" s="7">
        <v>525.59199999999998</v>
      </c>
    </row>
    <row r="246" spans="1:2" x14ac:dyDescent="0.3">
      <c r="A246" s="6" t="s">
        <v>118</v>
      </c>
      <c r="B246" s="7">
        <v>523.60400000000004</v>
      </c>
    </row>
    <row r="247" spans="1:2" x14ac:dyDescent="0.3">
      <c r="A247" s="6" t="s">
        <v>7306</v>
      </c>
      <c r="B247" s="7">
        <v>520.52</v>
      </c>
    </row>
    <row r="248" spans="1:2" x14ac:dyDescent="0.3">
      <c r="A248" s="6" t="s">
        <v>6786</v>
      </c>
      <c r="B248" s="7">
        <v>520.37599999999998</v>
      </c>
    </row>
    <row r="249" spans="1:2" x14ac:dyDescent="0.3">
      <c r="A249" s="6" t="s">
        <v>4585</v>
      </c>
      <c r="B249" s="7">
        <v>519.04</v>
      </c>
    </row>
    <row r="250" spans="1:2" x14ac:dyDescent="0.3">
      <c r="A250" s="6" t="s">
        <v>1848</v>
      </c>
      <c r="B250" s="7">
        <v>500.78800000000001</v>
      </c>
    </row>
    <row r="251" spans="1:2" x14ac:dyDescent="0.3">
      <c r="A251" s="6" t="s">
        <v>8424</v>
      </c>
      <c r="B251" s="7">
        <v>473.76799999999997</v>
      </c>
    </row>
    <row r="252" spans="1:2" x14ac:dyDescent="0.3">
      <c r="A252" s="6" t="s">
        <v>7440</v>
      </c>
      <c r="B252" s="7">
        <v>468.43</v>
      </c>
    </row>
    <row r="253" spans="1:2" x14ac:dyDescent="0.3">
      <c r="A253" s="6" t="s">
        <v>7700</v>
      </c>
      <c r="B253" s="7">
        <v>453.47680000000003</v>
      </c>
    </row>
    <row r="254" spans="1:2" x14ac:dyDescent="0.3">
      <c r="A254" s="6" t="s">
        <v>7790</v>
      </c>
      <c r="B254" s="7">
        <v>453.202</v>
      </c>
    </row>
    <row r="255" spans="1:2" x14ac:dyDescent="0.3">
      <c r="A255" s="6" t="s">
        <v>474</v>
      </c>
      <c r="B255" s="7">
        <v>442.95</v>
      </c>
    </row>
    <row r="256" spans="1:2" x14ac:dyDescent="0.3">
      <c r="A256" s="6" t="s">
        <v>3118</v>
      </c>
      <c r="B256" s="7">
        <v>436.96000000000004</v>
      </c>
    </row>
    <row r="257" spans="1:2" x14ac:dyDescent="0.3">
      <c r="A257" s="6" t="s">
        <v>895</v>
      </c>
      <c r="B257" s="7">
        <v>435.84999999999997</v>
      </c>
    </row>
    <row r="258" spans="1:2" x14ac:dyDescent="0.3">
      <c r="A258" s="6" t="s">
        <v>5590</v>
      </c>
      <c r="B258" s="7">
        <v>422.77600000000001</v>
      </c>
    </row>
    <row r="259" spans="1:2" x14ac:dyDescent="0.3">
      <c r="A259" s="6" t="s">
        <v>764</v>
      </c>
      <c r="B259" s="7">
        <v>404.61599999999999</v>
      </c>
    </row>
    <row r="260" spans="1:2" x14ac:dyDescent="0.3">
      <c r="A260" s="6" t="s">
        <v>6312</v>
      </c>
      <c r="B260" s="7">
        <v>400.84</v>
      </c>
    </row>
    <row r="261" spans="1:2" x14ac:dyDescent="0.3">
      <c r="A261" s="6" t="s">
        <v>8531</v>
      </c>
      <c r="B261" s="7">
        <v>399.82400000000001</v>
      </c>
    </row>
    <row r="262" spans="1:2" x14ac:dyDescent="0.3">
      <c r="A262" s="6" t="s">
        <v>5492</v>
      </c>
      <c r="B262" s="7">
        <v>384.55199999999996</v>
      </c>
    </row>
    <row r="263" spans="1:2" x14ac:dyDescent="0.3">
      <c r="A263" s="6" t="s">
        <v>2511</v>
      </c>
      <c r="B263" s="7">
        <v>380.79</v>
      </c>
    </row>
    <row r="264" spans="1:2" x14ac:dyDescent="0.3">
      <c r="A264" s="6" t="s">
        <v>6306</v>
      </c>
      <c r="B264" s="7">
        <v>379.64000000000004</v>
      </c>
    </row>
    <row r="265" spans="1:2" x14ac:dyDescent="0.3">
      <c r="A265" s="6" t="s">
        <v>4527</v>
      </c>
      <c r="B265" s="7">
        <v>374.18199999999996</v>
      </c>
    </row>
    <row r="266" spans="1:2" x14ac:dyDescent="0.3">
      <c r="A266" s="6" t="s">
        <v>935</v>
      </c>
      <c r="B266" s="7">
        <v>364.90000000000003</v>
      </c>
    </row>
    <row r="267" spans="1:2" x14ac:dyDescent="0.3">
      <c r="A267" s="6" t="s">
        <v>2131</v>
      </c>
      <c r="B267" s="7">
        <v>364.55</v>
      </c>
    </row>
    <row r="268" spans="1:2" x14ac:dyDescent="0.3">
      <c r="A268" s="6" t="s">
        <v>8457</v>
      </c>
      <c r="B268" s="7">
        <v>360.392</v>
      </c>
    </row>
    <row r="269" spans="1:2" x14ac:dyDescent="0.3">
      <c r="A269" s="6" t="s">
        <v>7654</v>
      </c>
      <c r="B269" s="7">
        <v>354.90999999999997</v>
      </c>
    </row>
    <row r="270" spans="1:2" x14ac:dyDescent="0.3">
      <c r="A270" s="6" t="s">
        <v>6036</v>
      </c>
      <c r="B270" s="7">
        <v>353.96</v>
      </c>
    </row>
    <row r="271" spans="1:2" x14ac:dyDescent="0.3">
      <c r="A271" s="6" t="s">
        <v>483</v>
      </c>
      <c r="B271" s="7">
        <v>350.16199999999998</v>
      </c>
    </row>
    <row r="272" spans="1:2" x14ac:dyDescent="0.3">
      <c r="A272" s="6" t="s">
        <v>4208</v>
      </c>
      <c r="B272" s="7">
        <v>347.14000000000004</v>
      </c>
    </row>
    <row r="273" spans="1:2" x14ac:dyDescent="0.3">
      <c r="A273" s="6" t="s">
        <v>5301</v>
      </c>
      <c r="B273" s="7">
        <v>345.32400000000001</v>
      </c>
    </row>
    <row r="274" spans="1:2" x14ac:dyDescent="0.3">
      <c r="A274" s="6" t="s">
        <v>7407</v>
      </c>
      <c r="B274" s="7">
        <v>328.096</v>
      </c>
    </row>
    <row r="275" spans="1:2" x14ac:dyDescent="0.3">
      <c r="A275" s="6" t="s">
        <v>8224</v>
      </c>
      <c r="B275" s="7">
        <v>326.92</v>
      </c>
    </row>
    <row r="276" spans="1:2" x14ac:dyDescent="0.3">
      <c r="A276" s="6" t="s">
        <v>1806</v>
      </c>
      <c r="B276" s="7">
        <v>326.16399999999999</v>
      </c>
    </row>
    <row r="277" spans="1:2" x14ac:dyDescent="0.3">
      <c r="A277" s="6" t="s">
        <v>5761</v>
      </c>
      <c r="B277" s="7">
        <v>325.82</v>
      </c>
    </row>
    <row r="278" spans="1:2" x14ac:dyDescent="0.3">
      <c r="A278" s="6" t="s">
        <v>7434</v>
      </c>
      <c r="B278" s="7">
        <v>322.358</v>
      </c>
    </row>
    <row r="279" spans="1:2" x14ac:dyDescent="0.3">
      <c r="A279" s="6" t="s">
        <v>3152</v>
      </c>
      <c r="B279" s="7">
        <v>320.553</v>
      </c>
    </row>
    <row r="280" spans="1:2" x14ac:dyDescent="0.3">
      <c r="A280" s="6" t="s">
        <v>7814</v>
      </c>
      <c r="B280" s="7">
        <v>316.572</v>
      </c>
    </row>
    <row r="281" spans="1:2" x14ac:dyDescent="0.3">
      <c r="A281" s="6" t="s">
        <v>3982</v>
      </c>
      <c r="B281" s="7">
        <v>310.86</v>
      </c>
    </row>
    <row r="282" spans="1:2" x14ac:dyDescent="0.3">
      <c r="A282" s="6" t="s">
        <v>8288</v>
      </c>
      <c r="B282" s="7">
        <v>306.34000000000003</v>
      </c>
    </row>
    <row r="283" spans="1:2" x14ac:dyDescent="0.3">
      <c r="A283" s="6" t="s">
        <v>6878</v>
      </c>
      <c r="B283" s="7">
        <v>302.27999999999997</v>
      </c>
    </row>
    <row r="284" spans="1:2" x14ac:dyDescent="0.3">
      <c r="A284" s="6" t="s">
        <v>5051</v>
      </c>
      <c r="B284" s="7">
        <v>301.95999999999998</v>
      </c>
    </row>
    <row r="285" spans="1:2" x14ac:dyDescent="0.3">
      <c r="A285" s="6" t="s">
        <v>3851</v>
      </c>
      <c r="B285" s="7">
        <v>299.48</v>
      </c>
    </row>
    <row r="286" spans="1:2" x14ac:dyDescent="0.3">
      <c r="A286" s="6" t="s">
        <v>4380</v>
      </c>
      <c r="B286" s="7">
        <v>298.83</v>
      </c>
    </row>
    <row r="287" spans="1:2" x14ac:dyDescent="0.3">
      <c r="A287" s="6" t="s">
        <v>171</v>
      </c>
      <c r="B287" s="7">
        <v>297.21000000000004</v>
      </c>
    </row>
    <row r="288" spans="1:2" x14ac:dyDescent="0.3">
      <c r="A288" s="6" t="s">
        <v>7428</v>
      </c>
      <c r="B288" s="7">
        <v>295.72000000000003</v>
      </c>
    </row>
    <row r="289" spans="1:2" x14ac:dyDescent="0.3">
      <c r="A289" s="6" t="s">
        <v>4674</v>
      </c>
      <c r="B289" s="7">
        <v>290.98</v>
      </c>
    </row>
    <row r="290" spans="1:2" x14ac:dyDescent="0.3">
      <c r="A290" s="6" t="s">
        <v>4142</v>
      </c>
      <c r="B290" s="7">
        <v>286.85399999999993</v>
      </c>
    </row>
    <row r="291" spans="1:2" x14ac:dyDescent="0.3">
      <c r="A291" s="6" t="s">
        <v>1844</v>
      </c>
      <c r="B291" s="7">
        <v>280.83199999999999</v>
      </c>
    </row>
    <row r="292" spans="1:2" x14ac:dyDescent="0.3">
      <c r="A292" s="6" t="s">
        <v>7131</v>
      </c>
      <c r="B292" s="7">
        <v>280.43</v>
      </c>
    </row>
    <row r="293" spans="1:2" x14ac:dyDescent="0.3">
      <c r="A293" s="6" t="s">
        <v>3872</v>
      </c>
      <c r="B293" s="7">
        <v>278.39999999999998</v>
      </c>
    </row>
    <row r="294" spans="1:2" x14ac:dyDescent="0.3">
      <c r="A294" s="6" t="s">
        <v>979</v>
      </c>
      <c r="B294" s="7">
        <v>271.99200000000002</v>
      </c>
    </row>
    <row r="295" spans="1:2" x14ac:dyDescent="0.3">
      <c r="A295" s="6" t="s">
        <v>7487</v>
      </c>
      <c r="B295" s="7">
        <v>269.95999999999998</v>
      </c>
    </row>
    <row r="296" spans="1:2" x14ac:dyDescent="0.3">
      <c r="A296" s="6" t="s">
        <v>6652</v>
      </c>
      <c r="B296" s="7">
        <v>259.89</v>
      </c>
    </row>
    <row r="297" spans="1:2" x14ac:dyDescent="0.3">
      <c r="A297" s="6" t="s">
        <v>4178</v>
      </c>
      <c r="B297" s="7">
        <v>257.86</v>
      </c>
    </row>
    <row r="298" spans="1:2" x14ac:dyDescent="0.3">
      <c r="A298" s="6" t="s">
        <v>6450</v>
      </c>
      <c r="B298" s="7">
        <v>246.35199999999998</v>
      </c>
    </row>
    <row r="299" spans="1:2" x14ac:dyDescent="0.3">
      <c r="A299" s="6" t="s">
        <v>4169</v>
      </c>
      <c r="B299" s="7">
        <v>239.98400000000001</v>
      </c>
    </row>
    <row r="300" spans="1:2" x14ac:dyDescent="0.3">
      <c r="A300" s="6" t="s">
        <v>5192</v>
      </c>
      <c r="B300" s="7">
        <v>239.792</v>
      </c>
    </row>
    <row r="301" spans="1:2" x14ac:dyDescent="0.3">
      <c r="A301" s="6" t="s">
        <v>8139</v>
      </c>
      <c r="B301" s="7">
        <v>238.58799999999999</v>
      </c>
    </row>
    <row r="302" spans="1:2" x14ac:dyDescent="0.3">
      <c r="A302" s="6" t="s">
        <v>4746</v>
      </c>
      <c r="B302" s="7">
        <v>237.12</v>
      </c>
    </row>
    <row r="303" spans="1:2" x14ac:dyDescent="0.3">
      <c r="A303" s="6" t="s">
        <v>1187</v>
      </c>
      <c r="B303" s="7">
        <v>221.488</v>
      </c>
    </row>
    <row r="304" spans="1:2" x14ac:dyDescent="0.3">
      <c r="A304" s="6" t="s">
        <v>7592</v>
      </c>
      <c r="B304" s="7">
        <v>219.42000000000002</v>
      </c>
    </row>
    <row r="305" spans="1:2" x14ac:dyDescent="0.3">
      <c r="A305" s="6" t="s">
        <v>1538</v>
      </c>
      <c r="B305" s="7">
        <v>219.26</v>
      </c>
    </row>
    <row r="306" spans="1:2" x14ac:dyDescent="0.3">
      <c r="A306" s="6" t="s">
        <v>3543</v>
      </c>
      <c r="B306" s="7">
        <v>214.27600000000001</v>
      </c>
    </row>
    <row r="307" spans="1:2" x14ac:dyDescent="0.3">
      <c r="A307" s="6" t="s">
        <v>7961</v>
      </c>
      <c r="B307" s="7">
        <v>213.66000000000003</v>
      </c>
    </row>
    <row r="308" spans="1:2" x14ac:dyDescent="0.3">
      <c r="A308" s="6" t="s">
        <v>4648</v>
      </c>
      <c r="B308" s="7">
        <v>208.96</v>
      </c>
    </row>
    <row r="309" spans="1:2" x14ac:dyDescent="0.3">
      <c r="A309" s="6" t="s">
        <v>4137</v>
      </c>
      <c r="B309" s="7">
        <v>206.64</v>
      </c>
    </row>
    <row r="310" spans="1:2" x14ac:dyDescent="0.3">
      <c r="A310" s="6" t="s">
        <v>3245</v>
      </c>
      <c r="B310" s="7">
        <v>203.648</v>
      </c>
    </row>
    <row r="311" spans="1:2" x14ac:dyDescent="0.3">
      <c r="A311" s="6" t="s">
        <v>2222</v>
      </c>
      <c r="B311" s="7">
        <v>201.26999999999998</v>
      </c>
    </row>
    <row r="312" spans="1:2" x14ac:dyDescent="0.3">
      <c r="A312" s="6" t="s">
        <v>7413</v>
      </c>
      <c r="B312" s="7">
        <v>197.77600000000001</v>
      </c>
    </row>
    <row r="313" spans="1:2" x14ac:dyDescent="0.3">
      <c r="A313" s="6" t="s">
        <v>6882</v>
      </c>
      <c r="B313" s="7">
        <v>196.352</v>
      </c>
    </row>
    <row r="314" spans="1:2" x14ac:dyDescent="0.3">
      <c r="A314" s="6" t="s">
        <v>4782</v>
      </c>
      <c r="B314" s="7">
        <v>192.8</v>
      </c>
    </row>
    <row r="315" spans="1:2" x14ac:dyDescent="0.3">
      <c r="A315" s="6" t="s">
        <v>2345</v>
      </c>
      <c r="B315" s="7">
        <v>190.85599999999999</v>
      </c>
    </row>
    <row r="316" spans="1:2" x14ac:dyDescent="0.3">
      <c r="A316" s="6" t="s">
        <v>6934</v>
      </c>
      <c r="B316" s="7">
        <v>179.48</v>
      </c>
    </row>
    <row r="317" spans="1:2" x14ac:dyDescent="0.3">
      <c r="A317" s="6" t="s">
        <v>5443</v>
      </c>
      <c r="B317" s="7">
        <v>175.75</v>
      </c>
    </row>
    <row r="318" spans="1:2" x14ac:dyDescent="0.3">
      <c r="A318" s="6" t="s">
        <v>6469</v>
      </c>
      <c r="B318" s="7">
        <v>174.24</v>
      </c>
    </row>
    <row r="319" spans="1:2" x14ac:dyDescent="0.3">
      <c r="A319" s="6" t="s">
        <v>4466</v>
      </c>
      <c r="B319" s="7">
        <v>173.98</v>
      </c>
    </row>
    <row r="320" spans="1:2" x14ac:dyDescent="0.3">
      <c r="A320" s="6" t="s">
        <v>6984</v>
      </c>
      <c r="B320" s="7">
        <v>172.39</v>
      </c>
    </row>
    <row r="321" spans="1:2" x14ac:dyDescent="0.3">
      <c r="A321" s="6" t="s">
        <v>3390</v>
      </c>
      <c r="B321" s="7">
        <v>167.84</v>
      </c>
    </row>
    <row r="322" spans="1:2" x14ac:dyDescent="0.3">
      <c r="A322" s="6" t="s">
        <v>7996</v>
      </c>
      <c r="B322" s="7">
        <v>162.37</v>
      </c>
    </row>
    <row r="323" spans="1:2" x14ac:dyDescent="0.3">
      <c r="A323" s="6" t="s">
        <v>4057</v>
      </c>
      <c r="B323" s="7">
        <v>160.94</v>
      </c>
    </row>
    <row r="324" spans="1:2" x14ac:dyDescent="0.3">
      <c r="A324" s="6" t="s">
        <v>5292</v>
      </c>
      <c r="B324" s="7">
        <v>151.94999999999999</v>
      </c>
    </row>
    <row r="325" spans="1:2" x14ac:dyDescent="0.3">
      <c r="A325" s="6" t="s">
        <v>3948</v>
      </c>
      <c r="B325" s="7">
        <v>151.292</v>
      </c>
    </row>
    <row r="326" spans="1:2" x14ac:dyDescent="0.3">
      <c r="A326" s="6" t="s">
        <v>6809</v>
      </c>
      <c r="B326" s="7">
        <v>149.52000000000001</v>
      </c>
    </row>
    <row r="327" spans="1:2" x14ac:dyDescent="0.3">
      <c r="A327" s="6" t="s">
        <v>3605</v>
      </c>
      <c r="B327" s="7">
        <v>148.404</v>
      </c>
    </row>
    <row r="328" spans="1:2" x14ac:dyDescent="0.3">
      <c r="A328" s="6" t="s">
        <v>8353</v>
      </c>
      <c r="B328" s="7">
        <v>146.65</v>
      </c>
    </row>
    <row r="329" spans="1:2" x14ac:dyDescent="0.3">
      <c r="A329" s="6" t="s">
        <v>1938</v>
      </c>
      <c r="B329" s="7">
        <v>145.89599999999999</v>
      </c>
    </row>
    <row r="330" spans="1:2" x14ac:dyDescent="0.3">
      <c r="A330" s="6" t="s">
        <v>7280</v>
      </c>
      <c r="B330" s="7">
        <v>142.18</v>
      </c>
    </row>
    <row r="331" spans="1:2" x14ac:dyDescent="0.3">
      <c r="A331" s="6" t="s">
        <v>4436</v>
      </c>
      <c r="B331" s="7">
        <v>142.16</v>
      </c>
    </row>
    <row r="332" spans="1:2" x14ac:dyDescent="0.3">
      <c r="A332" s="6" t="s">
        <v>5666</v>
      </c>
      <c r="B332" s="7">
        <v>141.82</v>
      </c>
    </row>
    <row r="333" spans="1:2" x14ac:dyDescent="0.3">
      <c r="A333" s="6" t="s">
        <v>8179</v>
      </c>
      <c r="B333" s="7">
        <v>135.80000000000001</v>
      </c>
    </row>
    <row r="334" spans="1:2" x14ac:dyDescent="0.3">
      <c r="A334" s="6" t="s">
        <v>7070</v>
      </c>
      <c r="B334" s="7">
        <v>134.32</v>
      </c>
    </row>
    <row r="335" spans="1:2" x14ac:dyDescent="0.3">
      <c r="A335" s="6" t="s">
        <v>6782</v>
      </c>
      <c r="B335" s="7">
        <v>133.33600000000001</v>
      </c>
    </row>
    <row r="336" spans="1:2" x14ac:dyDescent="0.3">
      <c r="A336" s="6" t="s">
        <v>669</v>
      </c>
      <c r="B336" s="7">
        <v>131.09399999999999</v>
      </c>
    </row>
    <row r="337" spans="1:2" x14ac:dyDescent="0.3">
      <c r="A337" s="6" t="s">
        <v>332</v>
      </c>
      <c r="B337" s="7">
        <v>130.69</v>
      </c>
    </row>
    <row r="338" spans="1:2" x14ac:dyDescent="0.3">
      <c r="A338" s="6" t="s">
        <v>6706</v>
      </c>
      <c r="B338" s="7">
        <v>130.08000000000001</v>
      </c>
    </row>
    <row r="339" spans="1:2" x14ac:dyDescent="0.3">
      <c r="A339" s="6" t="s">
        <v>6923</v>
      </c>
      <c r="B339" s="7">
        <v>128.93</v>
      </c>
    </row>
    <row r="340" spans="1:2" x14ac:dyDescent="0.3">
      <c r="A340" s="6" t="s">
        <v>810</v>
      </c>
      <c r="B340" s="7">
        <v>128.4</v>
      </c>
    </row>
    <row r="341" spans="1:2" x14ac:dyDescent="0.3">
      <c r="A341" s="6" t="s">
        <v>2182</v>
      </c>
      <c r="B341" s="7">
        <v>128.03</v>
      </c>
    </row>
    <row r="342" spans="1:2" x14ac:dyDescent="0.3">
      <c r="A342" s="6" t="s">
        <v>3759</v>
      </c>
      <c r="B342" s="7">
        <v>125.92</v>
      </c>
    </row>
    <row r="343" spans="1:2" x14ac:dyDescent="0.3">
      <c r="A343" s="6" t="s">
        <v>4336</v>
      </c>
      <c r="B343" s="7">
        <v>124.58000000000001</v>
      </c>
    </row>
    <row r="344" spans="1:2" x14ac:dyDescent="0.3">
      <c r="A344" s="6" t="s">
        <v>3705</v>
      </c>
      <c r="B344" s="7">
        <v>124.056</v>
      </c>
    </row>
    <row r="345" spans="1:2" x14ac:dyDescent="0.3">
      <c r="A345" s="6" t="s">
        <v>2386</v>
      </c>
      <c r="B345" s="7">
        <v>123.92</v>
      </c>
    </row>
    <row r="346" spans="1:2" x14ac:dyDescent="0.3">
      <c r="A346" s="6" t="s">
        <v>3043</v>
      </c>
      <c r="B346" s="7">
        <v>122.416</v>
      </c>
    </row>
    <row r="347" spans="1:2" x14ac:dyDescent="0.3">
      <c r="A347" s="6" t="s">
        <v>6109</v>
      </c>
      <c r="B347" s="7">
        <v>122.41</v>
      </c>
    </row>
    <row r="348" spans="1:2" x14ac:dyDescent="0.3">
      <c r="A348" s="6" t="s">
        <v>7109</v>
      </c>
      <c r="B348" s="7">
        <v>122.23</v>
      </c>
    </row>
    <row r="349" spans="1:2" x14ac:dyDescent="0.3">
      <c r="A349" s="6" t="s">
        <v>7577</v>
      </c>
      <c r="B349" s="7">
        <v>120.97</v>
      </c>
    </row>
    <row r="350" spans="1:2" x14ac:dyDescent="0.3">
      <c r="A350" s="6" t="s">
        <v>5286</v>
      </c>
      <c r="B350" s="7">
        <v>117.76400000000001</v>
      </c>
    </row>
    <row r="351" spans="1:2" x14ac:dyDescent="0.3">
      <c r="A351" s="6" t="s">
        <v>5265</v>
      </c>
      <c r="B351" s="7">
        <v>113.44799999999999</v>
      </c>
    </row>
    <row r="352" spans="1:2" x14ac:dyDescent="0.3">
      <c r="A352" s="6" t="s">
        <v>3900</v>
      </c>
      <c r="B352" s="7">
        <v>112.11999999999999</v>
      </c>
    </row>
    <row r="353" spans="1:2" x14ac:dyDescent="0.3">
      <c r="A353" s="6" t="s">
        <v>7705</v>
      </c>
      <c r="B353" s="7">
        <v>109.3</v>
      </c>
    </row>
    <row r="354" spans="1:2" x14ac:dyDescent="0.3">
      <c r="A354" s="6" t="s">
        <v>7836</v>
      </c>
      <c r="B354" s="7">
        <v>108.73</v>
      </c>
    </row>
    <row r="355" spans="1:2" x14ac:dyDescent="0.3">
      <c r="A355" s="6" t="s">
        <v>8132</v>
      </c>
      <c r="B355" s="7">
        <v>108.06399999999999</v>
      </c>
    </row>
    <row r="356" spans="1:2" x14ac:dyDescent="0.3">
      <c r="A356" s="6" t="s">
        <v>8093</v>
      </c>
      <c r="B356" s="7">
        <v>107.5</v>
      </c>
    </row>
    <row r="357" spans="1:2" x14ac:dyDescent="0.3">
      <c r="A357" s="6" t="s">
        <v>7211</v>
      </c>
      <c r="B357" s="7">
        <v>104.96</v>
      </c>
    </row>
    <row r="358" spans="1:2" x14ac:dyDescent="0.3">
      <c r="A358" s="6" t="s">
        <v>7027</v>
      </c>
      <c r="B358" s="7">
        <v>104.18</v>
      </c>
    </row>
    <row r="359" spans="1:2" x14ac:dyDescent="0.3">
      <c r="A359" s="6" t="s">
        <v>5821</v>
      </c>
      <c r="B359" s="7">
        <v>103</v>
      </c>
    </row>
    <row r="360" spans="1:2" x14ac:dyDescent="0.3">
      <c r="A360" s="6" t="s">
        <v>4476</v>
      </c>
      <c r="B360" s="7">
        <v>102.18</v>
      </c>
    </row>
    <row r="361" spans="1:2" x14ac:dyDescent="0.3">
      <c r="A361" s="6" t="s">
        <v>6836</v>
      </c>
      <c r="B361" s="7">
        <v>100.08799999999999</v>
      </c>
    </row>
    <row r="362" spans="1:2" x14ac:dyDescent="0.3">
      <c r="A362" s="6" t="s">
        <v>7598</v>
      </c>
      <c r="B362" s="7">
        <v>99.96</v>
      </c>
    </row>
    <row r="363" spans="1:2" x14ac:dyDescent="0.3">
      <c r="A363" s="6" t="s">
        <v>1269</v>
      </c>
      <c r="B363" s="7">
        <v>96.36</v>
      </c>
    </row>
    <row r="364" spans="1:2" x14ac:dyDescent="0.3">
      <c r="A364" s="6" t="s">
        <v>5543</v>
      </c>
      <c r="B364" s="7">
        <v>95.742000000000004</v>
      </c>
    </row>
    <row r="365" spans="1:2" x14ac:dyDescent="0.3">
      <c r="A365" s="6" t="s">
        <v>5773</v>
      </c>
      <c r="B365" s="7">
        <v>93.808000000000007</v>
      </c>
    </row>
    <row r="366" spans="1:2" x14ac:dyDescent="0.3">
      <c r="A366" s="6" t="s">
        <v>1759</v>
      </c>
      <c r="B366" s="7">
        <v>90.057999999999993</v>
      </c>
    </row>
    <row r="367" spans="1:2" x14ac:dyDescent="0.3">
      <c r="A367" s="6" t="s">
        <v>3474</v>
      </c>
      <c r="B367" s="7">
        <v>89.320000000000007</v>
      </c>
    </row>
    <row r="368" spans="1:2" x14ac:dyDescent="0.3">
      <c r="A368" s="6" t="s">
        <v>163</v>
      </c>
      <c r="B368" s="7">
        <v>83.15</v>
      </c>
    </row>
    <row r="369" spans="1:2" x14ac:dyDescent="0.3">
      <c r="A369" s="6" t="s">
        <v>2481</v>
      </c>
      <c r="B369" s="7">
        <v>79.792000000000002</v>
      </c>
    </row>
    <row r="370" spans="1:2" x14ac:dyDescent="0.3">
      <c r="A370" s="6" t="s">
        <v>2720</v>
      </c>
      <c r="B370" s="7">
        <v>76.864000000000004</v>
      </c>
    </row>
    <row r="371" spans="1:2" x14ac:dyDescent="0.3">
      <c r="A371" s="6" t="s">
        <v>1120</v>
      </c>
      <c r="B371" s="7">
        <v>72.293999999999997</v>
      </c>
    </row>
    <row r="372" spans="1:2" x14ac:dyDescent="0.3">
      <c r="A372" s="6" t="s">
        <v>5723</v>
      </c>
      <c r="B372" s="7">
        <v>72.224000000000004</v>
      </c>
    </row>
    <row r="373" spans="1:2" x14ac:dyDescent="0.3">
      <c r="A373" s="6" t="s">
        <v>889</v>
      </c>
      <c r="B373" s="7">
        <v>67.320000000000007</v>
      </c>
    </row>
    <row r="374" spans="1:2" x14ac:dyDescent="0.3">
      <c r="A374" s="6" t="s">
        <v>4717</v>
      </c>
      <c r="B374" s="7">
        <v>67</v>
      </c>
    </row>
    <row r="375" spans="1:2" x14ac:dyDescent="0.3">
      <c r="A375" s="6" t="s">
        <v>816</v>
      </c>
      <c r="B375" s="7">
        <v>66.8</v>
      </c>
    </row>
    <row r="376" spans="1:2" x14ac:dyDescent="0.3">
      <c r="A376" s="6" t="s">
        <v>3000</v>
      </c>
      <c r="B376" s="7">
        <v>58.94</v>
      </c>
    </row>
    <row r="377" spans="1:2" x14ac:dyDescent="0.3">
      <c r="A377" s="6" t="s">
        <v>2656</v>
      </c>
      <c r="B377" s="7">
        <v>58.4</v>
      </c>
    </row>
    <row r="378" spans="1:2" x14ac:dyDescent="0.3">
      <c r="A378" s="6" t="s">
        <v>709</v>
      </c>
      <c r="B378" s="7">
        <v>56.82</v>
      </c>
    </row>
    <row r="379" spans="1:2" x14ac:dyDescent="0.3">
      <c r="A379" s="6" t="s">
        <v>3815</v>
      </c>
      <c r="B379" s="7">
        <v>54.5</v>
      </c>
    </row>
    <row r="380" spans="1:2" x14ac:dyDescent="0.3">
      <c r="A380" s="6" t="s">
        <v>3392</v>
      </c>
      <c r="B380" s="7">
        <v>41.99</v>
      </c>
    </row>
    <row r="381" spans="1:2" x14ac:dyDescent="0.3">
      <c r="A381" s="6" t="s">
        <v>4884</v>
      </c>
      <c r="B381" s="7">
        <v>41.86</v>
      </c>
    </row>
    <row r="382" spans="1:2" x14ac:dyDescent="0.3">
      <c r="A382" s="6" t="s">
        <v>1083</v>
      </c>
      <c r="B382" s="7">
        <v>39.68</v>
      </c>
    </row>
    <row r="383" spans="1:2" x14ac:dyDescent="0.3">
      <c r="A383" s="6" t="s">
        <v>5024</v>
      </c>
      <c r="B383" s="7">
        <v>39.176000000000002</v>
      </c>
    </row>
    <row r="384" spans="1:2" x14ac:dyDescent="0.3">
      <c r="A384" s="6" t="s">
        <v>1030</v>
      </c>
      <c r="B384" s="7">
        <v>36.744</v>
      </c>
    </row>
    <row r="385" spans="1:2" x14ac:dyDescent="0.3">
      <c r="A385" s="6" t="s">
        <v>1729</v>
      </c>
      <c r="B385" s="7">
        <v>35.010000000000005</v>
      </c>
    </row>
    <row r="386" spans="1:2" x14ac:dyDescent="0.3">
      <c r="A386" s="6" t="s">
        <v>5549</v>
      </c>
      <c r="B386" s="7">
        <v>34.944000000000003</v>
      </c>
    </row>
    <row r="387" spans="1:2" x14ac:dyDescent="0.3">
      <c r="A387" s="6" t="s">
        <v>5688</v>
      </c>
      <c r="B387" s="7">
        <v>34.048000000000002</v>
      </c>
    </row>
    <row r="388" spans="1:2" x14ac:dyDescent="0.3">
      <c r="A388" s="6" t="s">
        <v>3528</v>
      </c>
      <c r="B388" s="7">
        <v>32.4</v>
      </c>
    </row>
    <row r="389" spans="1:2" x14ac:dyDescent="0.3">
      <c r="A389" s="6" t="s">
        <v>3699</v>
      </c>
      <c r="B389" s="7">
        <v>32.064</v>
      </c>
    </row>
    <row r="390" spans="1:2" x14ac:dyDescent="0.3">
      <c r="A390" s="6" t="s">
        <v>5178</v>
      </c>
      <c r="B390" s="7">
        <v>24.783999999999999</v>
      </c>
    </row>
    <row r="391" spans="1:2" x14ac:dyDescent="0.3">
      <c r="A391" s="6" t="s">
        <v>3209</v>
      </c>
      <c r="B391" s="7">
        <v>15.808</v>
      </c>
    </row>
    <row r="392" spans="1:2" x14ac:dyDescent="0.3">
      <c r="A392" s="6" t="s">
        <v>467</v>
      </c>
      <c r="B392" s="7">
        <v>14.368</v>
      </c>
    </row>
    <row r="393" spans="1:2" x14ac:dyDescent="0.3">
      <c r="A393" s="6" t="s">
        <v>4964</v>
      </c>
      <c r="B393" s="7">
        <v>14.112</v>
      </c>
    </row>
    <row r="394" spans="1:2" x14ac:dyDescent="0.3">
      <c r="A394" s="6" t="s">
        <v>68</v>
      </c>
      <c r="B394" s="7">
        <v>12.86</v>
      </c>
    </row>
    <row r="395" spans="1:2" x14ac:dyDescent="0.3">
      <c r="A395" s="6" t="s">
        <v>1147</v>
      </c>
      <c r="B395" s="7">
        <v>11.992000000000001</v>
      </c>
    </row>
    <row r="396" spans="1:2" x14ac:dyDescent="0.3">
      <c r="A396" s="6" t="s">
        <v>4720</v>
      </c>
      <c r="B396" s="7">
        <v>11.68</v>
      </c>
    </row>
    <row r="397" spans="1:2" x14ac:dyDescent="0.3">
      <c r="A397" s="6" t="s">
        <v>1775</v>
      </c>
      <c r="B397" s="7">
        <v>11.327999999999999</v>
      </c>
    </row>
    <row r="398" spans="1:2" x14ac:dyDescent="0.3">
      <c r="A398" s="6" t="s">
        <v>4723</v>
      </c>
      <c r="B398" s="7">
        <v>3.62</v>
      </c>
    </row>
    <row r="399" spans="1:2" x14ac:dyDescent="0.3">
      <c r="A399" s="6" t="s">
        <v>3327</v>
      </c>
      <c r="B399" s="7">
        <v>2.214</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35D9-61D8-4AAA-A4A7-ED41DE888CBE}">
  <dimension ref="A3:E331"/>
  <sheetViews>
    <sheetView workbookViewId="0">
      <selection activeCell="O19" sqref="O19"/>
    </sheetView>
  </sheetViews>
  <sheetFormatPr defaultRowHeight="14.4" x14ac:dyDescent="0.3"/>
  <cols>
    <col min="1" max="1" width="17.33203125" bestFit="1" customWidth="1"/>
    <col min="2" max="2" width="12.109375" bestFit="1" customWidth="1"/>
    <col min="4" max="4" width="14.5546875" customWidth="1"/>
  </cols>
  <sheetData>
    <row r="3" spans="1:5" x14ac:dyDescent="0.3">
      <c r="A3" s="5" t="s">
        <v>8615</v>
      </c>
      <c r="B3" t="s">
        <v>8618</v>
      </c>
    </row>
    <row r="4" spans="1:5" x14ac:dyDescent="0.3">
      <c r="A4" s="6" t="s">
        <v>221</v>
      </c>
      <c r="B4" s="11">
        <v>14264.977400000005</v>
      </c>
      <c r="D4" t="str">
        <f>A4</f>
        <v>New York City</v>
      </c>
      <c r="E4">
        <f>B4</f>
        <v>14264.977400000005</v>
      </c>
    </row>
    <row r="5" spans="1:5" x14ac:dyDescent="0.3">
      <c r="A5" s="6" t="s">
        <v>162</v>
      </c>
      <c r="B5" s="11">
        <v>11845.274700000004</v>
      </c>
      <c r="D5" t="str">
        <f t="shared" ref="D5:D13" si="0">A5</f>
        <v>Seattle</v>
      </c>
      <c r="E5">
        <f t="shared" ref="E5:E13" si="1">B5</f>
        <v>11845.274700000004</v>
      </c>
    </row>
    <row r="6" spans="1:5" x14ac:dyDescent="0.3">
      <c r="A6" s="6" t="s">
        <v>45</v>
      </c>
      <c r="B6" s="11">
        <v>9596.7858000000015</v>
      </c>
      <c r="D6" t="str">
        <f t="shared" si="0"/>
        <v>Los Angeles</v>
      </c>
      <c r="E6">
        <f t="shared" si="1"/>
        <v>9596.7858000000015</v>
      </c>
    </row>
    <row r="7" spans="1:5" x14ac:dyDescent="0.3">
      <c r="A7" s="6" t="s">
        <v>1460</v>
      </c>
      <c r="B7" s="11">
        <v>7593.7729999999992</v>
      </c>
      <c r="D7" t="str">
        <f t="shared" si="0"/>
        <v>Detroit</v>
      </c>
      <c r="E7">
        <f t="shared" si="1"/>
        <v>7593.7729999999992</v>
      </c>
    </row>
    <row r="8" spans="1:5" x14ac:dyDescent="0.3">
      <c r="A8" s="6" t="s">
        <v>700</v>
      </c>
      <c r="B8" s="11">
        <v>5654.1930000000002</v>
      </c>
      <c r="D8" t="str">
        <f t="shared" si="0"/>
        <v>Newark</v>
      </c>
      <c r="E8">
        <f t="shared" si="1"/>
        <v>5654.1930000000002</v>
      </c>
    </row>
    <row r="9" spans="1:5" x14ac:dyDescent="0.3">
      <c r="A9" s="6" t="s">
        <v>361</v>
      </c>
      <c r="B9" s="11">
        <v>5155.7097000000003</v>
      </c>
      <c r="D9" t="str">
        <f t="shared" si="0"/>
        <v>San Francisco</v>
      </c>
      <c r="E9">
        <f t="shared" si="1"/>
        <v>5155.7097000000003</v>
      </c>
    </row>
    <row r="10" spans="1:5" x14ac:dyDescent="0.3">
      <c r="A10" s="6" t="s">
        <v>584</v>
      </c>
      <c r="B10" s="11">
        <v>3309.4831999999997</v>
      </c>
      <c r="D10" t="str">
        <f t="shared" si="0"/>
        <v>Jackson</v>
      </c>
      <c r="E10">
        <f t="shared" si="1"/>
        <v>3309.4831999999997</v>
      </c>
    </row>
    <row r="11" spans="1:5" x14ac:dyDescent="0.3">
      <c r="A11" s="6" t="s">
        <v>427</v>
      </c>
      <c r="B11" s="11">
        <v>3262.8822999999993</v>
      </c>
      <c r="D11" t="str">
        <f t="shared" si="0"/>
        <v>Arlington</v>
      </c>
      <c r="E11">
        <f t="shared" si="1"/>
        <v>3262.8822999999993</v>
      </c>
    </row>
    <row r="12" spans="1:5" x14ac:dyDescent="0.3">
      <c r="A12" s="6" t="s">
        <v>730</v>
      </c>
      <c r="B12" s="11">
        <v>2393.4268000000002</v>
      </c>
      <c r="D12" t="str">
        <f t="shared" si="0"/>
        <v>Yonkers</v>
      </c>
      <c r="E12">
        <f t="shared" si="1"/>
        <v>2393.4268000000002</v>
      </c>
    </row>
    <row r="13" spans="1:5" x14ac:dyDescent="0.3">
      <c r="A13" s="6" t="s">
        <v>187</v>
      </c>
      <c r="B13" s="11">
        <v>2262.9683</v>
      </c>
      <c r="D13" t="str">
        <f t="shared" si="0"/>
        <v>Columbus</v>
      </c>
      <c r="E13">
        <f t="shared" si="1"/>
        <v>2262.9683</v>
      </c>
    </row>
    <row r="14" spans="1:5" x14ac:dyDescent="0.3">
      <c r="A14" s="6" t="s">
        <v>260</v>
      </c>
      <c r="B14" s="11">
        <v>2089.2123999999999</v>
      </c>
    </row>
    <row r="15" spans="1:5" x14ac:dyDescent="0.3">
      <c r="A15" s="6" t="s">
        <v>460</v>
      </c>
      <c r="B15" s="11">
        <v>1827.2709999999997</v>
      </c>
    </row>
    <row r="16" spans="1:5" x14ac:dyDescent="0.3">
      <c r="A16" s="6" t="s">
        <v>612</v>
      </c>
      <c r="B16" s="11">
        <v>1464.5711999999999</v>
      </c>
    </row>
    <row r="17" spans="1:2" x14ac:dyDescent="0.3">
      <c r="A17" s="6" t="s">
        <v>1603</v>
      </c>
      <c r="B17" s="11">
        <v>1449.5149000000004</v>
      </c>
    </row>
    <row r="18" spans="1:2" x14ac:dyDescent="0.3">
      <c r="A18" s="6" t="s">
        <v>419</v>
      </c>
      <c r="B18" s="11">
        <v>1091.8751999999999</v>
      </c>
    </row>
    <row r="19" spans="1:2" x14ac:dyDescent="0.3">
      <c r="A19" s="6" t="s">
        <v>2546</v>
      </c>
      <c r="B19" s="11">
        <v>978.6508</v>
      </c>
    </row>
    <row r="20" spans="1:2" x14ac:dyDescent="0.3">
      <c r="A20" s="6" t="s">
        <v>2166</v>
      </c>
      <c r="B20" s="11">
        <v>972.62570000000005</v>
      </c>
    </row>
    <row r="21" spans="1:2" x14ac:dyDescent="0.3">
      <c r="A21" s="6" t="s">
        <v>2253</v>
      </c>
      <c r="B21" s="11">
        <v>947.33130000000006</v>
      </c>
    </row>
    <row r="22" spans="1:2" x14ac:dyDescent="0.3">
      <c r="A22" s="6" t="s">
        <v>1094</v>
      </c>
      <c r="B22" s="11">
        <v>943.61570000000017</v>
      </c>
    </row>
    <row r="23" spans="1:2" x14ac:dyDescent="0.3">
      <c r="A23" s="6" t="s">
        <v>630</v>
      </c>
      <c r="B23" s="11">
        <v>933.81940000000009</v>
      </c>
    </row>
    <row r="24" spans="1:2" x14ac:dyDescent="0.3">
      <c r="A24" s="6" t="s">
        <v>554</v>
      </c>
      <c r="B24" s="11">
        <v>845.66020000000003</v>
      </c>
    </row>
    <row r="25" spans="1:2" x14ac:dyDescent="0.3">
      <c r="A25" s="6" t="s">
        <v>276</v>
      </c>
      <c r="B25" s="11">
        <v>818.70080000000007</v>
      </c>
    </row>
    <row r="26" spans="1:2" x14ac:dyDescent="0.3">
      <c r="A26" s="6" t="s">
        <v>2716</v>
      </c>
      <c r="B26" s="11">
        <v>788.37480000000016</v>
      </c>
    </row>
    <row r="27" spans="1:2" x14ac:dyDescent="0.3">
      <c r="A27" s="6" t="s">
        <v>2289</v>
      </c>
      <c r="B27" s="11">
        <v>783.77890000000002</v>
      </c>
    </row>
    <row r="28" spans="1:2" x14ac:dyDescent="0.3">
      <c r="A28" s="6" t="s">
        <v>6529</v>
      </c>
      <c r="B28" s="11">
        <v>763.68859999999995</v>
      </c>
    </row>
    <row r="29" spans="1:2" x14ac:dyDescent="0.3">
      <c r="A29" s="6" t="s">
        <v>1891</v>
      </c>
      <c r="B29" s="11">
        <v>605.07400000000007</v>
      </c>
    </row>
    <row r="30" spans="1:2" x14ac:dyDescent="0.3">
      <c r="A30" s="6" t="s">
        <v>2492</v>
      </c>
      <c r="B30" s="11">
        <v>590.61770000000001</v>
      </c>
    </row>
    <row r="31" spans="1:2" x14ac:dyDescent="0.3">
      <c r="A31" s="6" t="s">
        <v>2757</v>
      </c>
      <c r="B31" s="11">
        <v>574.16570000000002</v>
      </c>
    </row>
    <row r="32" spans="1:2" x14ac:dyDescent="0.3">
      <c r="A32" s="6" t="s">
        <v>2977</v>
      </c>
      <c r="B32" s="11">
        <v>557.32820000000004</v>
      </c>
    </row>
    <row r="33" spans="1:2" x14ac:dyDescent="0.3">
      <c r="A33" s="6" t="s">
        <v>4548</v>
      </c>
      <c r="B33" s="11">
        <v>544.41750000000002</v>
      </c>
    </row>
    <row r="34" spans="1:2" x14ac:dyDescent="0.3">
      <c r="A34" s="6" t="s">
        <v>1542</v>
      </c>
      <c r="B34" s="11">
        <v>543.81820000000005</v>
      </c>
    </row>
    <row r="35" spans="1:2" x14ac:dyDescent="0.3">
      <c r="A35" s="6" t="s">
        <v>6586</v>
      </c>
      <c r="B35" s="11">
        <v>515.82330000000002</v>
      </c>
    </row>
    <row r="36" spans="1:2" x14ac:dyDescent="0.3">
      <c r="A36" s="6" t="s">
        <v>5042</v>
      </c>
      <c r="B36" s="11">
        <v>487.01210000000009</v>
      </c>
    </row>
    <row r="37" spans="1:2" x14ac:dyDescent="0.3">
      <c r="A37" s="6" t="s">
        <v>80</v>
      </c>
      <c r="B37" s="11">
        <v>481.6581000000001</v>
      </c>
    </row>
    <row r="38" spans="1:2" x14ac:dyDescent="0.3">
      <c r="A38" s="6" t="s">
        <v>3447</v>
      </c>
      <c r="B38" s="11">
        <v>481.39350000000002</v>
      </c>
    </row>
    <row r="39" spans="1:2" x14ac:dyDescent="0.3">
      <c r="A39" s="6" t="s">
        <v>3174</v>
      </c>
      <c r="B39" s="11">
        <v>476.6013999999999</v>
      </c>
    </row>
    <row r="40" spans="1:2" x14ac:dyDescent="0.3">
      <c r="A40" s="6" t="s">
        <v>1628</v>
      </c>
      <c r="B40" s="11">
        <v>469.66039999999998</v>
      </c>
    </row>
    <row r="41" spans="1:2" x14ac:dyDescent="0.3">
      <c r="A41" s="6" t="s">
        <v>214</v>
      </c>
      <c r="B41" s="11">
        <v>460.65919999999994</v>
      </c>
    </row>
    <row r="42" spans="1:2" x14ac:dyDescent="0.3">
      <c r="A42" s="6" t="s">
        <v>1832</v>
      </c>
      <c r="B42" s="11">
        <v>441.28089999999997</v>
      </c>
    </row>
    <row r="43" spans="1:2" x14ac:dyDescent="0.3">
      <c r="A43" s="6" t="s">
        <v>3764</v>
      </c>
      <c r="B43" s="11">
        <v>423.86320000000001</v>
      </c>
    </row>
    <row r="44" spans="1:2" x14ac:dyDescent="0.3">
      <c r="A44" s="6" t="s">
        <v>2885</v>
      </c>
      <c r="B44" s="11">
        <v>420.0224</v>
      </c>
    </row>
    <row r="45" spans="1:2" x14ac:dyDescent="0.3">
      <c r="A45" s="6" t="s">
        <v>1930</v>
      </c>
      <c r="B45" s="11">
        <v>410.62439999999998</v>
      </c>
    </row>
    <row r="46" spans="1:2" x14ac:dyDescent="0.3">
      <c r="A46" s="6" t="s">
        <v>3845</v>
      </c>
      <c r="B46" s="11">
        <v>402.76</v>
      </c>
    </row>
    <row r="47" spans="1:2" x14ac:dyDescent="0.3">
      <c r="A47" s="6" t="s">
        <v>1136</v>
      </c>
      <c r="B47" s="11">
        <v>386.43390000000005</v>
      </c>
    </row>
    <row r="48" spans="1:2" x14ac:dyDescent="0.3">
      <c r="A48" s="6" t="s">
        <v>112</v>
      </c>
      <c r="B48" s="11">
        <v>385.12540000000001</v>
      </c>
    </row>
    <row r="49" spans="1:2" x14ac:dyDescent="0.3">
      <c r="A49" s="6" t="s">
        <v>339</v>
      </c>
      <c r="B49" s="11">
        <v>381.31689999999998</v>
      </c>
    </row>
    <row r="50" spans="1:2" x14ac:dyDescent="0.3">
      <c r="A50" s="6" t="s">
        <v>2651</v>
      </c>
      <c r="B50" s="11">
        <v>360.13439999999997</v>
      </c>
    </row>
    <row r="51" spans="1:2" x14ac:dyDescent="0.3">
      <c r="A51" s="6" t="s">
        <v>2214</v>
      </c>
      <c r="B51" s="11">
        <v>356.81860000000006</v>
      </c>
    </row>
    <row r="52" spans="1:2" x14ac:dyDescent="0.3">
      <c r="A52" s="6" t="s">
        <v>5456</v>
      </c>
      <c r="B52" s="11">
        <v>356.22500000000002</v>
      </c>
    </row>
    <row r="53" spans="1:2" x14ac:dyDescent="0.3">
      <c r="A53" s="6" t="s">
        <v>177</v>
      </c>
      <c r="B53" s="11">
        <v>355.56030000000004</v>
      </c>
    </row>
    <row r="54" spans="1:2" x14ac:dyDescent="0.3">
      <c r="A54" s="6" t="s">
        <v>1287</v>
      </c>
      <c r="B54" s="11">
        <v>342.75869999999998</v>
      </c>
    </row>
    <row r="55" spans="1:2" x14ac:dyDescent="0.3">
      <c r="A55" s="6" t="s">
        <v>2040</v>
      </c>
      <c r="B55" s="11">
        <v>339.67880000000002</v>
      </c>
    </row>
    <row r="56" spans="1:2" x14ac:dyDescent="0.3">
      <c r="A56" s="6" t="s">
        <v>128</v>
      </c>
      <c r="B56" s="11">
        <v>328.017</v>
      </c>
    </row>
    <row r="57" spans="1:2" x14ac:dyDescent="0.3">
      <c r="A57" s="6" t="s">
        <v>5118</v>
      </c>
      <c r="B57" s="11">
        <v>324.19560000000001</v>
      </c>
    </row>
    <row r="58" spans="1:2" x14ac:dyDescent="0.3">
      <c r="A58" s="6" t="s">
        <v>2611</v>
      </c>
      <c r="B58" s="11">
        <v>305.3845</v>
      </c>
    </row>
    <row r="59" spans="1:2" x14ac:dyDescent="0.3">
      <c r="A59" s="6" t="s">
        <v>4238</v>
      </c>
      <c r="B59" s="11">
        <v>305.37889999999999</v>
      </c>
    </row>
    <row r="60" spans="1:2" x14ac:dyDescent="0.3">
      <c r="A60" s="6" t="s">
        <v>147</v>
      </c>
      <c r="B60" s="11">
        <v>303.32490000000001</v>
      </c>
    </row>
    <row r="61" spans="1:2" x14ac:dyDescent="0.3">
      <c r="A61" s="6" t="s">
        <v>2901</v>
      </c>
      <c r="B61" s="11">
        <v>301.08969999999999</v>
      </c>
    </row>
    <row r="62" spans="1:2" x14ac:dyDescent="0.3">
      <c r="A62" s="6" t="s">
        <v>954</v>
      </c>
      <c r="B62" s="11">
        <v>298.06460000000004</v>
      </c>
    </row>
    <row r="63" spans="1:2" x14ac:dyDescent="0.3">
      <c r="A63" s="6" t="s">
        <v>2351</v>
      </c>
      <c r="B63" s="11">
        <v>285.76100000000002</v>
      </c>
    </row>
    <row r="64" spans="1:2" x14ac:dyDescent="0.3">
      <c r="A64" s="6" t="s">
        <v>4605</v>
      </c>
      <c r="B64" s="11">
        <v>265.00779999999997</v>
      </c>
    </row>
    <row r="65" spans="1:2" x14ac:dyDescent="0.3">
      <c r="A65" s="6" t="s">
        <v>2370</v>
      </c>
      <c r="B65" s="11">
        <v>256.49379999999996</v>
      </c>
    </row>
    <row r="66" spans="1:2" x14ac:dyDescent="0.3">
      <c r="A66" s="6" t="s">
        <v>2633</v>
      </c>
      <c r="B66" s="11">
        <v>255.71420000000001</v>
      </c>
    </row>
    <row r="67" spans="1:2" x14ac:dyDescent="0.3">
      <c r="A67" s="6" t="s">
        <v>1720</v>
      </c>
      <c r="B67" s="11">
        <v>248.75190000000001</v>
      </c>
    </row>
    <row r="68" spans="1:2" x14ac:dyDescent="0.3">
      <c r="A68" s="6" t="s">
        <v>6770</v>
      </c>
      <c r="B68" s="11">
        <v>247.75579999999999</v>
      </c>
    </row>
    <row r="69" spans="1:2" x14ac:dyDescent="0.3">
      <c r="A69" s="6" t="s">
        <v>3266</v>
      </c>
      <c r="B69" s="11">
        <v>245.12379999999999</v>
      </c>
    </row>
    <row r="70" spans="1:2" x14ac:dyDescent="0.3">
      <c r="A70" s="6" t="s">
        <v>1203</v>
      </c>
      <c r="B70" s="11">
        <v>244.6155</v>
      </c>
    </row>
    <row r="71" spans="1:2" x14ac:dyDescent="0.3">
      <c r="A71" s="6" t="s">
        <v>5083</v>
      </c>
      <c r="B71" s="11">
        <v>243.10389999999998</v>
      </c>
    </row>
    <row r="72" spans="1:2" x14ac:dyDescent="0.3">
      <c r="A72" s="6" t="s">
        <v>269</v>
      </c>
      <c r="B72" s="11">
        <v>235.43639999999999</v>
      </c>
    </row>
    <row r="73" spans="1:2" x14ac:dyDescent="0.3">
      <c r="A73" s="6" t="s">
        <v>2239</v>
      </c>
      <c r="B73" s="11">
        <v>234.96879999999999</v>
      </c>
    </row>
    <row r="74" spans="1:2" x14ac:dyDescent="0.3">
      <c r="A74" s="6" t="s">
        <v>5460</v>
      </c>
      <c r="B74" s="11">
        <v>229.70079999999999</v>
      </c>
    </row>
    <row r="75" spans="1:2" x14ac:dyDescent="0.3">
      <c r="A75" s="6" t="s">
        <v>7440</v>
      </c>
      <c r="B75" s="11">
        <v>218.2518</v>
      </c>
    </row>
    <row r="76" spans="1:2" x14ac:dyDescent="0.3">
      <c r="A76" s="6" t="s">
        <v>804</v>
      </c>
      <c r="B76" s="11">
        <v>217.70729999999998</v>
      </c>
    </row>
    <row r="77" spans="1:2" x14ac:dyDescent="0.3">
      <c r="A77" s="6" t="s">
        <v>1390</v>
      </c>
      <c r="B77" s="11">
        <v>216.61300000000003</v>
      </c>
    </row>
    <row r="78" spans="1:2" x14ac:dyDescent="0.3">
      <c r="A78" s="6" t="s">
        <v>6670</v>
      </c>
      <c r="B78" s="11">
        <v>216.59069999999997</v>
      </c>
    </row>
    <row r="79" spans="1:2" x14ac:dyDescent="0.3">
      <c r="A79" s="6" t="s">
        <v>5605</v>
      </c>
      <c r="B79" s="11">
        <v>213.16240000000002</v>
      </c>
    </row>
    <row r="80" spans="1:2" x14ac:dyDescent="0.3">
      <c r="A80" s="6" t="s">
        <v>5423</v>
      </c>
      <c r="B80" s="11">
        <v>209.27140000000003</v>
      </c>
    </row>
    <row r="81" spans="1:2" x14ac:dyDescent="0.3">
      <c r="A81" s="6" t="s">
        <v>4159</v>
      </c>
      <c r="B81" s="11">
        <v>200.10120000000001</v>
      </c>
    </row>
    <row r="82" spans="1:2" x14ac:dyDescent="0.3">
      <c r="A82" s="6" t="s">
        <v>3215</v>
      </c>
      <c r="B82" s="11">
        <v>197.56649999999999</v>
      </c>
    </row>
    <row r="83" spans="1:2" x14ac:dyDescent="0.3">
      <c r="A83" s="6" t="s">
        <v>4595</v>
      </c>
      <c r="B83" s="11">
        <v>196.18339999999998</v>
      </c>
    </row>
    <row r="84" spans="1:2" x14ac:dyDescent="0.3">
      <c r="A84" s="6" t="s">
        <v>8234</v>
      </c>
      <c r="B84" s="11">
        <v>185.43239999999997</v>
      </c>
    </row>
    <row r="85" spans="1:2" x14ac:dyDescent="0.3">
      <c r="A85" s="6" t="s">
        <v>606</v>
      </c>
      <c r="B85" s="11">
        <v>185.36279999999999</v>
      </c>
    </row>
    <row r="86" spans="1:2" x14ac:dyDescent="0.3">
      <c r="A86" s="6" t="s">
        <v>1474</v>
      </c>
      <c r="B86" s="11">
        <v>177.04519999999999</v>
      </c>
    </row>
    <row r="87" spans="1:2" x14ac:dyDescent="0.3">
      <c r="A87" s="6" t="s">
        <v>5070</v>
      </c>
      <c r="B87" s="11">
        <v>177.024</v>
      </c>
    </row>
    <row r="88" spans="1:2" x14ac:dyDescent="0.3">
      <c r="A88" s="6" t="s">
        <v>5254</v>
      </c>
      <c r="B88" s="11">
        <v>174.6191</v>
      </c>
    </row>
    <row r="89" spans="1:2" x14ac:dyDescent="0.3">
      <c r="A89" s="6" t="s">
        <v>4428</v>
      </c>
      <c r="B89" s="11">
        <v>171.7944</v>
      </c>
    </row>
    <row r="90" spans="1:2" x14ac:dyDescent="0.3">
      <c r="A90" s="6" t="s">
        <v>3686</v>
      </c>
      <c r="B90" s="11">
        <v>170.18979999999999</v>
      </c>
    </row>
    <row r="91" spans="1:2" x14ac:dyDescent="0.3">
      <c r="A91" s="6" t="s">
        <v>3411</v>
      </c>
      <c r="B91" s="11">
        <v>168.3698</v>
      </c>
    </row>
    <row r="92" spans="1:2" x14ac:dyDescent="0.3">
      <c r="A92" s="6" t="s">
        <v>3118</v>
      </c>
      <c r="B92" s="11">
        <v>160.60860000000002</v>
      </c>
    </row>
    <row r="93" spans="1:2" x14ac:dyDescent="0.3">
      <c r="A93" s="6" t="s">
        <v>1354</v>
      </c>
      <c r="B93" s="11">
        <v>154.70760000000001</v>
      </c>
    </row>
    <row r="94" spans="1:2" x14ac:dyDescent="0.3">
      <c r="A94" s="6" t="s">
        <v>4552</v>
      </c>
      <c r="B94" s="11">
        <v>153.52500000000001</v>
      </c>
    </row>
    <row r="95" spans="1:2" x14ac:dyDescent="0.3">
      <c r="A95" s="6" t="s">
        <v>659</v>
      </c>
      <c r="B95" s="11">
        <v>148.76909999999998</v>
      </c>
    </row>
    <row r="96" spans="1:2" x14ac:dyDescent="0.3">
      <c r="A96" s="6" t="s">
        <v>2055</v>
      </c>
      <c r="B96" s="11">
        <v>147.64490000000001</v>
      </c>
    </row>
    <row r="97" spans="1:2" x14ac:dyDescent="0.3">
      <c r="A97" s="6" t="s">
        <v>155</v>
      </c>
      <c r="B97" s="11">
        <v>139.15150000000003</v>
      </c>
    </row>
    <row r="98" spans="1:2" x14ac:dyDescent="0.3">
      <c r="A98" s="6" t="s">
        <v>193</v>
      </c>
      <c r="B98" s="11">
        <v>134.37700000000001</v>
      </c>
    </row>
    <row r="99" spans="1:2" x14ac:dyDescent="0.3">
      <c r="A99" s="6" t="s">
        <v>3987</v>
      </c>
      <c r="B99" s="11">
        <v>133.19159999999999</v>
      </c>
    </row>
    <row r="100" spans="1:2" x14ac:dyDescent="0.3">
      <c r="A100" s="6" t="s">
        <v>3851</v>
      </c>
      <c r="B100" s="11">
        <v>132.95400000000001</v>
      </c>
    </row>
    <row r="101" spans="1:2" x14ac:dyDescent="0.3">
      <c r="A101" s="6" t="s">
        <v>895</v>
      </c>
      <c r="B101" s="11">
        <v>124.18859999999999</v>
      </c>
    </row>
    <row r="102" spans="1:2" x14ac:dyDescent="0.3">
      <c r="A102" s="6" t="s">
        <v>8078</v>
      </c>
      <c r="B102" s="11">
        <v>122.30120000000001</v>
      </c>
    </row>
    <row r="103" spans="1:2" x14ac:dyDescent="0.3">
      <c r="A103" s="6" t="s">
        <v>474</v>
      </c>
      <c r="B103" s="11">
        <v>120.26730000000001</v>
      </c>
    </row>
    <row r="104" spans="1:2" x14ac:dyDescent="0.3">
      <c r="A104" s="6" t="s">
        <v>1179</v>
      </c>
      <c r="B104" s="11">
        <v>116.872</v>
      </c>
    </row>
    <row r="105" spans="1:2" x14ac:dyDescent="0.3">
      <c r="A105" s="6" t="s">
        <v>6995</v>
      </c>
      <c r="B105" s="11">
        <v>114.6285</v>
      </c>
    </row>
    <row r="106" spans="1:2" x14ac:dyDescent="0.3">
      <c r="A106" s="6" t="s">
        <v>2841</v>
      </c>
      <c r="B106" s="11">
        <v>113.89839999999998</v>
      </c>
    </row>
    <row r="107" spans="1:2" x14ac:dyDescent="0.3">
      <c r="A107" s="6" t="s">
        <v>6306</v>
      </c>
      <c r="B107" s="11">
        <v>113.8064</v>
      </c>
    </row>
    <row r="108" spans="1:2" x14ac:dyDescent="0.3">
      <c r="A108" s="6" t="s">
        <v>4208</v>
      </c>
      <c r="B108" s="11">
        <v>112.0616</v>
      </c>
    </row>
    <row r="109" spans="1:2" x14ac:dyDescent="0.3">
      <c r="A109" s="6" t="s">
        <v>4380</v>
      </c>
      <c r="B109" s="11">
        <v>109.377</v>
      </c>
    </row>
    <row r="110" spans="1:2" x14ac:dyDescent="0.3">
      <c r="A110" s="6" t="s">
        <v>5384</v>
      </c>
      <c r="B110" s="11">
        <v>108.29659999999998</v>
      </c>
    </row>
    <row r="111" spans="1:2" x14ac:dyDescent="0.3">
      <c r="A111" s="6" t="s">
        <v>2511</v>
      </c>
      <c r="B111" s="11">
        <v>99.901200000000003</v>
      </c>
    </row>
    <row r="112" spans="1:2" x14ac:dyDescent="0.3">
      <c r="A112" s="6" t="s">
        <v>7324</v>
      </c>
      <c r="B112" s="11">
        <v>94.749000000000009</v>
      </c>
    </row>
    <row r="113" spans="1:2" x14ac:dyDescent="0.3">
      <c r="A113" s="6" t="s">
        <v>2180</v>
      </c>
      <c r="B113" s="11">
        <v>93.1584</v>
      </c>
    </row>
    <row r="114" spans="1:2" x14ac:dyDescent="0.3">
      <c r="A114" s="6" t="s">
        <v>2063</v>
      </c>
      <c r="B114" s="11">
        <v>92.782800000000009</v>
      </c>
    </row>
    <row r="115" spans="1:2" x14ac:dyDescent="0.3">
      <c r="A115" s="6" t="s">
        <v>6674</v>
      </c>
      <c r="B115" s="11">
        <v>92.020899999999997</v>
      </c>
    </row>
    <row r="116" spans="1:2" x14ac:dyDescent="0.3">
      <c r="A116" s="6" t="s">
        <v>137</v>
      </c>
      <c r="B116" s="11">
        <v>90.738799999999998</v>
      </c>
    </row>
    <row r="117" spans="1:2" x14ac:dyDescent="0.3">
      <c r="A117" s="6" t="s">
        <v>6036</v>
      </c>
      <c r="B117" s="11">
        <v>90.046199999999999</v>
      </c>
    </row>
    <row r="118" spans="1:2" x14ac:dyDescent="0.3">
      <c r="A118" s="6" t="s">
        <v>4223</v>
      </c>
      <c r="B118" s="11">
        <v>85.610100000000003</v>
      </c>
    </row>
    <row r="119" spans="1:2" x14ac:dyDescent="0.3">
      <c r="A119" s="6" t="s">
        <v>680</v>
      </c>
      <c r="B119" s="11">
        <v>85.336200000000005</v>
      </c>
    </row>
    <row r="120" spans="1:2" x14ac:dyDescent="0.3">
      <c r="A120" s="6" t="s">
        <v>6479</v>
      </c>
      <c r="B120" s="11">
        <v>84.598200000000006</v>
      </c>
    </row>
    <row r="121" spans="1:2" x14ac:dyDescent="0.3">
      <c r="A121" s="6" t="s">
        <v>3982</v>
      </c>
      <c r="B121" s="11">
        <v>84.563000000000002</v>
      </c>
    </row>
    <row r="122" spans="1:2" x14ac:dyDescent="0.3">
      <c r="A122" s="6" t="s">
        <v>6483</v>
      </c>
      <c r="B122" s="11">
        <v>84.24199999999999</v>
      </c>
    </row>
    <row r="123" spans="1:2" x14ac:dyDescent="0.3">
      <c r="A123" s="6" t="s">
        <v>7487</v>
      </c>
      <c r="B123" s="11">
        <v>83.986000000000004</v>
      </c>
    </row>
    <row r="124" spans="1:2" x14ac:dyDescent="0.3">
      <c r="A124" s="6" t="s">
        <v>3872</v>
      </c>
      <c r="B124" s="11">
        <v>80.736000000000004</v>
      </c>
    </row>
    <row r="125" spans="1:2" x14ac:dyDescent="0.3">
      <c r="A125" s="6" t="s">
        <v>1222</v>
      </c>
      <c r="B125" s="11">
        <v>80.188800000000001</v>
      </c>
    </row>
    <row r="126" spans="1:2" x14ac:dyDescent="0.3">
      <c r="A126" s="6" t="s">
        <v>5333</v>
      </c>
      <c r="B126" s="11">
        <v>79.051699999999997</v>
      </c>
    </row>
    <row r="127" spans="1:2" x14ac:dyDescent="0.3">
      <c r="A127" s="6" t="s">
        <v>7896</v>
      </c>
      <c r="B127" s="11">
        <v>78.091899999999995</v>
      </c>
    </row>
    <row r="128" spans="1:2" x14ac:dyDescent="0.3">
      <c r="A128" s="6" t="s">
        <v>2823</v>
      </c>
      <c r="B128" s="11">
        <v>76.325199999999995</v>
      </c>
    </row>
    <row r="129" spans="1:2" x14ac:dyDescent="0.3">
      <c r="A129" s="6" t="s">
        <v>4674</v>
      </c>
      <c r="B129" s="11">
        <v>75.654799999999994</v>
      </c>
    </row>
    <row r="130" spans="1:2" x14ac:dyDescent="0.3">
      <c r="A130" s="6" t="s">
        <v>2111</v>
      </c>
      <c r="B130" s="11">
        <v>74.186199999999999</v>
      </c>
    </row>
    <row r="131" spans="1:2" x14ac:dyDescent="0.3">
      <c r="A131" s="6" t="s">
        <v>1910</v>
      </c>
      <c r="B131" s="11">
        <v>71.058799999999991</v>
      </c>
    </row>
    <row r="132" spans="1:2" x14ac:dyDescent="0.3">
      <c r="A132" s="6" t="s">
        <v>7654</v>
      </c>
      <c r="B132" s="11">
        <v>70.204800000000006</v>
      </c>
    </row>
    <row r="133" spans="1:2" x14ac:dyDescent="0.3">
      <c r="A133" s="6" t="s">
        <v>8187</v>
      </c>
      <c r="B133" s="11">
        <v>68.880899999999997</v>
      </c>
    </row>
    <row r="134" spans="1:2" x14ac:dyDescent="0.3">
      <c r="A134" s="6" t="s">
        <v>4137</v>
      </c>
      <c r="B134" s="11">
        <v>67.606799999999993</v>
      </c>
    </row>
    <row r="135" spans="1:2" x14ac:dyDescent="0.3">
      <c r="A135" s="6" t="s">
        <v>764</v>
      </c>
      <c r="B135" s="11">
        <v>66.975000000000009</v>
      </c>
    </row>
    <row r="136" spans="1:2" x14ac:dyDescent="0.3">
      <c r="A136" s="6" t="s">
        <v>5443</v>
      </c>
      <c r="B136" s="11">
        <v>65.921999999999997</v>
      </c>
    </row>
    <row r="137" spans="1:2" x14ac:dyDescent="0.3">
      <c r="A137" s="6" t="s">
        <v>810</v>
      </c>
      <c r="B137" s="11">
        <v>64.2</v>
      </c>
    </row>
    <row r="138" spans="1:2" x14ac:dyDescent="0.3">
      <c r="A138" s="6" t="s">
        <v>5761</v>
      </c>
      <c r="B138" s="11">
        <v>59.956199999999995</v>
      </c>
    </row>
    <row r="139" spans="1:2" x14ac:dyDescent="0.3">
      <c r="A139" s="6" t="s">
        <v>4648</v>
      </c>
      <c r="B139" s="11">
        <v>59.435499999999998</v>
      </c>
    </row>
    <row r="140" spans="1:2" x14ac:dyDescent="0.3">
      <c r="A140" s="6" t="s">
        <v>7428</v>
      </c>
      <c r="B140" s="11">
        <v>58.027200000000001</v>
      </c>
    </row>
    <row r="141" spans="1:2" x14ac:dyDescent="0.3">
      <c r="A141" s="6" t="s">
        <v>4746</v>
      </c>
      <c r="B141" s="11">
        <v>57.718000000000004</v>
      </c>
    </row>
    <row r="142" spans="1:2" x14ac:dyDescent="0.3">
      <c r="A142" s="6" t="s">
        <v>4782</v>
      </c>
      <c r="B142" s="11">
        <v>55.911999999999999</v>
      </c>
    </row>
    <row r="143" spans="1:2" x14ac:dyDescent="0.3">
      <c r="A143" s="6" t="s">
        <v>7691</v>
      </c>
      <c r="B143" s="11">
        <v>55.015999999999998</v>
      </c>
    </row>
    <row r="144" spans="1:2" x14ac:dyDescent="0.3">
      <c r="A144" s="6" t="s">
        <v>6984</v>
      </c>
      <c r="B144" s="11">
        <v>54.343800000000002</v>
      </c>
    </row>
    <row r="145" spans="1:2" x14ac:dyDescent="0.3">
      <c r="A145" s="6" t="s">
        <v>6809</v>
      </c>
      <c r="B145" s="11">
        <v>54.333199999999998</v>
      </c>
    </row>
    <row r="146" spans="1:2" x14ac:dyDescent="0.3">
      <c r="A146" s="6" t="s">
        <v>3007</v>
      </c>
      <c r="B146" s="11">
        <v>53.890999999999998</v>
      </c>
    </row>
    <row r="147" spans="1:2" x14ac:dyDescent="0.3">
      <c r="A147" s="6" t="s">
        <v>856</v>
      </c>
      <c r="B147" s="11">
        <v>53.599600000000002</v>
      </c>
    </row>
    <row r="148" spans="1:2" x14ac:dyDescent="0.3">
      <c r="A148" s="6" t="s">
        <v>516</v>
      </c>
      <c r="B148" s="11">
        <v>53.142099999999999</v>
      </c>
    </row>
    <row r="149" spans="1:2" x14ac:dyDescent="0.3">
      <c r="A149" s="6" t="s">
        <v>6786</v>
      </c>
      <c r="B149" s="11">
        <v>52.917299999999997</v>
      </c>
    </row>
    <row r="150" spans="1:2" x14ac:dyDescent="0.3">
      <c r="A150" s="6" t="s">
        <v>8288</v>
      </c>
      <c r="B150" s="11">
        <v>52.588799999999999</v>
      </c>
    </row>
    <row r="151" spans="1:2" x14ac:dyDescent="0.3">
      <c r="A151" s="6" t="s">
        <v>1806</v>
      </c>
      <c r="B151" s="11">
        <v>52.566000000000003</v>
      </c>
    </row>
    <row r="152" spans="1:2" x14ac:dyDescent="0.3">
      <c r="A152" s="6" t="s">
        <v>3900</v>
      </c>
      <c r="B152" s="11">
        <v>51.847999999999999</v>
      </c>
    </row>
    <row r="153" spans="1:2" x14ac:dyDescent="0.3">
      <c r="A153" s="6" t="s">
        <v>6878</v>
      </c>
      <c r="B153" s="11">
        <v>50.643700000000003</v>
      </c>
    </row>
    <row r="154" spans="1:2" x14ac:dyDescent="0.3">
      <c r="A154" s="6" t="s">
        <v>8357</v>
      </c>
      <c r="B154" s="11">
        <v>50.293399999999991</v>
      </c>
    </row>
    <row r="155" spans="1:2" x14ac:dyDescent="0.3">
      <c r="A155" s="6" t="s">
        <v>2755</v>
      </c>
      <c r="B155" s="11">
        <v>49.965699999999998</v>
      </c>
    </row>
    <row r="156" spans="1:2" x14ac:dyDescent="0.3">
      <c r="A156" s="6" t="s">
        <v>2345</v>
      </c>
      <c r="B156" s="11">
        <v>48.551400000000001</v>
      </c>
    </row>
    <row r="157" spans="1:2" x14ac:dyDescent="0.3">
      <c r="A157" s="6" t="s">
        <v>6923</v>
      </c>
      <c r="B157" s="11">
        <v>48.377099999999999</v>
      </c>
    </row>
    <row r="158" spans="1:2" x14ac:dyDescent="0.3">
      <c r="A158" s="6" t="s">
        <v>2222</v>
      </c>
      <c r="B158" s="11">
        <v>48.256500000000003</v>
      </c>
    </row>
    <row r="159" spans="1:2" x14ac:dyDescent="0.3">
      <c r="A159" s="6" t="s">
        <v>6312</v>
      </c>
      <c r="B159" s="11">
        <v>47.98</v>
      </c>
    </row>
    <row r="160" spans="1:2" x14ac:dyDescent="0.3">
      <c r="A160" s="6" t="s">
        <v>3839</v>
      </c>
      <c r="B160" s="11">
        <v>47.545099999999998</v>
      </c>
    </row>
    <row r="161" spans="1:2" x14ac:dyDescent="0.3">
      <c r="A161" s="6" t="s">
        <v>7306</v>
      </c>
      <c r="B161" s="11">
        <v>44.766800000000003</v>
      </c>
    </row>
    <row r="162" spans="1:2" x14ac:dyDescent="0.3">
      <c r="A162" s="6" t="s">
        <v>8424</v>
      </c>
      <c r="B162" s="11">
        <v>44.476799999999997</v>
      </c>
    </row>
    <row r="163" spans="1:2" x14ac:dyDescent="0.3">
      <c r="A163" s="6" t="s">
        <v>4336</v>
      </c>
      <c r="B163" s="11">
        <v>44.400300000000001</v>
      </c>
    </row>
    <row r="164" spans="1:2" x14ac:dyDescent="0.3">
      <c r="A164" s="6" t="s">
        <v>2131</v>
      </c>
      <c r="B164" s="11">
        <v>44.115500000000004</v>
      </c>
    </row>
    <row r="165" spans="1:2" x14ac:dyDescent="0.3">
      <c r="A165" s="6" t="s">
        <v>1759</v>
      </c>
      <c r="B165" s="11">
        <v>42.541899999999998</v>
      </c>
    </row>
    <row r="166" spans="1:2" x14ac:dyDescent="0.3">
      <c r="A166" s="6" t="s">
        <v>2701</v>
      </c>
      <c r="B166" s="11">
        <v>41.035200000000003</v>
      </c>
    </row>
    <row r="167" spans="1:2" x14ac:dyDescent="0.3">
      <c r="A167" s="6" t="s">
        <v>171</v>
      </c>
      <c r="B167" s="11">
        <v>38.898299999999999</v>
      </c>
    </row>
    <row r="168" spans="1:2" x14ac:dyDescent="0.3">
      <c r="A168" s="6" t="s">
        <v>7577</v>
      </c>
      <c r="B168" s="11">
        <v>37.787399999999998</v>
      </c>
    </row>
    <row r="169" spans="1:2" x14ac:dyDescent="0.3">
      <c r="A169" s="6" t="s">
        <v>163</v>
      </c>
      <c r="B169" s="11">
        <v>36.983000000000004</v>
      </c>
    </row>
    <row r="170" spans="1:2" x14ac:dyDescent="0.3">
      <c r="A170" s="6" t="s">
        <v>6111</v>
      </c>
      <c r="B170" s="11">
        <v>36.218499999999999</v>
      </c>
    </row>
    <row r="171" spans="1:2" x14ac:dyDescent="0.3">
      <c r="A171" s="6" t="s">
        <v>7027</v>
      </c>
      <c r="B171" s="11">
        <v>35.334600000000002</v>
      </c>
    </row>
    <row r="172" spans="1:2" x14ac:dyDescent="0.3">
      <c r="A172" s="6" t="s">
        <v>6652</v>
      </c>
      <c r="B172" s="11">
        <v>35.198300000000003</v>
      </c>
    </row>
    <row r="173" spans="1:2" x14ac:dyDescent="0.3">
      <c r="A173" s="6" t="s">
        <v>4695</v>
      </c>
      <c r="B173" s="11">
        <v>34.810999999999993</v>
      </c>
    </row>
    <row r="174" spans="1:2" x14ac:dyDescent="0.3">
      <c r="A174" s="6" t="s">
        <v>3948</v>
      </c>
      <c r="B174" s="11">
        <v>33.393900000000002</v>
      </c>
    </row>
    <row r="175" spans="1:2" x14ac:dyDescent="0.3">
      <c r="A175" s="6" t="s">
        <v>5051</v>
      </c>
      <c r="B175" s="11">
        <v>33.215600000000002</v>
      </c>
    </row>
    <row r="176" spans="1:2" x14ac:dyDescent="0.3">
      <c r="A176" s="6" t="s">
        <v>4717</v>
      </c>
      <c r="B176" s="11">
        <v>32.159999999999997</v>
      </c>
    </row>
    <row r="177" spans="1:2" x14ac:dyDescent="0.3">
      <c r="A177" s="6" t="s">
        <v>4436</v>
      </c>
      <c r="B177" s="11">
        <v>31.6586</v>
      </c>
    </row>
    <row r="178" spans="1:2" x14ac:dyDescent="0.3">
      <c r="A178" s="6" t="s">
        <v>3554</v>
      </c>
      <c r="B178" s="11">
        <v>30.253199999999993</v>
      </c>
    </row>
    <row r="179" spans="1:2" x14ac:dyDescent="0.3">
      <c r="A179" s="6" t="s">
        <v>889</v>
      </c>
      <c r="B179" s="11">
        <v>29.372399999999999</v>
      </c>
    </row>
    <row r="180" spans="1:2" x14ac:dyDescent="0.3">
      <c r="A180" s="6" t="s">
        <v>5292</v>
      </c>
      <c r="B180" s="11">
        <v>29.032499999999999</v>
      </c>
    </row>
    <row r="181" spans="1:2" x14ac:dyDescent="0.3">
      <c r="A181" s="6" t="s">
        <v>4401</v>
      </c>
      <c r="B181" s="11">
        <v>28.813800000000001</v>
      </c>
    </row>
    <row r="182" spans="1:2" x14ac:dyDescent="0.3">
      <c r="A182" s="6" t="s">
        <v>709</v>
      </c>
      <c r="B182" s="11">
        <v>28.41</v>
      </c>
    </row>
    <row r="183" spans="1:2" x14ac:dyDescent="0.3">
      <c r="A183" s="6" t="s">
        <v>7705</v>
      </c>
      <c r="B183" s="11">
        <v>28.216999999999999</v>
      </c>
    </row>
    <row r="184" spans="1:2" x14ac:dyDescent="0.3">
      <c r="A184" s="6" t="s">
        <v>3543</v>
      </c>
      <c r="B184" s="11">
        <v>27.808599999999998</v>
      </c>
    </row>
    <row r="185" spans="1:2" x14ac:dyDescent="0.3">
      <c r="A185" s="6" t="s">
        <v>3043</v>
      </c>
      <c r="B185" s="11">
        <v>27.435199999999998</v>
      </c>
    </row>
    <row r="186" spans="1:2" x14ac:dyDescent="0.3">
      <c r="A186" s="6" t="s">
        <v>2720</v>
      </c>
      <c r="B186" s="11">
        <v>26.9024</v>
      </c>
    </row>
    <row r="187" spans="1:2" x14ac:dyDescent="0.3">
      <c r="A187" s="6" t="s">
        <v>7961</v>
      </c>
      <c r="B187" s="11">
        <v>26.737400000000001</v>
      </c>
    </row>
    <row r="188" spans="1:2" x14ac:dyDescent="0.3">
      <c r="A188" s="6" t="s">
        <v>942</v>
      </c>
      <c r="B188" s="11">
        <v>26.390599999999999</v>
      </c>
    </row>
    <row r="189" spans="1:2" x14ac:dyDescent="0.3">
      <c r="A189" s="6" t="s">
        <v>3759</v>
      </c>
      <c r="B189" s="11">
        <v>25.898399999999999</v>
      </c>
    </row>
    <row r="190" spans="1:2" x14ac:dyDescent="0.3">
      <c r="A190" s="6" t="s">
        <v>5723</v>
      </c>
      <c r="B190" s="11">
        <v>25.278400000000001</v>
      </c>
    </row>
    <row r="191" spans="1:2" x14ac:dyDescent="0.3">
      <c r="A191" s="6" t="s">
        <v>935</v>
      </c>
      <c r="B191" s="11">
        <v>24.872399999999999</v>
      </c>
    </row>
    <row r="192" spans="1:2" x14ac:dyDescent="0.3">
      <c r="A192" s="6" t="s">
        <v>1538</v>
      </c>
      <c r="B192" s="11">
        <v>24.71</v>
      </c>
    </row>
    <row r="193" spans="1:2" x14ac:dyDescent="0.3">
      <c r="A193" s="6" t="s">
        <v>4169</v>
      </c>
      <c r="B193" s="11">
        <v>23.9984</v>
      </c>
    </row>
    <row r="194" spans="1:2" x14ac:dyDescent="0.3">
      <c r="A194" s="6" t="s">
        <v>332</v>
      </c>
      <c r="B194" s="11">
        <v>23.8581</v>
      </c>
    </row>
    <row r="195" spans="1:2" x14ac:dyDescent="0.3">
      <c r="A195" s="6" t="s">
        <v>979</v>
      </c>
      <c r="B195" s="11">
        <v>23.799299999999999</v>
      </c>
    </row>
    <row r="196" spans="1:2" x14ac:dyDescent="0.3">
      <c r="A196" s="6" t="s">
        <v>3152</v>
      </c>
      <c r="B196" s="11">
        <v>23.617800000000003</v>
      </c>
    </row>
    <row r="197" spans="1:2" x14ac:dyDescent="0.3">
      <c r="A197" s="6" t="s">
        <v>483</v>
      </c>
      <c r="B197" s="11">
        <v>23.062199999999997</v>
      </c>
    </row>
    <row r="198" spans="1:2" x14ac:dyDescent="0.3">
      <c r="A198" s="6" t="s">
        <v>2481</v>
      </c>
      <c r="B198" s="11">
        <v>22.729199999999999</v>
      </c>
    </row>
    <row r="199" spans="1:2" x14ac:dyDescent="0.3">
      <c r="A199" s="6" t="s">
        <v>5492</v>
      </c>
      <c r="B199" s="11">
        <v>22.3291</v>
      </c>
    </row>
    <row r="200" spans="1:2" x14ac:dyDescent="0.3">
      <c r="A200" s="6" t="s">
        <v>4178</v>
      </c>
      <c r="B200" s="11">
        <v>20.852899999999998</v>
      </c>
    </row>
    <row r="201" spans="1:2" x14ac:dyDescent="0.3">
      <c r="A201" s="6" t="s">
        <v>8179</v>
      </c>
      <c r="B201" s="11">
        <v>20.585999999999999</v>
      </c>
    </row>
    <row r="202" spans="1:2" x14ac:dyDescent="0.3">
      <c r="A202" s="6" t="s">
        <v>4466</v>
      </c>
      <c r="B202" s="11">
        <v>20.584199999999999</v>
      </c>
    </row>
    <row r="203" spans="1:2" x14ac:dyDescent="0.3">
      <c r="A203" s="6" t="s">
        <v>7211</v>
      </c>
      <c r="B203" s="11">
        <v>19.8276</v>
      </c>
    </row>
    <row r="204" spans="1:2" x14ac:dyDescent="0.3">
      <c r="A204" s="6" t="s">
        <v>3474</v>
      </c>
      <c r="B204" s="11">
        <v>19.797599999999999</v>
      </c>
    </row>
    <row r="205" spans="1:2" x14ac:dyDescent="0.3">
      <c r="A205" s="6" t="s">
        <v>3000</v>
      </c>
      <c r="B205" s="11">
        <v>19.095199999999998</v>
      </c>
    </row>
    <row r="206" spans="1:2" x14ac:dyDescent="0.3">
      <c r="A206" s="6" t="s">
        <v>6109</v>
      </c>
      <c r="B206" s="11">
        <v>18.5886</v>
      </c>
    </row>
    <row r="207" spans="1:2" x14ac:dyDescent="0.3">
      <c r="A207" s="6" t="s">
        <v>1039</v>
      </c>
      <c r="B207" s="11">
        <v>18.127499999999998</v>
      </c>
    </row>
    <row r="208" spans="1:2" x14ac:dyDescent="0.3">
      <c r="A208" s="6" t="s">
        <v>7996</v>
      </c>
      <c r="B208" s="11">
        <v>17.375399999999999</v>
      </c>
    </row>
    <row r="209" spans="1:2" x14ac:dyDescent="0.3">
      <c r="A209" s="6" t="s">
        <v>5024</v>
      </c>
      <c r="B209" s="11">
        <v>16.715500000000002</v>
      </c>
    </row>
    <row r="210" spans="1:2" x14ac:dyDescent="0.3">
      <c r="A210" s="6" t="s">
        <v>6934</v>
      </c>
      <c r="B210" s="11">
        <v>16.704000000000001</v>
      </c>
    </row>
    <row r="211" spans="1:2" x14ac:dyDescent="0.3">
      <c r="A211" s="6" t="s">
        <v>2780</v>
      </c>
      <c r="B211" s="11">
        <v>16.703399999999998</v>
      </c>
    </row>
    <row r="212" spans="1:2" x14ac:dyDescent="0.3">
      <c r="A212" s="6" t="s">
        <v>7131</v>
      </c>
      <c r="B212" s="11">
        <v>16.6721</v>
      </c>
    </row>
    <row r="213" spans="1:2" x14ac:dyDescent="0.3">
      <c r="A213" s="6" t="s">
        <v>4246</v>
      </c>
      <c r="B213" s="11">
        <v>16.042199999999994</v>
      </c>
    </row>
    <row r="214" spans="1:2" x14ac:dyDescent="0.3">
      <c r="A214" s="6" t="s">
        <v>1030</v>
      </c>
      <c r="B214" s="11">
        <v>15.872399999999999</v>
      </c>
    </row>
    <row r="215" spans="1:2" x14ac:dyDescent="0.3">
      <c r="A215" s="6" t="s">
        <v>3528</v>
      </c>
      <c r="B215" s="11">
        <v>15.552</v>
      </c>
    </row>
    <row r="216" spans="1:2" x14ac:dyDescent="0.3">
      <c r="A216" s="6" t="s">
        <v>7434</v>
      </c>
      <c r="B216" s="11">
        <v>15.323700000000002</v>
      </c>
    </row>
    <row r="217" spans="1:2" x14ac:dyDescent="0.3">
      <c r="A217" s="6" t="s">
        <v>3815</v>
      </c>
      <c r="B217" s="11">
        <v>14.17</v>
      </c>
    </row>
    <row r="218" spans="1:2" x14ac:dyDescent="0.3">
      <c r="A218" s="6" t="s">
        <v>1844</v>
      </c>
      <c r="B218" s="11">
        <v>14.1492</v>
      </c>
    </row>
    <row r="219" spans="1:2" x14ac:dyDescent="0.3">
      <c r="A219" s="6" t="s">
        <v>5192</v>
      </c>
      <c r="B219" s="11">
        <v>13.804200000000002</v>
      </c>
    </row>
    <row r="220" spans="1:2" x14ac:dyDescent="0.3">
      <c r="A220" s="6" t="s">
        <v>3705</v>
      </c>
      <c r="B220" s="11">
        <v>13.7547</v>
      </c>
    </row>
    <row r="221" spans="1:2" x14ac:dyDescent="0.3">
      <c r="A221" s="6" t="s">
        <v>8139</v>
      </c>
      <c r="B221" s="11">
        <v>13.1952</v>
      </c>
    </row>
    <row r="222" spans="1:2" x14ac:dyDescent="0.3">
      <c r="A222" s="6" t="s">
        <v>7070</v>
      </c>
      <c r="B222" s="11">
        <v>11.8248</v>
      </c>
    </row>
    <row r="223" spans="1:2" x14ac:dyDescent="0.3">
      <c r="A223" s="6" t="s">
        <v>7592</v>
      </c>
      <c r="B223" s="11">
        <v>11.635200000000001</v>
      </c>
    </row>
    <row r="224" spans="1:2" x14ac:dyDescent="0.3">
      <c r="A224" s="6" t="s">
        <v>3392</v>
      </c>
      <c r="B224" s="11">
        <v>11.3383</v>
      </c>
    </row>
    <row r="225" spans="1:2" x14ac:dyDescent="0.3">
      <c r="A225" s="6" t="s">
        <v>3699</v>
      </c>
      <c r="B225" s="11">
        <v>11.2224</v>
      </c>
    </row>
    <row r="226" spans="1:2" x14ac:dyDescent="0.3">
      <c r="A226" s="6" t="s">
        <v>816</v>
      </c>
      <c r="B226" s="11">
        <v>11.054</v>
      </c>
    </row>
    <row r="227" spans="1:2" x14ac:dyDescent="0.3">
      <c r="A227" s="6" t="s">
        <v>5688</v>
      </c>
      <c r="B227" s="11">
        <v>11.0288</v>
      </c>
    </row>
    <row r="228" spans="1:2" x14ac:dyDescent="0.3">
      <c r="A228" s="6" t="s">
        <v>4884</v>
      </c>
      <c r="B228" s="11">
        <v>10.465</v>
      </c>
    </row>
    <row r="229" spans="1:2" x14ac:dyDescent="0.3">
      <c r="A229" s="6" t="s">
        <v>8353</v>
      </c>
      <c r="B229" s="11">
        <v>10.395</v>
      </c>
    </row>
    <row r="230" spans="1:2" x14ac:dyDescent="0.3">
      <c r="A230" s="6" t="s">
        <v>6450</v>
      </c>
      <c r="B230" s="11">
        <v>10.3614</v>
      </c>
    </row>
    <row r="231" spans="1:2" x14ac:dyDescent="0.3">
      <c r="A231" s="6" t="s">
        <v>1083</v>
      </c>
      <c r="B231" s="11">
        <v>10.316800000000001</v>
      </c>
    </row>
    <row r="232" spans="1:2" x14ac:dyDescent="0.3">
      <c r="A232" s="6" t="s">
        <v>3245</v>
      </c>
      <c r="B232" s="11">
        <v>10.2258</v>
      </c>
    </row>
    <row r="233" spans="1:2" x14ac:dyDescent="0.3">
      <c r="A233" s="6" t="s">
        <v>5545</v>
      </c>
      <c r="B233" s="11">
        <v>9.5546000000000006</v>
      </c>
    </row>
    <row r="234" spans="1:2" x14ac:dyDescent="0.3">
      <c r="A234" s="6" t="s">
        <v>7109</v>
      </c>
      <c r="B234" s="11">
        <v>9.5081000000000007</v>
      </c>
    </row>
    <row r="235" spans="1:2" x14ac:dyDescent="0.3">
      <c r="A235" s="6" t="s">
        <v>2386</v>
      </c>
      <c r="B235" s="11">
        <v>9.2940000000000005</v>
      </c>
    </row>
    <row r="236" spans="1:2" x14ac:dyDescent="0.3">
      <c r="A236" s="6" t="s">
        <v>1729</v>
      </c>
      <c r="B236" s="11">
        <v>9.1601999999999997</v>
      </c>
    </row>
    <row r="237" spans="1:2" x14ac:dyDescent="0.3">
      <c r="A237" s="6" t="s">
        <v>5265</v>
      </c>
      <c r="B237" s="11">
        <v>8.8623999999999992</v>
      </c>
    </row>
    <row r="238" spans="1:2" x14ac:dyDescent="0.3">
      <c r="A238" s="6" t="s">
        <v>1938</v>
      </c>
      <c r="B238" s="11">
        <v>8.5568000000000008</v>
      </c>
    </row>
    <row r="239" spans="1:2" x14ac:dyDescent="0.3">
      <c r="A239" s="6" t="s">
        <v>7598</v>
      </c>
      <c r="B239" s="11">
        <v>7.98</v>
      </c>
    </row>
    <row r="240" spans="1:2" x14ac:dyDescent="0.3">
      <c r="A240" s="6" t="s">
        <v>5362</v>
      </c>
      <c r="B240" s="11">
        <v>7.8459999999999992</v>
      </c>
    </row>
    <row r="241" spans="1:2" x14ac:dyDescent="0.3">
      <c r="A241" s="6" t="s">
        <v>5178</v>
      </c>
      <c r="B241" s="11">
        <v>7.7450000000000001</v>
      </c>
    </row>
    <row r="242" spans="1:2" x14ac:dyDescent="0.3">
      <c r="A242" s="6" t="s">
        <v>7280</v>
      </c>
      <c r="B242" s="11">
        <v>7.6494</v>
      </c>
    </row>
    <row r="243" spans="1:2" x14ac:dyDescent="0.3">
      <c r="A243" s="6" t="s">
        <v>7836</v>
      </c>
      <c r="B243" s="11">
        <v>7.2176999999999998</v>
      </c>
    </row>
    <row r="244" spans="1:2" x14ac:dyDescent="0.3">
      <c r="A244" s="6" t="s">
        <v>5666</v>
      </c>
      <c r="B244" s="11">
        <v>6.9653999999999998</v>
      </c>
    </row>
    <row r="245" spans="1:2" x14ac:dyDescent="0.3">
      <c r="A245" s="6" t="s">
        <v>6706</v>
      </c>
      <c r="B245" s="11">
        <v>6.9240000000000004</v>
      </c>
    </row>
    <row r="246" spans="1:2" x14ac:dyDescent="0.3">
      <c r="A246" s="6" t="s">
        <v>7407</v>
      </c>
      <c r="B246" s="11">
        <v>6.7471999999999994</v>
      </c>
    </row>
    <row r="247" spans="1:2" x14ac:dyDescent="0.3">
      <c r="A247" s="6" t="s">
        <v>55</v>
      </c>
      <c r="B247" s="11">
        <v>6.6627999999999972</v>
      </c>
    </row>
    <row r="248" spans="1:2" x14ac:dyDescent="0.3">
      <c r="A248" s="6" t="s">
        <v>8093</v>
      </c>
      <c r="B248" s="11">
        <v>6.63</v>
      </c>
    </row>
    <row r="249" spans="1:2" x14ac:dyDescent="0.3">
      <c r="A249" s="6" t="s">
        <v>3096</v>
      </c>
      <c r="B249" s="11">
        <v>6.6098999999999997</v>
      </c>
    </row>
    <row r="250" spans="1:2" x14ac:dyDescent="0.3">
      <c r="A250" s="6" t="s">
        <v>68</v>
      </c>
      <c r="B250" s="11">
        <v>6.0451999999999995</v>
      </c>
    </row>
    <row r="251" spans="1:2" x14ac:dyDescent="0.3">
      <c r="A251" s="6" t="s">
        <v>4057</v>
      </c>
      <c r="B251" s="11">
        <v>5.9969999999999999</v>
      </c>
    </row>
    <row r="252" spans="1:2" x14ac:dyDescent="0.3">
      <c r="A252" s="6" t="s">
        <v>2973</v>
      </c>
      <c r="B252" s="11">
        <v>5.6818</v>
      </c>
    </row>
    <row r="253" spans="1:2" x14ac:dyDescent="0.3">
      <c r="A253" s="6" t="s">
        <v>1269</v>
      </c>
      <c r="B253" s="11">
        <v>5.0763999999999996</v>
      </c>
    </row>
    <row r="254" spans="1:2" x14ac:dyDescent="0.3">
      <c r="A254" s="6" t="s">
        <v>467</v>
      </c>
      <c r="B254" s="11">
        <v>3.9512</v>
      </c>
    </row>
    <row r="255" spans="1:2" x14ac:dyDescent="0.3">
      <c r="A255" s="6" t="s">
        <v>3209</v>
      </c>
      <c r="B255" s="11">
        <v>3.7128000000000001</v>
      </c>
    </row>
    <row r="256" spans="1:2" x14ac:dyDescent="0.3">
      <c r="A256" s="6" t="s">
        <v>4720</v>
      </c>
      <c r="B256" s="11">
        <v>3.504</v>
      </c>
    </row>
    <row r="257" spans="1:2" x14ac:dyDescent="0.3">
      <c r="A257" s="6" t="s">
        <v>4476</v>
      </c>
      <c r="B257" s="11">
        <v>3.3150000000000004</v>
      </c>
    </row>
    <row r="258" spans="1:2" x14ac:dyDescent="0.3">
      <c r="A258" s="6" t="s">
        <v>5549</v>
      </c>
      <c r="B258" s="11">
        <v>3.0575999999999999</v>
      </c>
    </row>
    <row r="259" spans="1:2" x14ac:dyDescent="0.3">
      <c r="A259" s="6" t="s">
        <v>8531</v>
      </c>
      <c r="B259" s="11">
        <v>2.9340000000000002</v>
      </c>
    </row>
    <row r="260" spans="1:2" x14ac:dyDescent="0.3">
      <c r="A260" s="6" t="s">
        <v>1775</v>
      </c>
      <c r="B260" s="11">
        <v>2.5488</v>
      </c>
    </row>
    <row r="261" spans="1:2" x14ac:dyDescent="0.3">
      <c r="A261" s="6" t="s">
        <v>6469</v>
      </c>
      <c r="B261" s="11">
        <v>2.536</v>
      </c>
    </row>
    <row r="262" spans="1:2" x14ac:dyDescent="0.3">
      <c r="A262" s="6" t="s">
        <v>5821</v>
      </c>
      <c r="B262" s="11">
        <v>2.1</v>
      </c>
    </row>
    <row r="263" spans="1:2" x14ac:dyDescent="0.3">
      <c r="A263" s="6" t="s">
        <v>4964</v>
      </c>
      <c r="B263" s="11">
        <v>1.2347999999999999</v>
      </c>
    </row>
    <row r="264" spans="1:2" x14ac:dyDescent="0.3">
      <c r="A264" s="6" t="s">
        <v>4723</v>
      </c>
      <c r="B264" s="11">
        <v>1.1946000000000001</v>
      </c>
    </row>
    <row r="265" spans="1:2" x14ac:dyDescent="0.3">
      <c r="A265" s="6" t="s">
        <v>6836</v>
      </c>
      <c r="B265" s="11">
        <v>1.0680000000000001</v>
      </c>
    </row>
    <row r="266" spans="1:2" x14ac:dyDescent="0.3">
      <c r="A266" s="6" t="s">
        <v>1147</v>
      </c>
      <c r="B266" s="11">
        <v>0.89939999999999998</v>
      </c>
    </row>
    <row r="267" spans="1:2" x14ac:dyDescent="0.3">
      <c r="A267" s="6" t="s">
        <v>8132</v>
      </c>
      <c r="B267" s="11">
        <v>0.15479999999999999</v>
      </c>
    </row>
    <row r="268" spans="1:2" x14ac:dyDescent="0.3">
      <c r="A268" s="6" t="s">
        <v>5286</v>
      </c>
      <c r="B268" s="11">
        <v>-1.0956000000000001</v>
      </c>
    </row>
    <row r="269" spans="1:2" x14ac:dyDescent="0.3">
      <c r="A269" s="6" t="s">
        <v>7196</v>
      </c>
      <c r="B269" s="11">
        <v>-1.2096</v>
      </c>
    </row>
    <row r="270" spans="1:2" x14ac:dyDescent="0.3">
      <c r="A270" s="6" t="s">
        <v>2182</v>
      </c>
      <c r="B270" s="11">
        <v>-1.3490000000000002</v>
      </c>
    </row>
    <row r="271" spans="1:2" x14ac:dyDescent="0.3">
      <c r="A271" s="6" t="s">
        <v>3327</v>
      </c>
      <c r="B271" s="11">
        <v>-1.476</v>
      </c>
    </row>
    <row r="272" spans="1:2" x14ac:dyDescent="0.3">
      <c r="A272" s="6" t="s">
        <v>5773</v>
      </c>
      <c r="B272" s="11">
        <v>-1.9656</v>
      </c>
    </row>
    <row r="273" spans="1:2" x14ac:dyDescent="0.3">
      <c r="A273" s="6" t="s">
        <v>4142</v>
      </c>
      <c r="B273" s="11">
        <v>-2.2878000000000012</v>
      </c>
    </row>
    <row r="274" spans="1:2" x14ac:dyDescent="0.3">
      <c r="A274" s="6" t="s">
        <v>8457</v>
      </c>
      <c r="B274" s="11">
        <v>-3.7584</v>
      </c>
    </row>
    <row r="275" spans="1:2" x14ac:dyDescent="0.3">
      <c r="A275" s="6" t="s">
        <v>5543</v>
      </c>
      <c r="B275" s="11">
        <v>-13.827999999999999</v>
      </c>
    </row>
    <row r="276" spans="1:2" x14ac:dyDescent="0.3">
      <c r="A276" s="6" t="s">
        <v>6507</v>
      </c>
      <c r="B276" s="11">
        <v>-14.219999999999999</v>
      </c>
    </row>
    <row r="277" spans="1:2" x14ac:dyDescent="0.3">
      <c r="A277" s="6" t="s">
        <v>7700</v>
      </c>
      <c r="B277" s="11">
        <v>-14.807600000000001</v>
      </c>
    </row>
    <row r="278" spans="1:2" x14ac:dyDescent="0.3">
      <c r="A278" s="6" t="s">
        <v>2827</v>
      </c>
      <c r="B278" s="11">
        <v>-16.987600000000004</v>
      </c>
    </row>
    <row r="279" spans="1:2" x14ac:dyDescent="0.3">
      <c r="A279" s="6" t="s">
        <v>6782</v>
      </c>
      <c r="B279" s="11">
        <v>-17.443200000000001</v>
      </c>
    </row>
    <row r="280" spans="1:2" x14ac:dyDescent="0.3">
      <c r="A280" s="6" t="s">
        <v>3605</v>
      </c>
      <c r="B280" s="11">
        <v>-21.3264</v>
      </c>
    </row>
    <row r="281" spans="1:2" x14ac:dyDescent="0.3">
      <c r="A281" s="6" t="s">
        <v>2656</v>
      </c>
      <c r="B281" s="11">
        <v>-24.315999999999999</v>
      </c>
    </row>
    <row r="282" spans="1:2" x14ac:dyDescent="0.3">
      <c r="A282" s="6" t="s">
        <v>669</v>
      </c>
      <c r="B282" s="11">
        <v>-24.5594</v>
      </c>
    </row>
    <row r="283" spans="1:2" x14ac:dyDescent="0.3">
      <c r="A283" s="6" t="s">
        <v>3887</v>
      </c>
      <c r="B283" s="11">
        <v>-25.541399999999996</v>
      </c>
    </row>
    <row r="284" spans="1:2" x14ac:dyDescent="0.3">
      <c r="A284" s="6" t="s">
        <v>7790</v>
      </c>
      <c r="B284" s="11">
        <v>-26.7895</v>
      </c>
    </row>
    <row r="285" spans="1:2" x14ac:dyDescent="0.3">
      <c r="A285" s="6" t="s">
        <v>572</v>
      </c>
      <c r="B285" s="11">
        <v>-26.9833</v>
      </c>
    </row>
    <row r="286" spans="1:2" x14ac:dyDescent="0.3">
      <c r="A286" s="6" t="s">
        <v>5590</v>
      </c>
      <c r="B286" s="11">
        <v>-27.5138</v>
      </c>
    </row>
    <row r="287" spans="1:2" x14ac:dyDescent="0.3">
      <c r="A287" s="6" t="s">
        <v>7413</v>
      </c>
      <c r="B287" s="11">
        <v>-28.695</v>
      </c>
    </row>
    <row r="288" spans="1:2" x14ac:dyDescent="0.3">
      <c r="A288" s="6" t="s">
        <v>1187</v>
      </c>
      <c r="B288" s="11">
        <v>-30.642400000000002</v>
      </c>
    </row>
    <row r="289" spans="1:2" x14ac:dyDescent="0.3">
      <c r="A289" s="6" t="s">
        <v>4585</v>
      </c>
      <c r="B289" s="11">
        <v>-31.113</v>
      </c>
    </row>
    <row r="290" spans="1:2" x14ac:dyDescent="0.3">
      <c r="A290" s="6" t="s">
        <v>6882</v>
      </c>
      <c r="B290" s="11">
        <v>-32.929200000000002</v>
      </c>
    </row>
    <row r="291" spans="1:2" x14ac:dyDescent="0.3">
      <c r="A291" s="6" t="s">
        <v>3442</v>
      </c>
      <c r="B291" s="11">
        <v>-34.430099999999996</v>
      </c>
    </row>
    <row r="292" spans="1:2" x14ac:dyDescent="0.3">
      <c r="A292" s="6" t="s">
        <v>2018</v>
      </c>
      <c r="B292" s="11">
        <v>-41.48099999999998</v>
      </c>
    </row>
    <row r="293" spans="1:2" x14ac:dyDescent="0.3">
      <c r="A293" s="6" t="s">
        <v>8224</v>
      </c>
      <c r="B293" s="11">
        <v>-46.137</v>
      </c>
    </row>
    <row r="294" spans="1:2" x14ac:dyDescent="0.3">
      <c r="A294" s="6" t="s">
        <v>5301</v>
      </c>
      <c r="B294" s="11">
        <v>-49.83</v>
      </c>
    </row>
    <row r="295" spans="1:2" x14ac:dyDescent="0.3">
      <c r="A295" s="6" t="s">
        <v>3390</v>
      </c>
      <c r="B295" s="11">
        <v>-51.807000000000002</v>
      </c>
    </row>
    <row r="296" spans="1:2" x14ac:dyDescent="0.3">
      <c r="A296" s="6" t="s">
        <v>3492</v>
      </c>
      <c r="B296" s="11">
        <v>-67.603400000000008</v>
      </c>
    </row>
    <row r="297" spans="1:2" x14ac:dyDescent="0.3">
      <c r="A297" s="6" t="s">
        <v>100</v>
      </c>
      <c r="B297" s="11">
        <v>-68.051800000000028</v>
      </c>
    </row>
    <row r="298" spans="1:2" x14ac:dyDescent="0.3">
      <c r="A298" s="6" t="s">
        <v>6570</v>
      </c>
      <c r="B298" s="11">
        <v>-81.3065</v>
      </c>
    </row>
    <row r="299" spans="1:2" x14ac:dyDescent="0.3">
      <c r="A299" s="6" t="s">
        <v>118</v>
      </c>
      <c r="B299" s="11">
        <v>-81.471600000000009</v>
      </c>
    </row>
    <row r="300" spans="1:2" x14ac:dyDescent="0.3">
      <c r="A300" s="6" t="s">
        <v>845</v>
      </c>
      <c r="B300" s="11">
        <v>-88.593000000000004</v>
      </c>
    </row>
    <row r="301" spans="1:2" x14ac:dyDescent="0.3">
      <c r="A301" s="6" t="s">
        <v>1120</v>
      </c>
      <c r="B301" s="11">
        <v>-98.8018</v>
      </c>
    </row>
    <row r="302" spans="1:2" x14ac:dyDescent="0.3">
      <c r="A302" s="6" t="s">
        <v>3027</v>
      </c>
      <c r="B302" s="11">
        <v>-104.85300000000004</v>
      </c>
    </row>
    <row r="303" spans="1:2" x14ac:dyDescent="0.3">
      <c r="A303" s="6" t="s">
        <v>739</v>
      </c>
      <c r="B303" s="11">
        <v>-112.56360000000001</v>
      </c>
    </row>
    <row r="304" spans="1:2" x14ac:dyDescent="0.3">
      <c r="A304" s="6" t="s">
        <v>2418</v>
      </c>
      <c r="B304" s="11">
        <v>-113.32209999999999</v>
      </c>
    </row>
    <row r="305" spans="1:2" x14ac:dyDescent="0.3">
      <c r="A305" s="6" t="s">
        <v>1848</v>
      </c>
      <c r="B305" s="11">
        <v>-113.45960000000002</v>
      </c>
    </row>
    <row r="306" spans="1:2" x14ac:dyDescent="0.3">
      <c r="A306" s="6" t="s">
        <v>8198</v>
      </c>
      <c r="B306" s="11">
        <v>-117.6224</v>
      </c>
    </row>
    <row r="307" spans="1:2" x14ac:dyDescent="0.3">
      <c r="A307" s="6" t="s">
        <v>4527</v>
      </c>
      <c r="B307" s="11">
        <v>-128.78269999999998</v>
      </c>
    </row>
    <row r="308" spans="1:2" x14ac:dyDescent="0.3">
      <c r="A308" s="6" t="s">
        <v>7814</v>
      </c>
      <c r="B308" s="11">
        <v>-131.40899999999999</v>
      </c>
    </row>
    <row r="309" spans="1:2" x14ac:dyDescent="0.3">
      <c r="A309" s="6" t="s">
        <v>3092</v>
      </c>
      <c r="B309" s="11">
        <v>-134.62629999999999</v>
      </c>
    </row>
    <row r="310" spans="1:2" x14ac:dyDescent="0.3">
      <c r="A310" s="6" t="s">
        <v>5231</v>
      </c>
      <c r="B310" s="11">
        <v>-147.09740000000002</v>
      </c>
    </row>
    <row r="311" spans="1:2" x14ac:dyDescent="0.3">
      <c r="A311" s="6" t="s">
        <v>2100</v>
      </c>
      <c r="B311" s="11">
        <v>-180.64420000000001</v>
      </c>
    </row>
    <row r="312" spans="1:2" x14ac:dyDescent="0.3">
      <c r="A312" s="6" t="s">
        <v>2362</v>
      </c>
      <c r="B312" s="11">
        <v>-197.232</v>
      </c>
    </row>
    <row r="313" spans="1:2" x14ac:dyDescent="0.3">
      <c r="A313" s="6" t="s">
        <v>642</v>
      </c>
      <c r="B313" s="11">
        <v>-206.9785</v>
      </c>
    </row>
    <row r="314" spans="1:2" x14ac:dyDescent="0.3">
      <c r="A314" s="6" t="s">
        <v>3596</v>
      </c>
      <c r="B314" s="11">
        <v>-267.72799999999995</v>
      </c>
    </row>
    <row r="315" spans="1:2" x14ac:dyDescent="0.3">
      <c r="A315" s="6" t="s">
        <v>6799</v>
      </c>
      <c r="B315" s="11">
        <v>-318.52539999999999</v>
      </c>
    </row>
    <row r="316" spans="1:2" x14ac:dyDescent="0.3">
      <c r="A316" s="6" t="s">
        <v>303</v>
      </c>
      <c r="B316" s="11">
        <v>-323.29939999999999</v>
      </c>
    </row>
    <row r="317" spans="1:2" x14ac:dyDescent="0.3">
      <c r="A317" s="6" t="s">
        <v>321</v>
      </c>
      <c r="B317" s="11">
        <v>-347.78069999999997</v>
      </c>
    </row>
    <row r="318" spans="1:2" x14ac:dyDescent="0.3">
      <c r="A318" s="6" t="s">
        <v>6152</v>
      </c>
      <c r="B318" s="11">
        <v>-364.3734</v>
      </c>
    </row>
    <row r="319" spans="1:2" x14ac:dyDescent="0.3">
      <c r="A319" s="6" t="s">
        <v>3965</v>
      </c>
      <c r="B319" s="11">
        <v>-370.27139999999997</v>
      </c>
    </row>
    <row r="320" spans="1:2" x14ac:dyDescent="0.3">
      <c r="A320" s="6" t="s">
        <v>2942</v>
      </c>
      <c r="B320" s="11">
        <v>-396.23789999999997</v>
      </c>
    </row>
    <row r="321" spans="1:2" x14ac:dyDescent="0.3">
      <c r="A321" s="6" t="s">
        <v>390</v>
      </c>
      <c r="B321" s="11">
        <v>-450.83640000000003</v>
      </c>
    </row>
    <row r="322" spans="1:2" x14ac:dyDescent="0.3">
      <c r="A322" s="6" t="s">
        <v>3739</v>
      </c>
      <c r="B322" s="11">
        <v>-519.15819999999997</v>
      </c>
    </row>
    <row r="323" spans="1:2" x14ac:dyDescent="0.3">
      <c r="A323" s="6" t="s">
        <v>1700</v>
      </c>
      <c r="B323" s="11">
        <v>-668.49610000000007</v>
      </c>
    </row>
    <row r="324" spans="1:2" x14ac:dyDescent="0.3">
      <c r="A324" s="6" t="s">
        <v>787</v>
      </c>
      <c r="B324" s="11">
        <v>-755.98130000000003</v>
      </c>
    </row>
    <row r="325" spans="1:2" x14ac:dyDescent="0.3">
      <c r="A325" s="6" t="s">
        <v>407</v>
      </c>
      <c r="B325" s="11">
        <v>-902.05060000000003</v>
      </c>
    </row>
    <row r="326" spans="1:2" x14ac:dyDescent="0.3">
      <c r="A326" s="6" t="s">
        <v>3315</v>
      </c>
      <c r="B326" s="11">
        <v>-990.54300000000001</v>
      </c>
    </row>
    <row r="327" spans="1:2" x14ac:dyDescent="0.3">
      <c r="A327" s="6" t="s">
        <v>1109</v>
      </c>
      <c r="B327" s="11">
        <v>-1488.3928000000001</v>
      </c>
    </row>
    <row r="328" spans="1:2" x14ac:dyDescent="0.3">
      <c r="A328" s="6" t="s">
        <v>383</v>
      </c>
      <c r="B328" s="11">
        <v>-1773.5903000000008</v>
      </c>
    </row>
    <row r="329" spans="1:2" x14ac:dyDescent="0.3">
      <c r="A329" s="6" t="s">
        <v>89</v>
      </c>
      <c r="B329" s="11">
        <v>-3089.4334000000013</v>
      </c>
    </row>
    <row r="330" spans="1:2" x14ac:dyDescent="0.3">
      <c r="A330" s="6" t="s">
        <v>454</v>
      </c>
      <c r="B330" s="11">
        <v>-6402.0153999999993</v>
      </c>
    </row>
    <row r="331" spans="1:2" x14ac:dyDescent="0.3">
      <c r="A331" s="6" t="s">
        <v>530</v>
      </c>
      <c r="B331" s="11">
        <v>-6847.0866999999989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03A5-DCB4-499C-A02F-A380C9AC9BA1}">
  <dimension ref="A3:C18"/>
  <sheetViews>
    <sheetView workbookViewId="0">
      <selection activeCell="C18" sqref="C18"/>
    </sheetView>
  </sheetViews>
  <sheetFormatPr defaultRowHeight="14.4" x14ac:dyDescent="0.3"/>
  <cols>
    <col min="1" max="1" width="14.88671875" bestFit="1" customWidth="1"/>
    <col min="3" max="3" width="10.5546875" bestFit="1" customWidth="1"/>
  </cols>
  <sheetData>
    <row r="3" spans="1:3" x14ac:dyDescent="0.3">
      <c r="A3" t="s">
        <v>8617</v>
      </c>
      <c r="C3" t="s">
        <v>16</v>
      </c>
    </row>
    <row r="4" spans="1:3" x14ac:dyDescent="0.3">
      <c r="A4" s="11">
        <v>753002.12909999932</v>
      </c>
      <c r="C4" s="7">
        <f>GETPIVOTDATA("Sales",$A$3)</f>
        <v>753002.12909999932</v>
      </c>
    </row>
    <row r="11" spans="1:3" x14ac:dyDescent="0.3">
      <c r="A11" t="s">
        <v>8618</v>
      </c>
      <c r="C11" t="s">
        <v>8620</v>
      </c>
    </row>
    <row r="12" spans="1:3" x14ac:dyDescent="0.3">
      <c r="A12" s="11">
        <v>81338.587499999951</v>
      </c>
      <c r="C12" s="7">
        <f>GETPIVOTDATA("Profit",$A$11)</f>
        <v>81338.587499999951</v>
      </c>
    </row>
    <row r="17" spans="1:3" x14ac:dyDescent="0.3">
      <c r="A17" t="s">
        <v>8619</v>
      </c>
      <c r="C17" t="s">
        <v>17</v>
      </c>
    </row>
    <row r="18" spans="1:3" x14ac:dyDescent="0.3">
      <c r="A18" s="11">
        <v>11199</v>
      </c>
      <c r="C18" s="7">
        <f>GETPIVOTDATA("Quantity",$A$17)</f>
        <v>11199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FA4E-CD02-4043-A4C6-4089E07229B3}">
  <dimension ref="A1:V5902"/>
  <sheetViews>
    <sheetView workbookViewId="0">
      <selection sqref="A1:XFD1048576"/>
    </sheetView>
  </sheetViews>
  <sheetFormatPr defaultColWidth="15.88671875" defaultRowHeight="14.4" x14ac:dyDescent="0.3"/>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s="4"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s="4"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s="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s="4"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s="4"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s="4"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s="4"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s="4"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s="4"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s="4"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s="4"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s="4"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s="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s="4"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s="4"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s="4"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s="4"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s="4"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s="4"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s="4"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s="4"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s="4"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s="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s="4"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s="4"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s="4"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s="4"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s="4"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s="4"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s="4"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s="4"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s="4"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s="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s="4"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s="4"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s="4"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s="4"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s="4"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s="4"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s="4"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s="4"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s="4"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s="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s="4"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s="4"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s="4"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s="4"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s="4"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s="4"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s="4"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s="4"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s="4"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s="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s="4"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s="4"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s="4"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s="4"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s="4"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s="4"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s="4"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s="4"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s="4"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s="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s="4"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s="4"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s="4"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s="4"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s="4"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s="4"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s="4"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s="4"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s="4"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s="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s="4"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s="4"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s="4"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s="4"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s="4"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s="4"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s="4"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s="4"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s="4"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s="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s="4"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s="4"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s="4"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s="4"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s="4"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s="4"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s="4"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s="4"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s="4"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s="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s="4"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s="4"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s="4"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s="4"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s="4"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s="4"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s="4"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s="4"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s="4"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s="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s="4"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s="4"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s="4"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s="4"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s="4"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s="4"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s="4"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s="4"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s="4"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s="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s="4"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s="4"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s="4"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s="4"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s="4"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s="4"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s="4"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s="4"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s="4"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s="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s="4"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s="4"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s="4"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s="4"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s="4"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s="4"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s="4"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s="4"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s="4"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s="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s="4"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s="4"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s="4"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s="4"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s="4"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s="4"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s="4"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s="4"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s="4"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s="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s="4"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s="4"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s="4"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s="4"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s="4"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s="4"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s="4"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s="4"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s="4"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s="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s="4"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s="4"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s="4"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s="4"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s="4"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s="4"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s="4"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s="4"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s="4"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s="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s="4"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s="4"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s="4"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s="4"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s="4"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s="4"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s="4"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s="4"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s="4"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s="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s="4"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s="4"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s="4"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s="4"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s="4"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s="4"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s="4"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s="4"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s="4"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s="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s="4"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s="4"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s="4"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s="4"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s="4"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s="4"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s="4"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s="4"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s="4"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s="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s="4"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s="4"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s="4"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s="4"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s="4"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s="4"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s="4"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s="4"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s="4"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s="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s="4"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s="4"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s="4"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s="4"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s="4"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s="4"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s="4"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s="4"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s="4"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s="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s="4"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s="4"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s="4"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s="4"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s="4"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s="4"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s="4"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s="4"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s="4"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s="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s="4"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s="4"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s="4"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s="4"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s="4"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s="4"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s="4"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s="4"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s="4"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s="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s="4"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s="4"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s="4"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s="4"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s="4"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s="4"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s="4"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s="4"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s="4"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s="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s="4"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s="4"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s="4"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s="4"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s="4"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s="4"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s="4"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s="4"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s="4"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s="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s="4"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s="4"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s="4"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s="4"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s="4"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s="4"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s="4"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s="4"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s="4"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s="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s="4"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s="4"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s="4"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s="4"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s="4"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s="4"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s="4"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s="4"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s="4"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s="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s="4"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s="4"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s="4"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s="4"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s="4"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s="4"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s="4"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s="4"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s="4"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s="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s="4"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s="4"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s="4"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s="4"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s="4"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s="4"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s="4"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s="4"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s="4"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s="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s="4"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s="4"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s="4"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s="4"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s="4"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s="4"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s="4"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s="4"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s="4"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s="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s="4"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s="4"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s="4"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s="4"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s="4"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s="4"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s="4"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s="4"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s="4"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s="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s="4"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s="4"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s="4"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s="4"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s="4"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s="4"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s="4"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s="4"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s="4"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s="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s="4"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s="4"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s="4"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s="4"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s="4"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s="4"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s="4"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s="4"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s="4"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s="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s="4"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s="4"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s="4"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s="4"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s="4"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s="4"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s="4"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s="4"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s="4"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s="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s="4"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s="4"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s="4"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s="4"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s="4"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s="4"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s="4"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s="4"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s="4"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s="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s="4"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s="4"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s="4"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s="4"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s="4"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s="4"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s="4"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s="4"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s="4"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s="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s="4"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s="4"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s="4"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s="4"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s="4"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s="4"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s="4"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s="4"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s="4"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s="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s="4"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s="4"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s="4"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s="4"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s="4"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s="4"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s="4"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s="4"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s="4"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s="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s="4"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s="4"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s="4"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s="4"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s="4"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s="4"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s="4"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s="4"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s="4"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s="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s="4"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s="4"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s="4"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s="4"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s="4"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s="4"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s="4"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s="4"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s="4"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s="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s="4"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s="4"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s="4"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s="4"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s="4"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s="4"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s="4"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s="4"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s="4"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s="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s="4"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s="4"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s="4"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s="4"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s="4"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s="4"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s="4"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s="4"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s="4"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s="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s="4"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s="4"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s="4"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s="4"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s="4"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s="4"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s="4"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s="4"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s="4"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s="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s="4"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s="4"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s="4"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s="4"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s="4"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s="4"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s="4"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s="4"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s="4"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s="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s="4"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s="4"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s="4"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s="4"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s="4"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s="4"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s="4"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s="4"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s="4"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s="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s="4"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s="4"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s="4"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s="4"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s="4"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s="4"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s="4"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s="4"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s="4"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s="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s="4"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s="4"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s="4"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s="4"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s="4"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s="4"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s="4"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s="4"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s="4"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s="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s="4"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s="4"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s="4"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s="4"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s="4"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s="4"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s="4"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s="4"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s="4"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s="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s="4"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s="4"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s="4"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s="4"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s="4"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s="4"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s="4"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s="4"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s="4"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s="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s="4"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s="4"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s="4"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s="4"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s="4"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s="4"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s="4"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s="4"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s="4"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s="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s="4"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s="4"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s="4"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s="4"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s="4"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s="4"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s="4"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s="4"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s="4"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s="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s="4"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s="4"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s="4"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s="4"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s="4"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s="4"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s="4"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s="4"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s="4"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s="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s="4"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s="4"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s="4"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s="4"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s="4"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s="4"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s="4"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s="4"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s="4"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s="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s="4"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s="4"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s="4"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s="4"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s="4"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s="4"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s="4"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s="4"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s="4"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s="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s="4"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s="4"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s="4"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s="4"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s="4"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s="4"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s="4"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s="4"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s="4"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s="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s="4"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s="4"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s="4"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s="4"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s="4"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s="4"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s="4"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s="4"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s="4"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s="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s="4"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s="4"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s="4"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s="4"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s="4"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s="4"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s="4"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s="4"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s="4"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s="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s="4"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s="4"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s="4"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s="4"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s="4"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s="4"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s="4"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s="4"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s="4"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s="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s="4"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s="4"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s="4"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s="4"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s="4"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s="4"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s="4"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s="4"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s="4"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s="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s="4"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s="4"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s="4"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s="4"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s="4"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s="4"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s="4"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s="4"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s="4"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s="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s="4"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s="4"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s="4"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s="4"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s="4"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s="4"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s="4"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s="4"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s="4"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s="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s="4"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s="4"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s="4"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s="4"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s="4"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s="4"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s="4"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s="4"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s="4"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s="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s="4"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s="4"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s="4"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s="4"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s="4"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s="4"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s="4"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s="4"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s="4"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s="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s="4"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s="4"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s="4"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s="4"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s="4"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s="4"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s="4"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s="4"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s="4"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s="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s="4"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s="4"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s="4"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s="4"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s="4"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s="4"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s="4"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s="4"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s="4"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s="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s="4"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s="4"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s="4"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s="4"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s="4"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s="4"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s="4"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s="4"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s="4"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s="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s="4"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s="4"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s="4"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s="4"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s="4"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s="4"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s="4"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s="4"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s="4"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s="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s="4"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s="4"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s="4"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s="4"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s="4"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s="4"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s="4"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s="4"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s="4"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s="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s="4"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s="4"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s="4"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s="4"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s="4"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s="4"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s="4"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s="4"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s="4"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s="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s="4"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s="4"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s="4"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s="4"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s="4"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s="4"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s="4"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s="4"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s="4"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s="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s="4"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s="4"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s="4"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s="4"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s="4"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s="4"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s="4"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s="4"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s="4"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s="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s="4"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s="4"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s="4"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s="4"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s="4"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s="4"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s="4"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s="4"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s="4"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s="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s="4"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s="4"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s="4"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s="4"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s="4"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s="4"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s="4"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s="4"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s="4"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s="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s="4"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s="4"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s="4"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s="4"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s="4"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s="4"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s="4"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s="4"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s="4"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s="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s="4"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s="4"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s="4"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s="4"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s="4"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s="4"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s="4"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s="4"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s="4"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s="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s="4"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s="4"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s="4"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s="4"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s="4"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s="4"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s="4"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s="4"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s="4"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s="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s="4"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s="4"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s="4"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s="4"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s="4"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s="4"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s="4"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s="4"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s="4"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s="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s="4"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s="4"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s="4"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s="4"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s="4"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s="4"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s="4"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s="4"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s="4"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s="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s="4"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s="4"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s="4"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s="4"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s="4"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s="4"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s="4"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s="4"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s="4"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s="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s="4"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s="4"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s="4"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s="4"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s="4"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s="4"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s="4"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s="4"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s="4"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s="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s="4"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s="4"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s="4"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s="4"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s="4"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s="4"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s="4"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s="4"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s="4"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s="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s="4"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s="4"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s="4"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s="4"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s="4"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s="4"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s="4"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s="4"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s="4"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s="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s="4"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s="4"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s="4"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s="4"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s="4"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s="4"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s="4"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s="4"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s="4"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s="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s="4"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s="4"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s="4"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s="4"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s="4"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s="4"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s="4"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s="4"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s="4"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s="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s="4"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s="4"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s="4"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s="4"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s="4"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s="4"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s="4"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s="4"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s="4"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s="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s="4"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s="4"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s="4"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s="4"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s="4"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s="4"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s="4"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s="4"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s="4"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s="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s="4"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s="4"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s="4"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s="4"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s="4"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s="4"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s="4"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s="4"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s="4"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s="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s="4"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s="4"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s="4"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s="4"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s="4"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s="4"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s="4"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s="4"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s="4"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s="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s="4"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s="4"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s="4"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s="4"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s="4"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s="4"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s="4"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s="4"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s="4"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s="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s="4"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s="4"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s="4"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s="4"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s="4"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s="4"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s="4"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s="4"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s="4"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s="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s="4"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s="4"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s="4"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s="4"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s="4"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s="4"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s="4"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s="4"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s="4"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s="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s="4"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s="4"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s="4"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s="4"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s="4"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s="4"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s="4"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s="4"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s="4"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s="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s="4"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s="4"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s="4"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s="4"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s="4"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s="4"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s="4"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s="4"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s="4"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s="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s="4"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s="4"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s="4"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s="4"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s="4"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s="4"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s="4"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s="4"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s="4"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s="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s="4"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s="4"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s="4"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s="4"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s="4"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s="4"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s="4"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s="4"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s="4"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s="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s="4"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s="4"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s="4"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s="4"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s="4"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s="4"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s="4"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s="4"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s="4"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s="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s="4"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s="4"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s="4"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s="4"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s="4"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s="4"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s="4"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s="4"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s="4"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s="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s="4"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s="4"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s="4"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s="4"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s="4"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s="4"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s="4"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s="4"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s="4"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s="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s="4"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s="4"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s="4"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s="4"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s="4"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s="4"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s="4"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s="4"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s="4"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s="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s="4"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s="4"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s="4"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s="4"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s="4"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s="4"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s="4"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s="4"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s="4"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s="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s="4"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s="4"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s="4"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s="4"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s="4"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s="4"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s="4"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s="4"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s="4"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s="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s="4"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s="4"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s="4"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s="4"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s="4"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s="4"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s="4"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s="4"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s="4"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s="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s="4"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s="4"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s="4"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s="4"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s="4"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s="4"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s="4"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s="4"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s="4"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s="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s="4"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s="4"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s="4"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s="4"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s="4"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s="4"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s="4"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s="4"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s="4"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s="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s="4"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s="4"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s="4"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s="4"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s="4"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s="4"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s="4"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s="4"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s="4"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s="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s="4"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s="4"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s="4"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s="4"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s="4"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s="4"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s="4"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s="4"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s="4"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s="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s="4"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s="4"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s="4"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s="4"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s="4"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s="4"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s="4"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s="4"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s="4"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s="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s="4"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s="4"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s="4"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s="4"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s="4"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s="4"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s="4"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s="4"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s="4"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s="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s="4"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s="4"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s="4"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s="4"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s="4"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s="4"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s="4"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s="4"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s="4"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s="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s="4"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s="4"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s="4"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s="4"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s="4"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s="4"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s="4"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s="4"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s="4"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s="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s="4"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s="4"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s="4"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s="4"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s="4"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s="4"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s="4"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s="4"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s="4"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s="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s="4"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s="4"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s="4"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s="4"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s="4"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s="4"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s="4"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s="4"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s="4"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s="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s="4"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s="4"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s="4"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s="4"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s="4"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s="4"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s="4"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s="4"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s="4"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s="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s="4"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s="4"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s="4"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s="4"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s="4"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s="4"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s="4"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s="4"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s="4"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s="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s="4"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s="4"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s="4"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s="4"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s="4"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s="4"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s="4"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s="4"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s="4"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s="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s="4"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s="4"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s="4"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s="4"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s="4"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s="4"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s="4"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s="4"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s="4"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s="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s="4"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s="4"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s="4"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s="4"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s="4"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s="4"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s="4"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s="4"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s="4"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s="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s="4"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s="4"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s="4"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s="4"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s="4"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s="4"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s="4"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s="4"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s="4"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s="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s="4"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s="4"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s="4"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s="4"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s="4"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s="4"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s="4"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s="4"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s="4"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s="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s="4"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s="4"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s="4"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s="4"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s="4"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s="4"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s="4"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s="4"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s="4"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s="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s="4"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s="4"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s="4"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s="4"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s="4"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s="4"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s="4"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s="4"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s="4"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s="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s="4"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s="4"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s="4"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s="4"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s="4"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s="4"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s="4"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s="4"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s="4"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s="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s="4"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s="4"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s="4"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s="4"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s="4"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s="4"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s="4"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s="4"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s="4"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s="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s="4"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s="4"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s="4"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s="4"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s="4"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s="4"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s="4"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s="4"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s="4"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s="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s="4"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s="4"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s="4"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s="4"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s="4"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s="4"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s="4"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s="4"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s="4"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s="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s="4"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s="4"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s="4"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s="4"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s="4"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s="4"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s="4"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s="4"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s="4"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s="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s="4"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s="4"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s="4"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s="4"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s="4"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s="4"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s="4"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s="4"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s="4"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s="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s="4"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s="4"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s="4"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s="4"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s="4"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s="4"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s="4"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s="4"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s="4"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s="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s="4"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s="4"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s="4"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s="4"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s="4"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s="4"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s="4"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s="4"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s="4"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s="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s="4"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s="4"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s="4"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s="4"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s="4"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s="4"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s="4"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s="4"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s="4"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s="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s="4"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s="4"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s="4"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s="4"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s="4"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s="4"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s="4"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s="4"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s="4"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s="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s="4"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s="4"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s="4"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s="4"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s="4"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s="4"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s="4"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s="4"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s="4"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s="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s="4"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s="4"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s="4"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s="4"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s="4"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s="4"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s="4"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s="4"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s="4"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s="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s="4"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s="4"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s="4"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s="4"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s="4"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s="4"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s="4"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s="4"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s="4"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s="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s="4"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s="4"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s="4"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s="4"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s="4"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s="4"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s="4"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s="4"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s="4"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s="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s="4"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s="4"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s="4"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s="4"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s="4"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s="4"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s="4"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s="4"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s="4"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s="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s="4"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s="4"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s="4"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s="4"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s="4"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s="4"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s="4"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s="4"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s="4"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s="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s="4"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s="4"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s="4"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s="4"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s="4"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s="4"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s="4"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s="4"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s="4"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s="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s="4"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s="4"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s="4"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s="4"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s="4"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s="4"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s="4"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s="4"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s="4"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s="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s="4"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s="4"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s="4"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s="4"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s="4"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s="4"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s="4"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s="4"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s="4"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s="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s="4"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s="4"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s="4"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s="4"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s="4"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s="4"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s="4"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s="4"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s="4"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s="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s="4"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s="4"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s="4"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s="4"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s="4"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s="4"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s="4"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s="4"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s="4"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s="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s="4"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s="4"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s="4"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s="4"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s="4"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s="4"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s="4"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s="4"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s="4"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s="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s="4"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s="4"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s="4"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s="4"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s="4"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s="4"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s="4"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s="4"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s="4"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s="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s="4"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s="4"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s="4"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s="4"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s="4"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s="4"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s="4"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s="4"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s="4"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s="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s="4"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s="4"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s="4"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s="4"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s="4"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s="4"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s="4"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s="4"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s="4"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s="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s="4"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s="4"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s="4"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s="4"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s="4"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s="4"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s="4"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s="4"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s="4"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s="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s="4"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s="4"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s="4"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s="4"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s="4"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s="4"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s="4"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s="4"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s="4"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s="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s="4"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s="4"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s="4"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s="4"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s="4"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s="4"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s="4"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s="4"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s="4"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s="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s="4"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s="4"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s="4"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s="4"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s="4"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s="4"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s="4"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s="4"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s="4"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s="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s="4"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s="4"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s="4"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s="4"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s="4"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s="4"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s="4"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s="4"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s="4"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s="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s="4"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s="4"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s="4"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s="4"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s="4"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s="4"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s="4"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s="4"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s="4"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s="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s="4"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s="4"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s="4"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s="4"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s="4"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s="4"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s="4"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s="4"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s="4"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s="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s="4"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s="4"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s="4"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s="4"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s="4"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s="4"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s="4"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s="4"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s="4"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s="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s="4"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s="4"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s="4"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s="4"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s="4"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s="4"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s="4"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s="4"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s="4"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s="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s="4"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s="4"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s="4"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s="4"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s="4"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s="4"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s="4"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s="4"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s="4"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s="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s="4"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s="4"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s="4"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s="4"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s="4"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s="4"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s="4"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s="4"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s="4"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s="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s="4"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s="4"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s="4"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s="4"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s="4"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s="4"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s="4"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s="4"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s="4"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s="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s="4"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s="4"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s="4"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s="4"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s="4"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s="4"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s="4"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s="4"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s="4"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s="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s="4"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s="4"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s="4"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s="4"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s="4"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s="4"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s="4"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s="4"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s="4"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s="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s="4"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s="4"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s="4"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s="4"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s="4"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s="4"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s="4"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s="4"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s="4"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s="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s="4"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s="4"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s="4"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s="4"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s="4"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s="4"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s="4"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s="4"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s="4"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s="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s="4"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s="4"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s="4"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s="4"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s="4"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s="4"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s="4"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s="4"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s="4"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s="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s="4"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s="4"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s="4"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s="4"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s="4"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s="4"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s="4"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s="4"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s="4"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s="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s="4"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s="4"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s="4"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s="4"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s="4"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s="4"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s="4"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s="4"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s="4"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s="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s="4"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s="4"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s="4"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s="4"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s="4"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s="4"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s="4"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s="4"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s="4"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s="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s="4"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s="4"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s="4"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s="4"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s="4"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s="4"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s="4"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s="4"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s="4"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s="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s="4"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s="4"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s="4"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s="4"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s="4"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s="4"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s="4"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s="4"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s="4"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s="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s="4"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s="4"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s="4"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s="4"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s="4"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s="4"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s="4"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s="4"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s="4"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s="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s="4"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s="4"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s="4"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s="4"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s="4"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s="4"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s="4"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s="4"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s="4"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s="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s="4"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s="4"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s="4"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s="4"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s="4"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s="4"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s="4"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s="4"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s="4"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s="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s="4"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s="4"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s="4"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s="4"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s="4"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s="4"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s="4"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s="4"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s="4"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s="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s="4"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s="4"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s="4"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s="4"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s="4"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s="4"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s="4"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s="4"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s="4"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s="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s="4"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s="4"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s="4"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s="4"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s="4"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s="4"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s="4"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s="4"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s="4"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s="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s="4"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s="4"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s="4"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s="4"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s="4"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s="4"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s="4"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s="4"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s="4"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s="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s="4"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s="4"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s="4"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s="4"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s="4"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s="4"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s="4"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s="4"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s="4"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s="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s="4"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s="4"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s="4"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s="4"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s="4"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s="4"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s="4"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s="4"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s="4"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s="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s="4"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s="4"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s="4"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s="4"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s="4"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s="4"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s="4"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s="4"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s="4"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s="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s="4"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s="4"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s="4"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s="4"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s="4"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s="4"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s="4"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s="4"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s="4"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s="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s="4"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s="4"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s="4"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s="4"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s="4"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s="4"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s="4"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s="4"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s="4"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s="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s="4"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s="4"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s="4"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s="4"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s="4"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s="4"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s="4"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s="4"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s="4"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s="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s="4"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s="4"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s="4"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s="4"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s="4"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s="4"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s="4"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s="4"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s="4"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s="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s="4"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s="4"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s="4"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s="4"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s="4"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s="4"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s="4"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s="4"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s="4"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s="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s="4"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s="4"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s="4"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s="4"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s="4"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s="4"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s="4"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s="4"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s="4"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s="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s="4"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s="4"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s="4"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s="4"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s="4"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s="4"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s="4"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s="4"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s="4"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s="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s="4"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s="4"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s="4"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s="4"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s="4"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s="4"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s="4"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s="4"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s="4"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s="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s="4"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s="4"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s="4"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s="4"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s="4"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s="4"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s="4"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s="4"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s="4"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s="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s="4"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s="4"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s="4"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s="4"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s="4"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s="4"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s="4"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s="4"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s="4"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s="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s="4"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s="4"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s="4"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s="4"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s="4"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s="4"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s="4"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s="4"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s="4"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s="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s="4"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s="4"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s="4"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s="4"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s="4"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s="4"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s="4"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s="4"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s="4"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s="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s="4"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s="4"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s="4"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s="4"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s="4"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s="4"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s="4"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s="4"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s="4"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s="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s="4"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s="4"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s="4"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s="4"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s="4"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s="4"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s="4"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s="4"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s="4"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s="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s="4"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s="4"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s="4"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s="4"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s="4"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s="4"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s="4"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s="4"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s="4"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s="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s="4"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s="4"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s="4"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s="4"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s="4"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s="4"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s="4"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s="4"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s="4"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s="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s="4"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s="4"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s="4"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s="4"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s="4"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s="4"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s="4"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s="4"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s="4"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s="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s="4"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s="4"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s="4"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s="4"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s="4"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s="4"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s="4"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s="4"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s="4"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s="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s="4"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s="4"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s="4"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s="4"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s="4"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s="4"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s="4"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s="4"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s="4"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s="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s="4"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s="4"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s="4"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s="4"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s="4"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s="4"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s="4"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s="4"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s="4"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s="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s="4"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s="4"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s="4"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s="4"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s="4"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s="4"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s="4"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s="4"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s="4"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s="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s="4"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s="4"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s="4"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s="4"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s="4"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s="4"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s="4"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s="4"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s="4"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s="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s="4"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s="4"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s="4"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s="4"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s="4"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s="4"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s="4"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s="4"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s="4"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s="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s="4"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s="4"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s="4"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s="4"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s="4"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s="4"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s="4"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s="4"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s="4"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s="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s="4"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s="4"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s="4"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s="4"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s="4"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s="4"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s="4"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s="4"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s="4"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s="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s="4"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s="4"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s="4"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s="4"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s="4"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s="4"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s="4"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s="4"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s="4"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s="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s="4"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s="4"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s="4"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s="4"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s="4"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s="4"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s="4"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s="4"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s="4"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s="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s="4"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s="4"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s="4"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s="4"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s="4"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s="4"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s="4"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s="4"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s="4"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s="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s="4"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s="4"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s="4"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s="4"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s="4"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s="4"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s="4"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s="4"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s="4"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s="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s="4"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s="4"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s="4"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s="4"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s="4"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s="4"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s="4"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s="4"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s="4"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s="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s="4"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s="4"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s="4"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s="4"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s="4"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s="4"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s="4"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s="4"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s="4"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s="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s="4"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s="4"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s="4"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s="4"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s="4"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s="4"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s="4"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s="4"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s="4"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s="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s="4"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s="4"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s="4"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s="4"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s="4"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s="4"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s="4"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s="4"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s="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s="4"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s="4"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s="4"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s="4"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s="4"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s="4"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s="4"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s="4"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s="4"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s="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s="4"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s="4"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s="4"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s="4"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s="4"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s="4"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s="4"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s="4"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s="4"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s="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s="4"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s="4"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s="4"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s="4"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s="4"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s="4"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s="4"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s="4"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s="4"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s="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s="4"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s="4"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s="4"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s="4"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s="4"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s="4"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s="4"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s="4"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s="4"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s="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s="4"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s="4"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s="4"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s="4"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s="4"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s="4"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s="4"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s="4"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s="4"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s="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s="4"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s="4"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s="4"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s="4"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s="4"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s="4"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s="4"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s="4"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s="4"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s="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s="4"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s="4"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s="4"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s="4"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s="4"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s="4"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s="4"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s="4"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s="4"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s="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s="4"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s="4"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s="4"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s="4"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s="4"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s="4"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s="4"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s="4"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s="4"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s="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s="4"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s="4"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s="4"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s="4"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s="4"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s="4"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s="4"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s="4"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s="4"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s="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s="4"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s="4"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s="4"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s="4"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s="4"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s="4"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s="4"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s="4"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s="4"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s="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s="4"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s="4"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s="4"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s="4"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s="4"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s="4"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s="4"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s="4"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s="4"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s="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s="4"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s="4"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s="4"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s="4"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s="4"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s="4"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s="4"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s="4"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s="4"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s="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s="4"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s="4"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s="4"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s="4"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s="4"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s="4"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s="4"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s="4"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s="4"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s="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s="4"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s="4"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s="4"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s="4"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s="4"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s="4"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s="4"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s="4"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s="4"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s="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s="4"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s="4"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s="4"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s="4"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s="4"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s="4"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s="4"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s="4"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s="4"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s="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s="4"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s="4"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s="4"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s="4"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s="4"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s="4"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s="4"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s="4"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s="4"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s="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s="4"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s="4"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s="4"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s="4"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s="4"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s="4"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s="4"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s="4"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s="4"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s="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s="4"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s="4"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s="4"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s="4"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s="4"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s="4"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s="4"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s="4"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s="4"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s="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s="4"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s="4"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s="4"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s="4"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s="4"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s="4"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s="4"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s="4"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s="4"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s="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s="4"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s="4"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s="4"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s="4"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s="4"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s="4"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s="4"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s="4"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s="4"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s="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s="4"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s="4"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s="4"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s="4"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s="4"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s="4"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s="4"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s="4"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s="4"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s="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s="4"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s="4"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s="4"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s="4"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s="4"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s="4"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s="4"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s="4"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s="4"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s="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s="4"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s="4"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s="4"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s="4"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s="4"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s="4"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s="4"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s="4"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s="4"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s="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s="4"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s="4"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s="4"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s="4"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s="4"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s="4"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s="4"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s="4"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s="4"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s="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s="4"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s="4"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s="4"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s="4"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s="4"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s="4"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s="4"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s="4"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s="4"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s="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s="4"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s="4"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s="4"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s="4"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s="4"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s="4"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s="4"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s="4"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s="4"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s="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s="4"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s="4"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s="4"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s="4"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s="4"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s="4"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s="4"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s="4"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s="4"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s="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s="4"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s="4"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s="4"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s="4"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s="4"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s="4"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s="4"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s="4"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s="4"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s="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s="4"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s="4"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s="4"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s="4"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s="4"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s="4"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s="4"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s="4"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s="4"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s="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s="4"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s="4"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s="4"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s="4"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s="4"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s="4"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s="4"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s="4"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s="4"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s="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s="4"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s="4"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s="4"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s="4"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s="4"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s="4"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s="4"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s="4"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s="4"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s="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s="4"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s="4"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s="4"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s="4"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s="4"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s="4"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s="4"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s="4"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s="4"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s="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s="4"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s="4"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s="4"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s="4"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s="4"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s="4"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s="4"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s="4"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s="4"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s="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s="4"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s="4"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s="4"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s="4"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s="4"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s="4"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s="4"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s="4"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s="4"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s="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s="4"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s="4"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s="4"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s="4"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s="4"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s="4"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s="4"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s="4"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s="4"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s="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s="4"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s="4"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s="4"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s="4"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s="4"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s="4"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s="4"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s="4"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s="4"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s="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s="4"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s="4"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s="4"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s="4"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s="4"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s="4"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s="4"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s="4"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s="4"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s="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s="4"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s="4"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s="4"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s="4"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s="4"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s="4"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s="4"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s="4"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s="4"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s="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s="4"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s="4"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s="4"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s="4"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s="4"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s="4"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s="4"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s="4"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s="4"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s="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s="4"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s="4"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s="4"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s="4"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s="4"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s="4"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s="4"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s="4"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s="4"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s="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s="4"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s="4"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s="4"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s="4"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s="4"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s="4"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s="4"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s="4"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s="4"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s="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s="4"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s="4"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s="4"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s="4"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s="4"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s="4"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s="4"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s="4"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s="4"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s="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s="4"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s="4"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s="4"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s="4"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s="4"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s="4"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s="4"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s="4"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s="4"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s="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s="4"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s="4"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s="4"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s="4"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s="4"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s="4"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s="4"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s="4"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s="4"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s="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s="4"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s="4"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s="4"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s="4"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s="4"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s="4"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s="4"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s="4"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s="4"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s="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s="4"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s="4"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s="4"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s="4"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s="4"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s="4"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s="4"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s="4"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s="4"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s="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s="4"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s="4"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s="4"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s="4"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s="4"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s="4"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s="4"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s="4"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s="4"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s="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s="4"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s="4"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s="4"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s="4"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s="4"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s="4"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s="4"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s="4"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s="4"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s="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s="4"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s="4"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s="4"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s="4"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s="4"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s="4"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s="4"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s="4"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s="4"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s="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s="4"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s="4"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s="4"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s="4"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s="4"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s="4"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s="4"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s="4"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s="4"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s="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s="4"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s="4"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s="4"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s="4"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s="4"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s="4"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s="4"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s="4"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s="4"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s="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s="4"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s="4"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s="4"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s="4"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s="4"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s="4"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s="4"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s="4"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s="4"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s="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s="4"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s="4"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s="4"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s="4"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s="4"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s="4"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s="4"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s="4"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s="4"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s="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s="4"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s="4"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s="4"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s="4"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s="4"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s="4"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s="4"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s="4"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s="4"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s="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s="4"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s="4"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s="4"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s="4"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s="4"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s="4"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s="4"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s="4"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s="4"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s="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s="4"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s="4"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s="4"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s="4"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s="4"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s="4"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s="4"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s="4"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s="4"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s="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s="4"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s="4"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s="4"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s="4"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s="4"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s="4"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s="4"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s="4"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s="4"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s="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s="4"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s="4"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s="4"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s="4"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s="4"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s="4"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s="4"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s="4"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s="4"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s="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s="4"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s="4"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s="4"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s="4"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s="4"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s="4"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s="4"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s="4"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s="4"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s="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s="4"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s="4"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s="4"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s="4"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s="4"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s="4"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s="4"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s="4"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s="4"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s="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s="4"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s="4"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s="4"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s="4"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s="4"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s="4"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s="4"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s="4"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s="4"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s="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s="4"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s="4"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s="4"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s="4"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s="4"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s="4"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s="4"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s="4"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s="4"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s="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s="4"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s="4"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s="4"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s="4"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s="4"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s="4"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s="4"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s="4"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s="4"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s="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s="4"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s="4"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s="4"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s="4"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s="4"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s="4"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s="4"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s="4"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s="4"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s="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s="4"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s="4"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s="4"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s="4"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s="4"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s="4"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s="4"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s="4"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s="4"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s="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s="4"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s="4"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s="4"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s="4"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s="4"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s="4"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s="4"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s="4"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s="4"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s="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s="4"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s="4"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s="4"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s="4"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s="4"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s="4"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s="4"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s="4"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s="4"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s="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s="4"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s="4"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s="4"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s="4"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s="4"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s="4"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s="4"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s="4"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s="4"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s="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s="4"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s="4"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s="4"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s="4"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s="4"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s="4"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s="4"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s="4"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s="4"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s="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s="4"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s="4"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s="4"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s="4"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s="4"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s="4"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s="4"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s="4"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s="4"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s="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s="4"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s="4"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s="4"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s="4"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s="4"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s="4"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s="4"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s="4"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s="4"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s="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s="4"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s="4"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s="4"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s="4"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s="4"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s="4"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s="4"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s="4"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s="4"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s="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s="4"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s="4"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s="4"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s="4"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s="4"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s="4"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s="4"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s="4"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s="4"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s="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s="4"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s="4"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s="4"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s="4"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s="4"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s="4"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s="4"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s="4"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s="4"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s="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s="4"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s="4"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s="4"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s="4"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s="4"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s="4"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s="4"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s="4"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s="4"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s="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s="4"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s="4"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s="4"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s="4"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s="4"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s="4"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s="4"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s="4"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s="4"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s="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s="4"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s="4"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s="4"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s="4"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s="4"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s="4"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s="4"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s="4"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s="4"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s="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s="4"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s="4"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s="4"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s="4"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s="4"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s="4"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s="4"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s="4"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s="4"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s="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s="4"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s="4"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s="4"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s="4"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s="4"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s="4"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s="4"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s="4"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s="4"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s="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s="4"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s="4"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s="4"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s="4"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s="4"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s="4"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s="4"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s="4"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s="4"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s="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s="4"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s="4"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s="4"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s="4"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s="4"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s="4"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s="4"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s="4"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s="4"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s="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s="4"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s="4"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s="4"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s="4"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s="4"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s="4"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s="4"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s="4"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s="4"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s="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s="4"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s="4"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s="4"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s="4"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s="4"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s="4"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s="4"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s="4"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s="4"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s="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s="4"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s="4"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s="4"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s="4"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s="4"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s="4"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s="4"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s="4"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s="4"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s="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s="4"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s="4"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s="4"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s="4"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s="4"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s="4"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s="4"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s="4"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s="4"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s="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s="4"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s="4"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s="4"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s="4"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s="4"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s="4"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s="4"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s="4"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s="4"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s="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s="4"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s="4"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s="4"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s="4"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s="4"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s="4"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s="4"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s="4"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s="4"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s="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s="4"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s="4"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s="4"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s="4"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s="4"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s="4"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s="4"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s="4"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s="4"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s="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s="4"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s="4"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s="4"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s="4"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s="4"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s="4"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s="4"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s="4"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s="4"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s="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s="4"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s="4"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s="4"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s="4"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s="4"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s="4"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s="4"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s="4"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s="4"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s="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s="4"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s="4"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s="4"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s="4"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s="4"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s="4"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s="4"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s="4"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s="4"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s="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s="4"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s="4"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s="4"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s="4"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s="4"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s="4"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s="4"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s="4"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s="4"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s="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s="4"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s="4"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s="4"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s="4"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s="4"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s="4"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s="4"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s="4"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s="4"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s="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s="4"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s="4"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s="4"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s="4"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s="4"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s="4"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s="4"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s="4"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s="4"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s="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s="4"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s="4"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s="4"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s="4"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s="4"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s="4"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s="4"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s="4"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s="4"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s="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s="4"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s="4"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s="4"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s="4"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s="4"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s="4"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s="4"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s="4"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s="4"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s="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s="4"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s="4"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s="4"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s="4"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s="4"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s="4"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s="4"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s="4"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s="4"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s="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s="4"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s="4"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s="4"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s="4"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s="4"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s="4"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s="4"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s="4"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s="4"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s="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s="4"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s="4"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s="4"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s="4"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s="4"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s="4"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s="4"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s="4"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s="4"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s="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s="4"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s="4"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s="4"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s="4"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s="4"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s="4"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s="4"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s="4"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s="4"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s="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s="4"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s="4"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s="4"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s="4"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s="4"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s="4"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s="4"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s="4"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s="4"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s="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s="4"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s="4"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s="4"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s="4"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s="4"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s="4"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s="4"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s="4"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s="4"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s="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s="4"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s="4"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s="4"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s="4"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s="4"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s="4"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s="4"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s="4"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s="4"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s="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s="4"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s="4"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s="4"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s="4"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s="4"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s="4"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s="4"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s="4"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s="4"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s="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s="4"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s="4"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s="4"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s="4"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s="4"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s="4"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s="4"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s="4"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s="4"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s="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s="4"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s="4"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s="4"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s="4"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s="4"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s="4"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s="4"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s="4"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s="4"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s="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s="4"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s="4"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s="4"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s="4"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s="4"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s="4"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s="4"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s="4"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s="4"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s="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s="4"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s="4"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s="4"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s="4"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s="4"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s="4"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s="4"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s="4"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s="4"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s="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s="4"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s="4"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s="4"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s="4"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s="4"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s="4"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s="4"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s="4"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s="4"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s="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s="4"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s="4"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s="4"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s="4"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s="4"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s="4"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s="4"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s="4"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s="4"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s="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s="4"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s="4"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s="4"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s="4"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s="4"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s="4"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s="4"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s="4"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s="4"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s="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s="4"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s="4"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s="4"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s="4"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s="4"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s="4"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s="4"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s="4"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s="4"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s="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s="4"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s="4"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s="4"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s="4"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s="4"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s="4"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s="4"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s="4"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s="4"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s="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s="4"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s="4"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s="4"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s="4"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s="4"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s="4"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s="4"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s="4"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s="4"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s="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s="4"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s="4"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s="4"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s="4"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s="4"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s="4"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s="4"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s="4"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s="4"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s="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s="4"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s="4"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s="4"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s="4"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s="4"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s="4"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s="4"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s="4"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s="4"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s="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s="4"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s="4"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s="4"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s="4"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s="4"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s="4"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s="4"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s="4"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s="4"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s="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s="4"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s="4"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s="4"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s="4"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s="4"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s="4"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s="4"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s="4"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s="4"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s="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s="4"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s="4"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s="4"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s="4"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s="4"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s="4"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s="4"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s="4"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s="4"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s="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s="4"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s="4"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s="4"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s="4"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s="4"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s="4"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s="4"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s="4"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s="4"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s="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s="4"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s="4"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s="4"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s="4"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s="4"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s="4"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s="4"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s="4"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s="4"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s="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s="4"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s="4"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s="4"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s="4"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s="4"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s="4"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s="4"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s="4"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s="4"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s="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s="4"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s="4"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s="4"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s="4"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s="4"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s="4"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s="4"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s="4"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s="4"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s="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s="4"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s="4"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s="4"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s="4"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s="4"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s="4"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s="4"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s="4"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s="4"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s="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s="4"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s="4"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s="4"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s="4"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s="4"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s="4"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s="4"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s="4"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s="4"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s="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s="4"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s="4"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s="4"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s="4"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s="4"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s="4"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s="4"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s="4"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s="4"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s="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s="4"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s="4"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s="4"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s="4"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s="4"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s="4"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s="4"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s="4"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s="4"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s="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s="4"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s="4"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s="4"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s="4"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s="4"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s="4"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s="4"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s="4"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s="4"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s="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s="4"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s="4"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s="4"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s="4"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s="4"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s="4"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s="4"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s="4"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s="4"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s="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s="4"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s="4"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s="4"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s="4"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s="4"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s="4"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s="4"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s="4"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s="4"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s="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s="4"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s="4"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s="4"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s="4"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s="4"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s="4"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s="4"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s="4"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s="4"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s="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s="4"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s="4"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s="4"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s="4"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s="4"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s="4"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s="4"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s="4"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s="4"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s="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s="4"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s="4"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s="4"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s="4"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s="4"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s="4"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s="4"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s="4"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s="4"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s="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s="4"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s="4"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s="4"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s="4"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s="4"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s="4"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s="4"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s="4"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s="4"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s="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s="4"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s="4"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s="4"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s="4"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s="4"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s="4"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s="4"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s="4"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s="4"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s="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s="4"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s="4"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s="4"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s="4"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s="4"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s="4"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s="4"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s="4"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s="4"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s="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s="4"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s="4"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s="4"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s="4"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s="4"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s="4"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s="4"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s="4"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s="4"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s="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s="4"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s="4"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s="4"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s="4"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s="4"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s="4"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s="4"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s="4"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s="4"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s="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s="4"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s="4"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s="4"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s="4"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s="4"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s="4"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s="4"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s="4"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s="4"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s="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s="4"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s="4"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s="4"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s="4"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s="4"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s="4"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s="4"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s="4"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s="4"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s="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s="4"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s="4"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s="4"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s="4"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s="4"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s="4"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s="4"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s="4"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s="4"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s="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s="4"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s="4"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s="4"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s="4"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s="4"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s="4"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s="4"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s="4"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s="4"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s="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s="4"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s="4"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s="4"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s="4"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s="4"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s="4"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s="4"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s="4"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s="4"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s="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s="4"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s="4"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s="4"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s="4"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s="4"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s="4"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s="4"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s="4"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s="4"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s="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s="4"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s="4"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s="4"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s="4"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s="4"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s="4"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s="4"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s="4"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s="4"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s="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s="4"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s="4"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s="4"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s="4"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s="4"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s="4"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s="4"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s="4"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s="4"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s="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s="4"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s="4"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s="4"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s="4"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s="4"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s="4"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s="4"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s="4"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s="4"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s="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s="4"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s="4"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s="4"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s="4"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s="4"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s="4"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s="4"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s="4"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s="4"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s="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s="4"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s="4"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s="4"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s="4"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s="4"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s="4"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s="4"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s="4"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s="4"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s="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s="4"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s="4"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s="4"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s="4"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s="4"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s="4"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s="4"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s="4"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s="4"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s="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s="4"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s="4"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s="4"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s="4"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s="4"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s="4"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s="4"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s="4"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s="4"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s="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s="4"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s="4"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s="4"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s="4"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s="4"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s="4"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s="4"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s="4"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s="4"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s="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s="4"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s="4"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s="4"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s="4"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s="4"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s="4"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s="4"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s="4"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s="4"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s="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s="4"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s="4"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s="4"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s="4"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s="4"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s="4"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s="4"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s="4"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s="4"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s="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s="4"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s="4"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s="4"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s="4"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s="4"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s="4"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s="4"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s="4"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s="4"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s="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s="4"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s="4"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s="4"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s="4"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s="4"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s="4"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s="4"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s="4"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s="4"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s="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s="4"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s="4"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s="4"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s="4"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s="4"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s="4"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s="4"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s="4"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s="4"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s="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s="4"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s="4"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s="4"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s="4"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s="4"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s="4"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s="4"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s="4"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s="4"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s="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s="4"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s="4"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s="4"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s="4"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s="4"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s="4"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s="4"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s="4"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s="4"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s="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s="4"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s="4"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s="4"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s="4"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s="4"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s="4"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s="4"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s="4"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s="4"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s="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s="4"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s="4"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s="4"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s="4"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s="4"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s="4"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s="4"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s="4"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s="4"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s="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s="4"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s="4"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s="4"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s="4"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s="4"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s="4"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s="4"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s="4"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s="4"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s="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s="4"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s="4"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s="4"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s="4"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s="4"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s="4"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s="4"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s="4"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s="4"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s="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s="4"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s="4"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s="4"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s="4"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s="4"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s="4"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s="4"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s="4"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s="4"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s="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s="4"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s="4"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s="4"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s="4"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s="4"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s="4"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s="4"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s="4"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s="4"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s="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s="4"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s="4"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s="4"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s="4"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s="4"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s="4"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s="4"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s="4"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s="4"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s="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s="4"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s="4"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s="4"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s="4"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s="4"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s="4"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s="4"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s="4"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s="4"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s="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s="4"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s="4"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s="4"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s="4"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s="4"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s="4"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s="4"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s="4"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s="4"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s="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s="4"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s="4"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s="4"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s="4"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s="4"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s="4"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s="4"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s="4"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s="4"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s="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s="4"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s="4"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s="4"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s="4"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s="4"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s="4"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s="4"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s="4"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s="4"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s="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s="4"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s="4"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s="4"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s="4"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s="4"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s="4"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s="4"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s="4"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s="4"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s="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s="4"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s="4"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s="4"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s="4"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s="4"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s="4"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s="4"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s="4"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s="4"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s="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s="4"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s="4"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s="4"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s="4"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s="4"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s="4"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s="4"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s="4"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s="4"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s="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s="4"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s="4"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s="4"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s="4"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s="4"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s="4"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s="4"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s="4"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s="4"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s="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s="4"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s="4"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s="4"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s="4"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s="4"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s="4"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s="4"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s="4"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s="4"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s="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s="4"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s="4"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s="4"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s="4"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s="4"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s="4"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s="4"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s="4"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s="4"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s="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s="4"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s="4"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s="4"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s="4"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s="4"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s="4"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s="4"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s="4"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s="4"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s="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s="4"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s="4"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s="4"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s="4"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s="4"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s="4"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s="4"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s="4"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s="4"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s="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s="4"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s="4"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s="4"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s="4"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s="4"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s="4"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s="4"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s="4"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s="4"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s="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s="4"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s="4"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s="4"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s="4"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s="4"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s="4"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s="4"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s="4"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s="4"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s="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s="4"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s="4"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s="4"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s="4"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s="4"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s="4"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s="4"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s="4"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s="4"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s="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s="4"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s="4"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s="4"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s="4"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s="4"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s="4"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s="4"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s="4"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s="4"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s="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s="4"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s="4"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s="4"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s="4"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s="4"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s="4"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s="4"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s="4"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s="4"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s="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s="4"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s="4"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s="4"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s="4"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s="4"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s="4"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s="4"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s="4"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s="4"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s="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s="4"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s="4"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s="4"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s="4"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s="4"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s="4"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s="4"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s="4"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s="4"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s="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s="4"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s="4"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s="4"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s="4"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s="4"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s="4"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s="4"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s="4"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s="4"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s="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s="4"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s="4"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s="4"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s="4"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s="4"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s="4"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s="4"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s="4"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s="4"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s="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s="4"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s="4"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s="4"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s="4"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s="4"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s="4"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s="4"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s="4"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s="4"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s="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s="4"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s="4"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s="4"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s="4"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s="4"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s="4"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s="4"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s="4"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s="4"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s="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s="4"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s="4"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s="4"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s="4"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s="4"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s="4"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s="4"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s="4"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s="4"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s="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s="4"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s="4"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s="4"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s="4"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s="4"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s="4"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s="4"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s="4"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s="4"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s="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s="4"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s="4"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s="4"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s="4"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s="4"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s="4"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s="4"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s="4"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s="4"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s="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s="4"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s="4"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s="4"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s="4"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s="4"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s="4"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s="4"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s="4"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s="4"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s="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s="4"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s="4"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s="4"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s="4"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s="4"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s="4"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s="4"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s="4"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s="4"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s="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s="4"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s="4"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s="4"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s="4"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s="4"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s="4"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s="4"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s="4"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s="4"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s="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s="4"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s="4"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s="4"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s="4"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s="4"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s="4"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s="4"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s="4"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s="4"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s="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s="4"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s="4"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s="4"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s="4"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s="4"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s="4"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s="4"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s="4"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s="4"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s="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s="4"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s="4"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s="4"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s="4"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s="4"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s="4"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s="4"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s="4"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s="4"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s="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s="4"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s="4"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s="4"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s="4"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s="4"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s="4"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s="4"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s="4"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s="4"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s="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s="4"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s="4"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s="4"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s="4"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s="4"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s="4"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s="4"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s="4"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s="4"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s="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s="4"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s="4"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s="4"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s="4"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s="4"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s="4"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s="4"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s="4"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s="4"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s="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s="4"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s="4"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s="4"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s="4"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s="4"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s="4"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s="4"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s="4"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s="4"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s="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s="4"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s="4"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s="4"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s="4"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s="4"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s="4"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s="4"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s="4"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s="4"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s="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s="4"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s="4"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s="4"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s="4"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s="4"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s="4"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s="4"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s="4"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s="4"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s="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s="4"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s="4"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s="4"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s="4"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s="4"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s="4"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s="4"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s="4"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s="4"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s="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s="4"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s="4"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s="4"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s="4"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s="4"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s="4"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s="4"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s="4"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s="4"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s="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s="4"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s="4"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s="4"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s="4"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s="4"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s="4"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s="4"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s="4"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s="4"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s="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s="4"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s="4"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s="4"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s="4"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s="4"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s="4"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s="4"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s="4"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s="4"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s="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s="4"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s="4"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s="4"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s="4"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s="4"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s="4"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s="4"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s="4"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s="4"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s="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s="4"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s="4"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s="4"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s="4"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s="4"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s="4"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s="4"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s="4"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s="4"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s="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s="4"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s="4"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s="4"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s="4"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s="4"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s="4"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s="4"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s="4"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s="4"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s="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s="4"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s="4"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s="4"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s="4"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s="4"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s="4"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s="4"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s="4"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s="4"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s="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s="4"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s="4"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s="4"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s="4"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s="4"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s="4"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s="4"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s="4"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s="4"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s="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s="4"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s="4"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s="4"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s="4"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s="4"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s="4"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s="4"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s="4"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s="4"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s="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s="4"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s="4"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s="4"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s="4"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s="4"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s="4"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s="4"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s="4"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s="4"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s="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s="4"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s="4"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s="4"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s="4"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s="4"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s="4"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s="4"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s="4"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s="4"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s="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s="4"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s="4"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s="4"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s="4"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s="4"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s="4"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s="4"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s="4"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s="4"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s="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s="4"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s="4"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s="4"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s="4"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s="4"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s="4"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s="4"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s="4"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s="4"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s="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s="4"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s="4"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s="4"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s="4"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s="4"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s="4"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s="4"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s="4"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s="4"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s="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s="4"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s="4"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s="4"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s="4"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s="4"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s="4"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s="4"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s="4"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s="4"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s="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s="4"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s="4"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s="4"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s="4"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s="4"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s="4"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s="4"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s="4"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s="4"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s="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s="4"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s="4"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s="4"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s="4"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s="4"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s="4"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s="4"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s="4"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s="4"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s="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s="4"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s="4"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s="4"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s="4"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s="4"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s="4"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s="4"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s="4"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s="4"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s="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s="4"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s="4"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s="4"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s="4"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s="4"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s="4"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s="4"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s="4"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s="4"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s="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s="4"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s="4"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s="4"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s="4"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s="4"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s="4"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s="4"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s="4"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s="4"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s="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s="4"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s="4"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s="4"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s="4"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s="4"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s="4"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s="4"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s="4"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s="4"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s="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s="4"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s="4"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s="4"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s="4"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s="4"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s="4"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s="4"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s="4"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s="4"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s="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s="4"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s="4"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s="4"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s="4"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s="4"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s="4"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s="4"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s="4"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s="4"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s="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s="4"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s="4"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s="4"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s="4"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s="4"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s="4"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s="4"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s="4"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s="4"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s="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s="4"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s="4"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s="4"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s="4"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s="4"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s="4"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s="4"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s="4"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s="4"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s="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s="4"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s="4"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s="4"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s="4"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s="4"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s="4"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s="4"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s="4"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s="4"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s="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s="4"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s="4"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s="4"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s="4"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s="4"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s="4"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s="4"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s="4"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s="4"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s="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s="4"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s="4"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s="4"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s="4"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s="4"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s="4"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s="4"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s="4"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s="4"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s="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s="4"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s="4"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s="4"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s="4"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s="4"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s="4"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s="4"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s="4"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s="4"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s="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s="4"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s="4"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s="4"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s="4"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s="4"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s="4"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s="4"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s="4"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s="4"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s="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s="4"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s="4"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s="4"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s="4"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s="4"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s="4"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s="4"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s="4"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s="4"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s="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s="4"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s="4"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s="4"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s="4"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s="4"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s="4"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s="4"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s="4"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s="4"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s="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s="4"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s="4"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s="4"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s="4"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s="4"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s="4"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s="4"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s="4"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s="4"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s="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s="4"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s="4"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s="4"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s="4"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s="4"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s="4"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s="4"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s="4"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s="4"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s="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s="4"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s="4"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s="4"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s="4"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s="4"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s="4"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s="4"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s="4"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s="4"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s="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s="4"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s="4"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s="4"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s="4"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s="4"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s="4"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s="4"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s="4"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s="4"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s="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s="4"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s="4"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s="4"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s="4"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s="4"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s="4"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s="4"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s="4"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s="4"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s="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s="4"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s="4"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s="4"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s="4"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s="4"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s="4"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s="4"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s="4"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s="4"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s="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s="4"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s="4"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s="4"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s="4"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s="4"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s="4"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s="4"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s="4"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s="4"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s="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s="4"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s="4"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s="4"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s="4"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s="4"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s="4"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s="4"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s="4"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s="4"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s="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s="4"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s="4"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s="4"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s="4"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s="4"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s="4"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s="4"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s="4"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s="4"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s="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s="4"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s="4"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s="4"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s="4"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s="4"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s="4"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s="4"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s="4"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s="4"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s="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s="4"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s="4"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s="4"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s="4"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s="4"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s="4"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s="4"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s="4"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s="4"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s="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s="4"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s="4"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s="4"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s="4"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s="4"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s="4"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s="4"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s="4"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s="4"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s="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s="4"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s="4"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s="4"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s="4"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s="4"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s="4"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s="4"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s="4"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s="4"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s="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s="4"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s="4"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s="4"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s="4"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s="4"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s="4"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s="4"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s="4"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s="4"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s="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s="4"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s="4"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s="4"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s="4"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s="4"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s="4"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s="4"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s="4"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s="4"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s="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s="4"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s="4"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s="4"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s="4"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s="4"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s="4"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s="4"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s="4"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s="4"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s="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s="4"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s="4"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s="4"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s="4"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s="4"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s="4"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s="4"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s="4"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s="4"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s="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s="4"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s="4"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s="4"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s="4"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s="4"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s="4"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s="4"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s="4"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s="4"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s="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s="4"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s="4"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s="4"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s="4"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s="4"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s="4"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s="4"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s="4"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s="4"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s="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s="4"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s="4"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s="4"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s="4"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s="4"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s="4"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s="4"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s="4"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s="4"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s="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s="4"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s="4"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s="4"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s="4"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s="4"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s="4"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s="4"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s="4"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s="4"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s="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s="4"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s="4"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s="4"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s="4"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s="4"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s="4"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s="4"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s="4"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s="4"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s="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s="4"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s="4"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s="4"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s="4"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s="4"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s="4"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s="4"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s="4"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s="4"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s="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s="4"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s="4"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s="4"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s="4"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s="4"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s="4"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s="4"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s="4"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s="4"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s="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s="4"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s="4"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s="4"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s="4"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s="4"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s="4"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s="4"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s="4"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s="4"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s="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s="4"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s="4"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s="4"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s="4"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s="4"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s="4"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s="4"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s="4"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s="4"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s="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s="4"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s="4"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s="4"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s="4"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s="4"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s="4"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s="4"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s="4"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s="4"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s="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s="4"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s="4"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s="4"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s="4"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s="4"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s="4"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s="4"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s="4"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s="4"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s="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s="4"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s="4"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s="4"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s="4"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s="4"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s="4"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s="4"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s="4"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s="4"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s="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s="4"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s="4"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s="4"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s="4"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s="4"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s="4"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s="4"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s="4"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s="4"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s="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s="4"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s="4"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s="4"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s="4"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s="4"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s="4"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s="4"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s="4"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s="4"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s="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s="4"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s="4"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s="4"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s="4"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s="4"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s="4"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s="4"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s="4"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s="4"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s="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s="4"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s="4"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s="4"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s="4"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s="4"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s="4"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s="4"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s="4"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s="4"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s="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s="4"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s="4"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s="4"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s="4"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s="4"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s="4"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s="4"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s="4"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s="4"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s="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s="4"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s="4"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s="4"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s="4"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s="4"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s="4"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s="4"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s="4"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s="4"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s="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s="4"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s="4"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s="4"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s="4"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s="4"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s="4"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s="4"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s="4"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s="4"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s="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s="4"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s="4"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s="4"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s="4"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s="4"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s="4"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s="4"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s="4"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s="4"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s="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s="4"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s="4"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s="4"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s="4"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s="4"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s="4"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s="4"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s="4"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s="4"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s="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s="4"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s="4"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s="4"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s="4"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s="4"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s="4"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s="4"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s="4"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s="4"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s="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s="4"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s="4"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s="4"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s="4"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s="4"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s="4"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s="4"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s="4"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s="4"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s="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s="4"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s="4"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s="4"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s="4"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s="4"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s="4"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s="4"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s="4"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s="4"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s="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s="4"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s="4"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s="4"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s="4"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s="4"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s="4"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s="4"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s="4"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s="4"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s="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s="4"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s="4"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s="4"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s="4"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s="4"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s="4"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s="4"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s="4"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s="4"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s="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s="4"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s="4"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s="4"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s="4"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s="4"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s="4"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s="4"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s="4"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s="4"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s="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s="4"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s="4"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s="4"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s="4"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s="4"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s="4"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s="4"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s="4"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s="4"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s="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s="4"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s="4"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s="4"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s="4"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s="4"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s="4"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s="4"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s="4"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s="4"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s="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s="4"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s="4"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s="4"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s="4"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s="4"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s="4"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s="4"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s="4"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s="4"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s="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s="4"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s="4"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s="4"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s="4"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s="4"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s="4"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s="4"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s="4"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s="4"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s="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s="4"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s="4"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s="4"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s="4"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s="4"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s="4"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s="4"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s="4"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s="4"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s="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s="4"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s="4"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s="4"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s="4"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s="4"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s="4"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s="4"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s="4"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s="4"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s="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s="4"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s="4"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s="4"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s="4"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s="4"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s="4"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s="4"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s="4"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s="4"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s="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s="4"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s="4"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s="4"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s="4"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s="4"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s="4"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s="4"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s="4"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s="4"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s="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s="4"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s="4"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s="4"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s="4"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s="4"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s="4"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s="4"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s="4"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s="4"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s="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s="4"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s="4"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s="4"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s="4"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s="4"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s="4"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s="4"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s="4"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s="4"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s="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s="4"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s="4"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s="4"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s="4"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s="4"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s="4"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s="4"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s="4"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s="4"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s="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s="4"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s="4"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s="4"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s="4"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s="4"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s="4"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s="4"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s="4"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s="4"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s="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s="4"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s="4"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s="4"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s="4"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s="4"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s="4"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s="4"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s="4"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s="4"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s="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s="4"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s="4"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s="4"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s="4"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s="4"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s="4"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s="4"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s="4"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s="4"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s="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s="4"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s="4"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s="4"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s="4"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s="4"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s="4"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s="4"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s="4"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s="4"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s="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s="4"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s="4"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s="4"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s="4"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s="4"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s="4"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s="4"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s="4"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s="4"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s="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s="4"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s="4"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s="4"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s="4"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s="4"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s="4"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s="4"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s="4"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s="4"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s="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s="4"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s="4"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s="4"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s="4"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s="4"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s="4"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s="4"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s="4"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s="4"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s="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s="4"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s="4"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s="4"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s="4"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s="4"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s="4"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s="4"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s="4"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s="4"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s="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s="4"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s="4"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s="4"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s="4"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s="4"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s="4"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s="4"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s="4"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s="4"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s="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s="4"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s="4"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s="4"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s="4"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s="4"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s="4"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s="4"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s="4"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s="4"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s="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s="4"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s="4"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s="4"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s="4"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s="4"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s="4"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s="4"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s="4"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s="4"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s="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s="4"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s="4"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s="4"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s="4"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s="4"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s="4"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s="4"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s="4"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s="4"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s="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s="4"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s="4"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s="4"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s="4"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s="4"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s="4"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s="4"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s="4"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s="4"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s="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s="4"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s="4"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s="4"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s="4"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s="4"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s="4"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s="4"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s="4"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s="4"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s="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s="4"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s="4"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s="4"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s="4"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s="4"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s="4"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s="4"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s="4"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s="4"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s="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s="4"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s="4"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s="4"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s="4"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s="4"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s="4"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s="4"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s="4"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s="4"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s="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s="4"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s="4"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s="4"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s="4"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s="4"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s="4"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s="4"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s="4"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s="4"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s="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s="4"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s="4"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s="4"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s="4"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s="4"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s="4"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s="4"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s="4"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s="4"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s="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s="4"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s="4"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s="4"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s="4"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s="4"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s="4"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s="4"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s="4"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s="4"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s="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s="4"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s="4"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s="4"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s="4"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s="4"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s="4"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s="4"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s="4"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s="4"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s="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s="4"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s="4"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s="4"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s="4"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s="4"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s="4"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s="4"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s="4"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s="4"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s="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s="4"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s="4"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s="4"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s="4"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s="4"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s="4"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s="4"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s="4"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s="4"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s="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s="4"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s="4"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s="4"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s="4"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s="4"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s="4"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s="4"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s="4"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s="4"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s="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s="4"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s="4"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s="4"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s="4"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s="4"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s="4"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s="4"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s="4"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s="4"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s="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s="4"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s="4"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s="4"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s="4"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s="4"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s="4"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s="4"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s="4"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s="4"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s="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s="4"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s="4"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s="4"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s="4"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s="4"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s="4"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s="4"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s="4"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s="4"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s="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s="4"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s="4"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s="4"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s="4"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s="4"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s="4"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s="4"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s="4"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s="4"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s="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s="4"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s="4"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s="4"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s="4"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s="4"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s="4"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s="4"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s="4"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s="4"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s="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s="4"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s="4"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s="4"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s="4"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s="4"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s="4"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s="4"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s="4"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s="4"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s="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s="4"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s="4"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s="4"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s="4"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s="4"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s="4"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s="4"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s="4"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s="4"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s="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s="4"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s="4"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s="4"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s="4"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s="4"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s="4"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s="4"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s="4"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s="4"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s="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s="4"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s="4"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s="4"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s="4"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s="4"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s="4"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s="4"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s="4"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s="4"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s="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s="4"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s="4"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s="4"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s="4"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s="4"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s="4"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s="4"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s="4"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s="4"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s="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s="4"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s="4"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s="4"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s="4"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s="4"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s="4"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s="4"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s="4"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s="4"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s="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s="4"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s="4"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s="4"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s="4"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s="4"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s="4"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s="4"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s="4"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s="4"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s="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s="4"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s="4"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s="4"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s="4"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s="4"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s="4"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s="4"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s="4"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s="4"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s="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s="4"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s="4"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s="4"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s="4"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s="4"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s="4"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s="4"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s="4"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s="4"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s="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s="4"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s="4"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s="4"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s="4"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s="4"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s="4"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s="4"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s="4"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s="4"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s="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s="4"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s="4"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s="4"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s="4"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s="4"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s="4"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s="4"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s="4"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s="4"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s="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s="4"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s="4"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s="4"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s="4"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s="4"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s="4"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s="4"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s="4"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s="4"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s="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s="4"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s="4"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s="4"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s="4"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s="4"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s="4"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s="4"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s="4"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s="4"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s="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s="4"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s="4"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s="4"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s="4"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s="4"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s="4"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s="4"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s="4"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s="4"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s="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s="4"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s="4"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s="4"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s="4"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s="4"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s="4"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s="4"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s="4"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s="4"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s="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s="4"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s="4"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s="4"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s="4"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s="4"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s="4"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s="4"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s="4"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s="4"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s="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s="4"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s="4"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s="4"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s="4"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s="4"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s="4"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s="4"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s="4"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s="4"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s="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s="4"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s="4"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s="4"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s="4"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s="4"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s="4"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s="4"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s="4"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s="4"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s="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s="4"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s="4"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s="4"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s="4"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s="4"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s="4"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s="4"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s="4"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s="4"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s="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s="4"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s="4"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s="4"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s="4"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s="4"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s="4"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s="4"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s="4"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s="4"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s="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s="4"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s="4"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s="4"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s="4"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s="4"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s="4"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s="4"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s="4"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s="4"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s="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s="4"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s="4"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s="4"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s="4"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s="4"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s="4"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s="4"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s="4"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s="4"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s="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s="4"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s="4"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s="4"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s="4"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s="4"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s="4"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s="4"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s="4"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s="4"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s="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s="4"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s="4"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s="4"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s="4"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s="4"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s="4"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s="4"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s="4"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s="4"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s="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s="4"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s="4"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s="4"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s="4"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s="4"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s="4"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s="4"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s="4"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s="4"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s="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s="4"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s="4"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s="4"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s="4"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s="4"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s="4"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s="4"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s="4"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s="4"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s="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s="4"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s="4"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s="4"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s="4"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s="4"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s="4"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s="4"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s="4"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s="4"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s="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s="4"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s="4"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s="4"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s="4"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s="4"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s="4"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s="4"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s="4"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s="4"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s="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s="4"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s="4"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s="4"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s="4"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s="4"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s="4"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s="4"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s="4"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s="4"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s="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s="4"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s="4"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s="4"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s="4"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s="4"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s="4"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s="4"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s="4"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s="4"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s="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s="4"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s="4"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s="4"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s="4"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s="4"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s="4"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s="4"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s="4"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s="4"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s="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s="4"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s="4"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s="4"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s="4"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s="4"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s="4"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s="4"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s="4"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s="4"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s="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s="4"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s="4"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s="4"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s="4"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s="4"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s="4"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s="4"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s="4"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s="4"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s="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s="4"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s="4"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s="4"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s="4"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s="4"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s="4"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s="4"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s="4"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s="4"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s="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s="4"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s="4"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s="4"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s="4"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s="4"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s="4"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s="4"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s="4"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s="4"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s="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s="4"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s="4"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s="4"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s="4"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s="4"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s="4"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s="4"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s="4"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s="4"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s="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s="4"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s="4"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s="4"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s="4"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s="4"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s="4"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s="4"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s="4"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s="4"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s="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s="4"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s="4"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s="4"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s="4"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s="4"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s="4"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s="4"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s="4"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s="4"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s="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s="4"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s="4"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s="4"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s="4"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s="4"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s="4"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s="4"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s="4"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s="4"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s="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s="4"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s="4"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s="4"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s="4"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s="4"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s="4"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s="4"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s="4"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s="4"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s="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s="4"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s="4"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s="4"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s="4"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s="4"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s="4"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s="4"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s="4"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s="4"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s="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s="4"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s="4"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s="4"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s="4"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s="4"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s="4"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s="4"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s="4"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s="4"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s="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s="4"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s="4"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s="4"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s="4"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s="4"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s="4"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s="4"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s="4"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s="4"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s="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s="4"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s="4"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s="4"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s="4"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s="4"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s="4"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s="4"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s="4"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s="4"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s="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s="4"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s="4"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s="4"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s="4"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s="4"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s="4"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s="4"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s="4"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s="4"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s="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s="4"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s="4"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s="4"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s="4"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s="4"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s="4"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s="4"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s="4"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s="4"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s="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s="4"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s="4"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s="4"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s="4"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s="4"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s="4"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s="4"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s="4"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s="4"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s="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s="4"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s="4"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s="4"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s="4"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s="4"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s="4"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s="4"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s="4"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s="4"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s="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s="4"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s="4"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s="4"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s="4"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s="4"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s="4"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s="4"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s="4"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s="4"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s="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s="4"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s="4"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s="4"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s="4"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s="4"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s="4"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s="4"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s="4"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s="4"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s="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s="4"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s="4"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s="4"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s="4"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s="4"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s="4"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s="4"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s="4"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s="4"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s="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s="4"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s="4"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s="4"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s="4"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s="4"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s="4"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s="4"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s="4"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s="4"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s="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s="4"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s="4"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s="4"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s="4"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s="4"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s="4"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s="4"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s="4"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s="4"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s="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s="4"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s="4"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s="4"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s="4"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s="4"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s="4"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s="4"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s="4"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s="4"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s="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s="4"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s="4"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s="4"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s="4"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s="4"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s="4"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s="4"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s="4"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s="4"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s="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s="4"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s="4"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s="4"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s="4"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s="4"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s="4"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s="4"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s="4"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s="4"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s="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s="4"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s="4"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s="4"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s="4"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s="4"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s="4"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s="4"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s="4"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s="4"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s="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s="4"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s="4"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s="4" t="s">
        <v>44</v>
      </c>
      <c r="J5887" t="s">
        <v>26</v>
      </c>
      <c r="K5887" t="s">
        <v>45</v>
      </c>
      <c r="L5887" t="s">
        <v>46</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s="4"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s="4"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s="4"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s="4"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s="4"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s="4"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s="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s="4"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s="4"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s="4"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s="4"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s="4"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s="4"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s="4"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s="4" t="s">
        <v>44</v>
      </c>
      <c r="J5902" t="s">
        <v>26</v>
      </c>
      <c r="K5902" t="s">
        <v>7196</v>
      </c>
      <c r="L5902" t="s">
        <v>740</v>
      </c>
      <c r="M5902" t="s">
        <v>47</v>
      </c>
      <c r="N5902" t="s">
        <v>270</v>
      </c>
      <c r="O5902" t="s">
        <v>49</v>
      </c>
      <c r="P5902" t="s">
        <v>271</v>
      </c>
      <c r="Q5902" t="s">
        <v>272</v>
      </c>
      <c r="R5902">
        <v>2975.51</v>
      </c>
      <c r="S5902">
        <v>3</v>
      </c>
      <c r="T5902">
        <v>-0.6048</v>
      </c>
      <c r="U5902">
        <v>0</v>
      </c>
      <c r="V5902" t="s">
        <v>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9237D-20B1-4DBD-9034-0203E2D0D66E}">
  <dimension ref="A1"/>
  <sheetViews>
    <sheetView showGridLines="0" showRowColHeaders="0" zoomScaleNormal="10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C4A1-280D-4916-9D9D-F10BFCA219E8}">
  <dimension ref="A1"/>
  <sheetViews>
    <sheetView showGridLines="0" tabSelected="1" zoomScale="94"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1CEB-C09B-4BEB-BB57-26E2A36187D3}">
  <dimension ref="A1:XFD106"/>
  <sheetViews>
    <sheetView workbookViewId="0">
      <selection activeCell="F1" sqref="F1:F106"/>
    </sheetView>
  </sheetViews>
  <sheetFormatPr defaultRowHeight="14.4" x14ac:dyDescent="0.3"/>
  <cols>
    <col min="1" max="1" width="20.21875" customWidth="1"/>
    <col min="2" max="2" width="35.77734375" customWidth="1"/>
    <col min="3" max="3" width="21.109375" customWidth="1"/>
    <col min="4" max="4" width="17.88671875" customWidth="1"/>
    <col min="5" max="5" width="11.33203125" customWidth="1"/>
    <col min="6" max="6" width="17" customWidth="1"/>
    <col min="7" max="7" width="16.88671875" customWidth="1"/>
    <col min="8" max="8" width="13.44140625" customWidth="1"/>
    <col min="9" max="17" width="10.44140625" customWidth="1"/>
    <col min="18" max="107" width="11.44140625" customWidth="1"/>
    <col min="108" max="1007" width="12.44140625" customWidth="1"/>
    <col min="1008" max="10007" width="13.44140625" customWidth="1"/>
    <col min="10008" max="16384" width="14.44140625" customWidth="1"/>
  </cols>
  <sheetData>
    <row r="1" spans="1:16384" x14ac:dyDescent="0.3">
      <c r="A1" s="8" t="s">
        <v>8621</v>
      </c>
      <c r="B1" s="8" t="s">
        <v>8710</v>
      </c>
      <c r="C1" s="8" t="s">
        <v>8799</v>
      </c>
      <c r="D1" s="8" t="s">
        <v>8804</v>
      </c>
      <c r="E1" s="8" t="s">
        <v>8805</v>
      </c>
      <c r="F1" s="8" t="s">
        <v>8806</v>
      </c>
      <c r="G1" s="10" t="s">
        <v>8810</v>
      </c>
      <c r="H1" s="10" t="s">
        <v>8898</v>
      </c>
      <c r="I1" t="s">
        <v>8901</v>
      </c>
      <c r="J1" t="s">
        <v>8902</v>
      </c>
      <c r="K1" t="s">
        <v>8903</v>
      </c>
      <c r="L1" t="s">
        <v>8904</v>
      </c>
      <c r="M1" t="s">
        <v>8905</v>
      </c>
      <c r="N1" t="s">
        <v>8906</v>
      </c>
      <c r="O1" t="s">
        <v>8907</v>
      </c>
      <c r="P1" t="s">
        <v>8908</v>
      </c>
      <c r="Q1" t="s">
        <v>8909</v>
      </c>
      <c r="R1" t="s">
        <v>8910</v>
      </c>
      <c r="S1" t="s">
        <v>8911</v>
      </c>
      <c r="T1" t="s">
        <v>8912</v>
      </c>
      <c r="U1" t="s">
        <v>8913</v>
      </c>
      <c r="V1" t="s">
        <v>8914</v>
      </c>
      <c r="W1" t="s">
        <v>8915</v>
      </c>
      <c r="X1" t="s">
        <v>8916</v>
      </c>
      <c r="Y1" t="s">
        <v>8917</v>
      </c>
      <c r="Z1" t="s">
        <v>8918</v>
      </c>
      <c r="AA1" t="s">
        <v>8919</v>
      </c>
      <c r="AB1" t="s">
        <v>8920</v>
      </c>
      <c r="AC1" t="s">
        <v>8921</v>
      </c>
      <c r="AD1" t="s">
        <v>8922</v>
      </c>
      <c r="AE1" t="s">
        <v>8923</v>
      </c>
      <c r="AF1" t="s">
        <v>8924</v>
      </c>
      <c r="AG1" t="s">
        <v>8925</v>
      </c>
      <c r="AH1" t="s">
        <v>8926</v>
      </c>
      <c r="AI1" t="s">
        <v>8927</v>
      </c>
      <c r="AJ1" t="s">
        <v>8928</v>
      </c>
      <c r="AK1" t="s">
        <v>8929</v>
      </c>
      <c r="AL1" t="s">
        <v>8930</v>
      </c>
      <c r="AM1" t="s">
        <v>8931</v>
      </c>
      <c r="AN1" t="s">
        <v>8932</v>
      </c>
      <c r="AO1" t="s">
        <v>8933</v>
      </c>
      <c r="AP1" t="s">
        <v>8934</v>
      </c>
      <c r="AQ1" t="s">
        <v>8935</v>
      </c>
      <c r="AR1" t="s">
        <v>8936</v>
      </c>
      <c r="AS1" t="s">
        <v>8937</v>
      </c>
      <c r="AT1" t="s">
        <v>8938</v>
      </c>
      <c r="AU1" t="s">
        <v>8939</v>
      </c>
      <c r="AV1" t="s">
        <v>8940</v>
      </c>
      <c r="AW1" t="s">
        <v>8941</v>
      </c>
      <c r="AX1" t="s">
        <v>8942</v>
      </c>
      <c r="AY1" t="s">
        <v>8943</v>
      </c>
      <c r="AZ1" t="s">
        <v>8944</v>
      </c>
      <c r="BA1" t="s">
        <v>8945</v>
      </c>
      <c r="BB1" t="s">
        <v>8946</v>
      </c>
      <c r="BC1" t="s">
        <v>8947</v>
      </c>
      <c r="BD1" t="s">
        <v>8948</v>
      </c>
      <c r="BE1" t="s">
        <v>8949</v>
      </c>
      <c r="BF1" t="s">
        <v>8950</v>
      </c>
      <c r="BG1" t="s">
        <v>8951</v>
      </c>
      <c r="BH1" t="s">
        <v>8952</v>
      </c>
      <c r="BI1" t="s">
        <v>8953</v>
      </c>
      <c r="BJ1" t="s">
        <v>8954</v>
      </c>
      <c r="BK1" t="s">
        <v>8955</v>
      </c>
      <c r="BL1" t="s">
        <v>8956</v>
      </c>
      <c r="BM1" t="s">
        <v>8957</v>
      </c>
      <c r="BN1" t="s">
        <v>8958</v>
      </c>
      <c r="BO1" t="s">
        <v>8959</v>
      </c>
      <c r="BP1" t="s">
        <v>8960</v>
      </c>
      <c r="BQ1" t="s">
        <v>8961</v>
      </c>
      <c r="BR1" t="s">
        <v>8962</v>
      </c>
      <c r="BS1" t="s">
        <v>8963</v>
      </c>
      <c r="BT1" t="s">
        <v>8964</v>
      </c>
      <c r="BU1" t="s">
        <v>8965</v>
      </c>
      <c r="BV1" t="s">
        <v>8966</v>
      </c>
      <c r="BW1" t="s">
        <v>8967</v>
      </c>
      <c r="BX1" t="s">
        <v>8968</v>
      </c>
      <c r="BY1" t="s">
        <v>8969</v>
      </c>
      <c r="BZ1" t="s">
        <v>8970</v>
      </c>
      <c r="CA1" t="s">
        <v>8971</v>
      </c>
      <c r="CB1" t="s">
        <v>8972</v>
      </c>
      <c r="CC1" t="s">
        <v>8973</v>
      </c>
      <c r="CD1" t="s">
        <v>8974</v>
      </c>
      <c r="CE1" t="s">
        <v>8975</v>
      </c>
      <c r="CF1" t="s">
        <v>8976</v>
      </c>
      <c r="CG1" t="s">
        <v>8977</v>
      </c>
      <c r="CH1" t="s">
        <v>8978</v>
      </c>
      <c r="CI1" t="s">
        <v>8979</v>
      </c>
      <c r="CJ1" t="s">
        <v>8980</v>
      </c>
      <c r="CK1" t="s">
        <v>8981</v>
      </c>
      <c r="CL1" t="s">
        <v>8982</v>
      </c>
      <c r="CM1" t="s">
        <v>8983</v>
      </c>
      <c r="CN1" t="s">
        <v>8984</v>
      </c>
      <c r="CO1" t="s">
        <v>8985</v>
      </c>
      <c r="CP1" t="s">
        <v>8986</v>
      </c>
      <c r="CQ1" t="s">
        <v>8987</v>
      </c>
      <c r="CR1" t="s">
        <v>8988</v>
      </c>
      <c r="CS1" t="s">
        <v>8989</v>
      </c>
      <c r="CT1" t="s">
        <v>8990</v>
      </c>
      <c r="CU1" t="s">
        <v>8991</v>
      </c>
      <c r="CV1" t="s">
        <v>8992</v>
      </c>
      <c r="CW1" t="s">
        <v>8993</v>
      </c>
      <c r="CX1" t="s">
        <v>8994</v>
      </c>
      <c r="CY1" t="s">
        <v>8995</v>
      </c>
      <c r="CZ1" t="s">
        <v>8996</v>
      </c>
      <c r="DA1" t="s">
        <v>8997</v>
      </c>
      <c r="DB1" t="s">
        <v>8998</v>
      </c>
      <c r="DC1" t="s">
        <v>8999</v>
      </c>
      <c r="DD1" t="s">
        <v>9000</v>
      </c>
      <c r="DE1" t="s">
        <v>9001</v>
      </c>
      <c r="DF1" t="s">
        <v>9002</v>
      </c>
      <c r="DG1" t="s">
        <v>9003</v>
      </c>
      <c r="DH1" t="s">
        <v>9004</v>
      </c>
      <c r="DI1" t="s">
        <v>9005</v>
      </c>
      <c r="DJ1" t="s">
        <v>9006</v>
      </c>
      <c r="DK1" t="s">
        <v>9007</v>
      </c>
      <c r="DL1" t="s">
        <v>9008</v>
      </c>
      <c r="DM1" t="s">
        <v>9009</v>
      </c>
      <c r="DN1" t="s">
        <v>9010</v>
      </c>
      <c r="DO1" t="s">
        <v>9011</v>
      </c>
      <c r="DP1" t="s">
        <v>9012</v>
      </c>
      <c r="DQ1" t="s">
        <v>9013</v>
      </c>
      <c r="DR1" t="s">
        <v>9014</v>
      </c>
      <c r="DS1" t="s">
        <v>9015</v>
      </c>
      <c r="DT1" t="s">
        <v>9016</v>
      </c>
      <c r="DU1" t="s">
        <v>9017</v>
      </c>
      <c r="DV1" t="s">
        <v>9018</v>
      </c>
      <c r="DW1" t="s">
        <v>9019</v>
      </c>
      <c r="DX1" t="s">
        <v>9020</v>
      </c>
      <c r="DY1" t="s">
        <v>9021</v>
      </c>
      <c r="DZ1" t="s">
        <v>9022</v>
      </c>
      <c r="EA1" t="s">
        <v>9023</v>
      </c>
      <c r="EB1" t="s">
        <v>9024</v>
      </c>
      <c r="EC1" t="s">
        <v>9025</v>
      </c>
      <c r="ED1" t="s">
        <v>9026</v>
      </c>
      <c r="EE1" t="s">
        <v>9027</v>
      </c>
      <c r="EF1" t="s">
        <v>9028</v>
      </c>
      <c r="EG1" t="s">
        <v>9029</v>
      </c>
      <c r="EH1" t="s">
        <v>9030</v>
      </c>
      <c r="EI1" t="s">
        <v>9031</v>
      </c>
      <c r="EJ1" t="s">
        <v>9032</v>
      </c>
      <c r="EK1" t="s">
        <v>9033</v>
      </c>
      <c r="EL1" t="s">
        <v>9034</v>
      </c>
      <c r="EM1" t="s">
        <v>9035</v>
      </c>
      <c r="EN1" t="s">
        <v>9036</v>
      </c>
      <c r="EO1" t="s">
        <v>9037</v>
      </c>
      <c r="EP1" t="s">
        <v>9038</v>
      </c>
      <c r="EQ1" t="s">
        <v>9039</v>
      </c>
      <c r="ER1" t="s">
        <v>9040</v>
      </c>
      <c r="ES1" t="s">
        <v>9041</v>
      </c>
      <c r="ET1" t="s">
        <v>9042</v>
      </c>
      <c r="EU1" t="s">
        <v>9043</v>
      </c>
      <c r="EV1" t="s">
        <v>9044</v>
      </c>
      <c r="EW1" t="s">
        <v>9045</v>
      </c>
      <c r="EX1" t="s">
        <v>9046</v>
      </c>
      <c r="EY1" t="s">
        <v>9047</v>
      </c>
      <c r="EZ1" t="s">
        <v>9048</v>
      </c>
      <c r="FA1" t="s">
        <v>9049</v>
      </c>
      <c r="FB1" t="s">
        <v>9050</v>
      </c>
      <c r="FC1" t="s">
        <v>9051</v>
      </c>
      <c r="FD1" t="s">
        <v>9052</v>
      </c>
      <c r="FE1" t="s">
        <v>9053</v>
      </c>
      <c r="FF1" t="s">
        <v>9054</v>
      </c>
      <c r="FG1" t="s">
        <v>9055</v>
      </c>
      <c r="FH1" t="s">
        <v>9056</v>
      </c>
      <c r="FI1" t="s">
        <v>9057</v>
      </c>
      <c r="FJ1" t="s">
        <v>9058</v>
      </c>
      <c r="FK1" t="s">
        <v>9059</v>
      </c>
      <c r="FL1" t="s">
        <v>9060</v>
      </c>
      <c r="FM1" t="s">
        <v>9061</v>
      </c>
      <c r="FN1" t="s">
        <v>9062</v>
      </c>
      <c r="FO1" t="s">
        <v>9063</v>
      </c>
      <c r="FP1" t="s">
        <v>9064</v>
      </c>
      <c r="FQ1" t="s">
        <v>9065</v>
      </c>
      <c r="FR1" t="s">
        <v>9066</v>
      </c>
      <c r="FS1" t="s">
        <v>9067</v>
      </c>
      <c r="FT1" t="s">
        <v>9068</v>
      </c>
      <c r="FU1" t="s">
        <v>9069</v>
      </c>
      <c r="FV1" t="s">
        <v>9070</v>
      </c>
      <c r="FW1" t="s">
        <v>9071</v>
      </c>
      <c r="FX1" t="s">
        <v>9072</v>
      </c>
      <c r="FY1" t="s">
        <v>9073</v>
      </c>
      <c r="FZ1" t="s">
        <v>9074</v>
      </c>
      <c r="GA1" t="s">
        <v>9075</v>
      </c>
      <c r="GB1" t="s">
        <v>9076</v>
      </c>
      <c r="GC1" t="s">
        <v>9077</v>
      </c>
      <c r="GD1" t="s">
        <v>9078</v>
      </c>
      <c r="GE1" t="s">
        <v>9079</v>
      </c>
      <c r="GF1" t="s">
        <v>9080</v>
      </c>
      <c r="GG1" t="s">
        <v>9081</v>
      </c>
      <c r="GH1" t="s">
        <v>9082</v>
      </c>
      <c r="GI1" t="s">
        <v>9083</v>
      </c>
      <c r="GJ1" t="s">
        <v>9084</v>
      </c>
      <c r="GK1" t="s">
        <v>9085</v>
      </c>
      <c r="GL1" t="s">
        <v>9086</v>
      </c>
      <c r="GM1" t="s">
        <v>9087</v>
      </c>
      <c r="GN1" t="s">
        <v>9088</v>
      </c>
      <c r="GO1" t="s">
        <v>9089</v>
      </c>
      <c r="GP1" t="s">
        <v>9090</v>
      </c>
      <c r="GQ1" t="s">
        <v>9091</v>
      </c>
      <c r="GR1" t="s">
        <v>9092</v>
      </c>
      <c r="GS1" t="s">
        <v>9093</v>
      </c>
      <c r="GT1" t="s">
        <v>9094</v>
      </c>
      <c r="GU1" t="s">
        <v>9095</v>
      </c>
      <c r="GV1" t="s">
        <v>9096</v>
      </c>
      <c r="GW1" t="s">
        <v>9097</v>
      </c>
      <c r="GX1" t="s">
        <v>9098</v>
      </c>
      <c r="GY1" t="s">
        <v>9099</v>
      </c>
      <c r="GZ1" t="s">
        <v>9100</v>
      </c>
      <c r="HA1" t="s">
        <v>9101</v>
      </c>
      <c r="HB1" t="s">
        <v>9102</v>
      </c>
      <c r="HC1" t="s">
        <v>9103</v>
      </c>
      <c r="HD1" t="s">
        <v>9104</v>
      </c>
      <c r="HE1" t="s">
        <v>9105</v>
      </c>
      <c r="HF1" t="s">
        <v>9106</v>
      </c>
      <c r="HG1" t="s">
        <v>9107</v>
      </c>
      <c r="HH1" t="s">
        <v>9108</v>
      </c>
      <c r="HI1" t="s">
        <v>9109</v>
      </c>
      <c r="HJ1" t="s">
        <v>9110</v>
      </c>
      <c r="HK1" t="s">
        <v>9111</v>
      </c>
      <c r="HL1" t="s">
        <v>9112</v>
      </c>
      <c r="HM1" t="s">
        <v>9113</v>
      </c>
      <c r="HN1" t="s">
        <v>9114</v>
      </c>
      <c r="HO1" t="s">
        <v>9115</v>
      </c>
      <c r="HP1" t="s">
        <v>9116</v>
      </c>
      <c r="HQ1" t="s">
        <v>9117</v>
      </c>
      <c r="HR1" t="s">
        <v>9118</v>
      </c>
      <c r="HS1" t="s">
        <v>9119</v>
      </c>
      <c r="HT1" t="s">
        <v>9120</v>
      </c>
      <c r="HU1" t="s">
        <v>9121</v>
      </c>
      <c r="HV1" t="s">
        <v>9122</v>
      </c>
      <c r="HW1" t="s">
        <v>9123</v>
      </c>
      <c r="HX1" t="s">
        <v>9124</v>
      </c>
      <c r="HY1" t="s">
        <v>9125</v>
      </c>
      <c r="HZ1" t="s">
        <v>9126</v>
      </c>
      <c r="IA1" t="s">
        <v>9127</v>
      </c>
      <c r="IB1" t="s">
        <v>9128</v>
      </c>
      <c r="IC1" t="s">
        <v>9129</v>
      </c>
      <c r="ID1" t="s">
        <v>9130</v>
      </c>
      <c r="IE1" t="s">
        <v>9131</v>
      </c>
      <c r="IF1" t="s">
        <v>9132</v>
      </c>
      <c r="IG1" t="s">
        <v>9133</v>
      </c>
      <c r="IH1" t="s">
        <v>9134</v>
      </c>
      <c r="II1" t="s">
        <v>9135</v>
      </c>
      <c r="IJ1" t="s">
        <v>9136</v>
      </c>
      <c r="IK1" t="s">
        <v>9137</v>
      </c>
      <c r="IL1" t="s">
        <v>9138</v>
      </c>
      <c r="IM1" t="s">
        <v>9139</v>
      </c>
      <c r="IN1" t="s">
        <v>9140</v>
      </c>
      <c r="IO1" t="s">
        <v>9141</v>
      </c>
      <c r="IP1" t="s">
        <v>9142</v>
      </c>
      <c r="IQ1" t="s">
        <v>9143</v>
      </c>
      <c r="IR1" t="s">
        <v>9144</v>
      </c>
      <c r="IS1" t="s">
        <v>9145</v>
      </c>
      <c r="IT1" t="s">
        <v>9146</v>
      </c>
      <c r="IU1" t="s">
        <v>9147</v>
      </c>
      <c r="IV1" t="s">
        <v>9148</v>
      </c>
      <c r="IW1" t="s">
        <v>9149</v>
      </c>
      <c r="IX1" t="s">
        <v>9150</v>
      </c>
      <c r="IY1" t="s">
        <v>9151</v>
      </c>
      <c r="IZ1" t="s">
        <v>9152</v>
      </c>
      <c r="JA1" t="s">
        <v>9153</v>
      </c>
      <c r="JB1" t="s">
        <v>9154</v>
      </c>
      <c r="JC1" t="s">
        <v>9155</v>
      </c>
      <c r="JD1" t="s">
        <v>9156</v>
      </c>
      <c r="JE1" t="s">
        <v>9157</v>
      </c>
      <c r="JF1" t="s">
        <v>9158</v>
      </c>
      <c r="JG1" t="s">
        <v>9159</v>
      </c>
      <c r="JH1" t="s">
        <v>9160</v>
      </c>
      <c r="JI1" t="s">
        <v>9161</v>
      </c>
      <c r="JJ1" t="s">
        <v>9162</v>
      </c>
      <c r="JK1" t="s">
        <v>9163</v>
      </c>
      <c r="JL1" t="s">
        <v>9164</v>
      </c>
      <c r="JM1" t="s">
        <v>9165</v>
      </c>
      <c r="JN1" t="s">
        <v>9166</v>
      </c>
      <c r="JO1" t="s">
        <v>9167</v>
      </c>
      <c r="JP1" t="s">
        <v>9168</v>
      </c>
      <c r="JQ1" t="s">
        <v>9169</v>
      </c>
      <c r="JR1" t="s">
        <v>9170</v>
      </c>
      <c r="JS1" t="s">
        <v>9171</v>
      </c>
      <c r="JT1" t="s">
        <v>9172</v>
      </c>
      <c r="JU1" t="s">
        <v>9173</v>
      </c>
      <c r="JV1" t="s">
        <v>9174</v>
      </c>
      <c r="JW1" t="s">
        <v>9175</v>
      </c>
      <c r="JX1" t="s">
        <v>9176</v>
      </c>
      <c r="JY1" t="s">
        <v>9177</v>
      </c>
      <c r="JZ1" t="s">
        <v>9178</v>
      </c>
      <c r="KA1" t="s">
        <v>9179</v>
      </c>
      <c r="KB1" t="s">
        <v>9180</v>
      </c>
      <c r="KC1" t="s">
        <v>9181</v>
      </c>
      <c r="KD1" t="s">
        <v>9182</v>
      </c>
      <c r="KE1" t="s">
        <v>9183</v>
      </c>
      <c r="KF1" t="s">
        <v>9184</v>
      </c>
      <c r="KG1" t="s">
        <v>9185</v>
      </c>
      <c r="KH1" t="s">
        <v>9186</v>
      </c>
      <c r="KI1" t="s">
        <v>9187</v>
      </c>
      <c r="KJ1" t="s">
        <v>9188</v>
      </c>
      <c r="KK1" t="s">
        <v>9189</v>
      </c>
      <c r="KL1" t="s">
        <v>9190</v>
      </c>
      <c r="KM1" t="s">
        <v>9191</v>
      </c>
      <c r="KN1" t="s">
        <v>9192</v>
      </c>
      <c r="KO1" t="s">
        <v>9193</v>
      </c>
      <c r="KP1" t="s">
        <v>9194</v>
      </c>
      <c r="KQ1" t="s">
        <v>9195</v>
      </c>
      <c r="KR1" t="s">
        <v>9196</v>
      </c>
      <c r="KS1" t="s">
        <v>9197</v>
      </c>
      <c r="KT1" t="s">
        <v>9198</v>
      </c>
      <c r="KU1" t="s">
        <v>9199</v>
      </c>
      <c r="KV1" t="s">
        <v>9200</v>
      </c>
      <c r="KW1" t="s">
        <v>9201</v>
      </c>
      <c r="KX1" t="s">
        <v>9202</v>
      </c>
      <c r="KY1" t="s">
        <v>9203</v>
      </c>
      <c r="KZ1" t="s">
        <v>9204</v>
      </c>
      <c r="LA1" t="s">
        <v>9205</v>
      </c>
      <c r="LB1" t="s">
        <v>9206</v>
      </c>
      <c r="LC1" t="s">
        <v>9207</v>
      </c>
      <c r="LD1" t="s">
        <v>9208</v>
      </c>
      <c r="LE1" t="s">
        <v>9209</v>
      </c>
      <c r="LF1" t="s">
        <v>9210</v>
      </c>
      <c r="LG1" t="s">
        <v>9211</v>
      </c>
      <c r="LH1" t="s">
        <v>9212</v>
      </c>
      <c r="LI1" t="s">
        <v>9213</v>
      </c>
      <c r="LJ1" t="s">
        <v>9214</v>
      </c>
      <c r="LK1" t="s">
        <v>9215</v>
      </c>
      <c r="LL1" t="s">
        <v>9216</v>
      </c>
      <c r="LM1" t="s">
        <v>9217</v>
      </c>
      <c r="LN1" t="s">
        <v>9218</v>
      </c>
      <c r="LO1" t="s">
        <v>9219</v>
      </c>
      <c r="LP1" t="s">
        <v>9220</v>
      </c>
      <c r="LQ1" t="s">
        <v>9221</v>
      </c>
      <c r="LR1" t="s">
        <v>9222</v>
      </c>
      <c r="LS1" t="s">
        <v>9223</v>
      </c>
      <c r="LT1" t="s">
        <v>9224</v>
      </c>
      <c r="LU1" t="s">
        <v>9225</v>
      </c>
      <c r="LV1" t="s">
        <v>9226</v>
      </c>
      <c r="LW1" t="s">
        <v>9227</v>
      </c>
      <c r="LX1" t="s">
        <v>9228</v>
      </c>
      <c r="LY1" t="s">
        <v>9229</v>
      </c>
      <c r="LZ1" t="s">
        <v>9230</v>
      </c>
      <c r="MA1" t="s">
        <v>9231</v>
      </c>
      <c r="MB1" t="s">
        <v>9232</v>
      </c>
      <c r="MC1" t="s">
        <v>9233</v>
      </c>
      <c r="MD1" t="s">
        <v>9234</v>
      </c>
      <c r="ME1" t="s">
        <v>9235</v>
      </c>
      <c r="MF1" t="s">
        <v>9236</v>
      </c>
      <c r="MG1" t="s">
        <v>9237</v>
      </c>
      <c r="MH1" t="s">
        <v>9238</v>
      </c>
      <c r="MI1" t="s">
        <v>9239</v>
      </c>
      <c r="MJ1" t="s">
        <v>9240</v>
      </c>
      <c r="MK1" t="s">
        <v>9241</v>
      </c>
      <c r="ML1" t="s">
        <v>9242</v>
      </c>
      <c r="MM1" t="s">
        <v>9243</v>
      </c>
      <c r="MN1" t="s">
        <v>9244</v>
      </c>
      <c r="MO1" t="s">
        <v>9245</v>
      </c>
      <c r="MP1" t="s">
        <v>9246</v>
      </c>
      <c r="MQ1" t="s">
        <v>9247</v>
      </c>
      <c r="MR1" t="s">
        <v>9248</v>
      </c>
      <c r="MS1" t="s">
        <v>9249</v>
      </c>
      <c r="MT1" t="s">
        <v>9250</v>
      </c>
      <c r="MU1" t="s">
        <v>9251</v>
      </c>
      <c r="MV1" t="s">
        <v>9252</v>
      </c>
      <c r="MW1" t="s">
        <v>9253</v>
      </c>
      <c r="MX1" t="s">
        <v>9254</v>
      </c>
      <c r="MY1" t="s">
        <v>9255</v>
      </c>
      <c r="MZ1" t="s">
        <v>9256</v>
      </c>
      <c r="NA1" t="s">
        <v>9257</v>
      </c>
      <c r="NB1" t="s">
        <v>9258</v>
      </c>
      <c r="NC1" t="s">
        <v>9259</v>
      </c>
      <c r="ND1" t="s">
        <v>9260</v>
      </c>
      <c r="NE1" t="s">
        <v>9261</v>
      </c>
      <c r="NF1" t="s">
        <v>9262</v>
      </c>
      <c r="NG1" t="s">
        <v>9263</v>
      </c>
      <c r="NH1" t="s">
        <v>9264</v>
      </c>
      <c r="NI1" t="s">
        <v>9265</v>
      </c>
      <c r="NJ1" t="s">
        <v>9266</v>
      </c>
      <c r="NK1" t="s">
        <v>9267</v>
      </c>
      <c r="NL1" t="s">
        <v>9268</v>
      </c>
      <c r="NM1" t="s">
        <v>9269</v>
      </c>
      <c r="NN1" t="s">
        <v>9270</v>
      </c>
      <c r="NO1" t="s">
        <v>9271</v>
      </c>
      <c r="NP1" t="s">
        <v>9272</v>
      </c>
      <c r="NQ1" t="s">
        <v>9273</v>
      </c>
      <c r="NR1" t="s">
        <v>9274</v>
      </c>
      <c r="NS1" t="s">
        <v>9275</v>
      </c>
      <c r="NT1" t="s">
        <v>9276</v>
      </c>
      <c r="NU1" t="s">
        <v>9277</v>
      </c>
      <c r="NV1" t="s">
        <v>9278</v>
      </c>
      <c r="NW1" t="s">
        <v>9279</v>
      </c>
      <c r="NX1" t="s">
        <v>9280</v>
      </c>
      <c r="NY1" t="s">
        <v>9281</v>
      </c>
      <c r="NZ1" t="s">
        <v>9282</v>
      </c>
      <c r="OA1" t="s">
        <v>9283</v>
      </c>
      <c r="OB1" t="s">
        <v>9284</v>
      </c>
      <c r="OC1" t="s">
        <v>9285</v>
      </c>
      <c r="OD1" t="s">
        <v>9286</v>
      </c>
      <c r="OE1" t="s">
        <v>9287</v>
      </c>
      <c r="OF1" t="s">
        <v>9288</v>
      </c>
      <c r="OG1" t="s">
        <v>9289</v>
      </c>
      <c r="OH1" t="s">
        <v>9290</v>
      </c>
      <c r="OI1" t="s">
        <v>9291</v>
      </c>
      <c r="OJ1" t="s">
        <v>9292</v>
      </c>
      <c r="OK1" t="s">
        <v>9293</v>
      </c>
      <c r="OL1" t="s">
        <v>9294</v>
      </c>
      <c r="OM1" t="s">
        <v>9295</v>
      </c>
      <c r="ON1" t="s">
        <v>9296</v>
      </c>
      <c r="OO1" t="s">
        <v>9297</v>
      </c>
      <c r="OP1" t="s">
        <v>9298</v>
      </c>
      <c r="OQ1" t="s">
        <v>9299</v>
      </c>
      <c r="OR1" t="s">
        <v>9300</v>
      </c>
      <c r="OS1" t="s">
        <v>9301</v>
      </c>
      <c r="OT1" t="s">
        <v>9302</v>
      </c>
      <c r="OU1" t="s">
        <v>9303</v>
      </c>
      <c r="OV1" t="s">
        <v>9304</v>
      </c>
      <c r="OW1" t="s">
        <v>9305</v>
      </c>
      <c r="OX1" t="s">
        <v>9306</v>
      </c>
      <c r="OY1" t="s">
        <v>9307</v>
      </c>
      <c r="OZ1" t="s">
        <v>9308</v>
      </c>
      <c r="PA1" t="s">
        <v>9309</v>
      </c>
      <c r="PB1" t="s">
        <v>9310</v>
      </c>
      <c r="PC1" t="s">
        <v>9311</v>
      </c>
      <c r="PD1" t="s">
        <v>9312</v>
      </c>
      <c r="PE1" t="s">
        <v>9313</v>
      </c>
      <c r="PF1" t="s">
        <v>9314</v>
      </c>
      <c r="PG1" t="s">
        <v>9315</v>
      </c>
      <c r="PH1" t="s">
        <v>9316</v>
      </c>
      <c r="PI1" t="s">
        <v>9317</v>
      </c>
      <c r="PJ1" t="s">
        <v>9318</v>
      </c>
      <c r="PK1" t="s">
        <v>9319</v>
      </c>
      <c r="PL1" t="s">
        <v>9320</v>
      </c>
      <c r="PM1" t="s">
        <v>9321</v>
      </c>
      <c r="PN1" t="s">
        <v>9322</v>
      </c>
      <c r="PO1" t="s">
        <v>9323</v>
      </c>
      <c r="PP1" t="s">
        <v>9324</v>
      </c>
      <c r="PQ1" t="s">
        <v>9325</v>
      </c>
      <c r="PR1" t="s">
        <v>9326</v>
      </c>
      <c r="PS1" t="s">
        <v>9327</v>
      </c>
      <c r="PT1" t="s">
        <v>9328</v>
      </c>
      <c r="PU1" t="s">
        <v>9329</v>
      </c>
      <c r="PV1" t="s">
        <v>9330</v>
      </c>
      <c r="PW1" t="s">
        <v>9331</v>
      </c>
      <c r="PX1" t="s">
        <v>9332</v>
      </c>
      <c r="PY1" t="s">
        <v>9333</v>
      </c>
      <c r="PZ1" t="s">
        <v>9334</v>
      </c>
      <c r="QA1" t="s">
        <v>9335</v>
      </c>
      <c r="QB1" t="s">
        <v>9336</v>
      </c>
      <c r="QC1" t="s">
        <v>9337</v>
      </c>
      <c r="QD1" t="s">
        <v>9338</v>
      </c>
      <c r="QE1" t="s">
        <v>9339</v>
      </c>
      <c r="QF1" t="s">
        <v>9340</v>
      </c>
      <c r="QG1" t="s">
        <v>9341</v>
      </c>
      <c r="QH1" t="s">
        <v>9342</v>
      </c>
      <c r="QI1" t="s">
        <v>9343</v>
      </c>
      <c r="QJ1" t="s">
        <v>9344</v>
      </c>
      <c r="QK1" t="s">
        <v>9345</v>
      </c>
      <c r="QL1" t="s">
        <v>9346</v>
      </c>
      <c r="QM1" t="s">
        <v>9347</v>
      </c>
      <c r="QN1" t="s">
        <v>9348</v>
      </c>
      <c r="QO1" t="s">
        <v>9349</v>
      </c>
      <c r="QP1" t="s">
        <v>9350</v>
      </c>
      <c r="QQ1" t="s">
        <v>9351</v>
      </c>
      <c r="QR1" t="s">
        <v>9352</v>
      </c>
      <c r="QS1" t="s">
        <v>9353</v>
      </c>
      <c r="QT1" t="s">
        <v>9354</v>
      </c>
      <c r="QU1" t="s">
        <v>9355</v>
      </c>
      <c r="QV1" t="s">
        <v>9356</v>
      </c>
      <c r="QW1" t="s">
        <v>9357</v>
      </c>
      <c r="QX1" t="s">
        <v>9358</v>
      </c>
      <c r="QY1" t="s">
        <v>9359</v>
      </c>
      <c r="QZ1" t="s">
        <v>9360</v>
      </c>
      <c r="RA1" t="s">
        <v>9361</v>
      </c>
      <c r="RB1" t="s">
        <v>9362</v>
      </c>
      <c r="RC1" t="s">
        <v>9363</v>
      </c>
      <c r="RD1" t="s">
        <v>9364</v>
      </c>
      <c r="RE1" t="s">
        <v>9365</v>
      </c>
      <c r="RF1" t="s">
        <v>9366</v>
      </c>
      <c r="RG1" t="s">
        <v>9367</v>
      </c>
      <c r="RH1" t="s">
        <v>9368</v>
      </c>
      <c r="RI1" t="s">
        <v>9369</v>
      </c>
      <c r="RJ1" t="s">
        <v>9370</v>
      </c>
      <c r="RK1" t="s">
        <v>9371</v>
      </c>
      <c r="RL1" t="s">
        <v>9372</v>
      </c>
      <c r="RM1" t="s">
        <v>9373</v>
      </c>
      <c r="RN1" t="s">
        <v>9374</v>
      </c>
      <c r="RO1" t="s">
        <v>9375</v>
      </c>
      <c r="RP1" t="s">
        <v>9376</v>
      </c>
      <c r="RQ1" t="s">
        <v>9377</v>
      </c>
      <c r="RR1" t="s">
        <v>9378</v>
      </c>
      <c r="RS1" t="s">
        <v>9379</v>
      </c>
      <c r="RT1" t="s">
        <v>9380</v>
      </c>
      <c r="RU1" t="s">
        <v>9381</v>
      </c>
      <c r="RV1" t="s">
        <v>9382</v>
      </c>
      <c r="RW1" t="s">
        <v>9383</v>
      </c>
      <c r="RX1" t="s">
        <v>9384</v>
      </c>
      <c r="RY1" t="s">
        <v>9385</v>
      </c>
      <c r="RZ1" t="s">
        <v>9386</v>
      </c>
      <c r="SA1" t="s">
        <v>9387</v>
      </c>
      <c r="SB1" t="s">
        <v>9388</v>
      </c>
      <c r="SC1" t="s">
        <v>9389</v>
      </c>
      <c r="SD1" t="s">
        <v>9390</v>
      </c>
      <c r="SE1" t="s">
        <v>9391</v>
      </c>
      <c r="SF1" t="s">
        <v>9392</v>
      </c>
      <c r="SG1" t="s">
        <v>9393</v>
      </c>
      <c r="SH1" t="s">
        <v>9394</v>
      </c>
      <c r="SI1" t="s">
        <v>9395</v>
      </c>
      <c r="SJ1" t="s">
        <v>9396</v>
      </c>
      <c r="SK1" t="s">
        <v>9397</v>
      </c>
      <c r="SL1" t="s">
        <v>9398</v>
      </c>
      <c r="SM1" t="s">
        <v>9399</v>
      </c>
      <c r="SN1" t="s">
        <v>9400</v>
      </c>
      <c r="SO1" t="s">
        <v>9401</v>
      </c>
      <c r="SP1" t="s">
        <v>9402</v>
      </c>
      <c r="SQ1" t="s">
        <v>9403</v>
      </c>
      <c r="SR1" t="s">
        <v>9404</v>
      </c>
      <c r="SS1" t="s">
        <v>9405</v>
      </c>
      <c r="ST1" t="s">
        <v>9406</v>
      </c>
      <c r="SU1" t="s">
        <v>9407</v>
      </c>
      <c r="SV1" t="s">
        <v>9408</v>
      </c>
      <c r="SW1" t="s">
        <v>9409</v>
      </c>
      <c r="SX1" t="s">
        <v>9410</v>
      </c>
      <c r="SY1" t="s">
        <v>9411</v>
      </c>
      <c r="SZ1" t="s">
        <v>9412</v>
      </c>
      <c r="TA1" t="s">
        <v>9413</v>
      </c>
      <c r="TB1" t="s">
        <v>9414</v>
      </c>
      <c r="TC1" t="s">
        <v>9415</v>
      </c>
      <c r="TD1" t="s">
        <v>9416</v>
      </c>
      <c r="TE1" t="s">
        <v>9417</v>
      </c>
      <c r="TF1" t="s">
        <v>9418</v>
      </c>
      <c r="TG1" t="s">
        <v>9419</v>
      </c>
      <c r="TH1" t="s">
        <v>9420</v>
      </c>
      <c r="TI1" t="s">
        <v>9421</v>
      </c>
      <c r="TJ1" t="s">
        <v>9422</v>
      </c>
      <c r="TK1" t="s">
        <v>9423</v>
      </c>
      <c r="TL1" t="s">
        <v>9424</v>
      </c>
      <c r="TM1" t="s">
        <v>9425</v>
      </c>
      <c r="TN1" t="s">
        <v>9426</v>
      </c>
      <c r="TO1" t="s">
        <v>9427</v>
      </c>
      <c r="TP1" t="s">
        <v>9428</v>
      </c>
      <c r="TQ1" t="s">
        <v>9429</v>
      </c>
      <c r="TR1" t="s">
        <v>9430</v>
      </c>
      <c r="TS1" t="s">
        <v>9431</v>
      </c>
      <c r="TT1" t="s">
        <v>9432</v>
      </c>
      <c r="TU1" t="s">
        <v>9433</v>
      </c>
      <c r="TV1" t="s">
        <v>9434</v>
      </c>
      <c r="TW1" t="s">
        <v>9435</v>
      </c>
      <c r="TX1" t="s">
        <v>9436</v>
      </c>
      <c r="TY1" t="s">
        <v>9437</v>
      </c>
      <c r="TZ1" t="s">
        <v>9438</v>
      </c>
      <c r="UA1" t="s">
        <v>9439</v>
      </c>
      <c r="UB1" t="s">
        <v>9440</v>
      </c>
      <c r="UC1" t="s">
        <v>9441</v>
      </c>
      <c r="UD1" t="s">
        <v>9442</v>
      </c>
      <c r="UE1" t="s">
        <v>9443</v>
      </c>
      <c r="UF1" t="s">
        <v>9444</v>
      </c>
      <c r="UG1" t="s">
        <v>9445</v>
      </c>
      <c r="UH1" t="s">
        <v>9446</v>
      </c>
      <c r="UI1" t="s">
        <v>9447</v>
      </c>
      <c r="UJ1" t="s">
        <v>9448</v>
      </c>
      <c r="UK1" t="s">
        <v>9449</v>
      </c>
      <c r="UL1" t="s">
        <v>9450</v>
      </c>
      <c r="UM1" t="s">
        <v>9451</v>
      </c>
      <c r="UN1" t="s">
        <v>9452</v>
      </c>
      <c r="UO1" t="s">
        <v>9453</v>
      </c>
      <c r="UP1" t="s">
        <v>9454</v>
      </c>
      <c r="UQ1" t="s">
        <v>9455</v>
      </c>
      <c r="UR1" t="s">
        <v>9456</v>
      </c>
      <c r="US1" t="s">
        <v>9457</v>
      </c>
      <c r="UT1" t="s">
        <v>9458</v>
      </c>
      <c r="UU1" t="s">
        <v>9459</v>
      </c>
      <c r="UV1" t="s">
        <v>9460</v>
      </c>
      <c r="UW1" t="s">
        <v>9461</v>
      </c>
      <c r="UX1" t="s">
        <v>9462</v>
      </c>
      <c r="UY1" t="s">
        <v>9463</v>
      </c>
      <c r="UZ1" t="s">
        <v>9464</v>
      </c>
      <c r="VA1" t="s">
        <v>9465</v>
      </c>
      <c r="VB1" t="s">
        <v>9466</v>
      </c>
      <c r="VC1" t="s">
        <v>9467</v>
      </c>
      <c r="VD1" t="s">
        <v>9468</v>
      </c>
      <c r="VE1" t="s">
        <v>9469</v>
      </c>
      <c r="VF1" t="s">
        <v>9470</v>
      </c>
      <c r="VG1" t="s">
        <v>9471</v>
      </c>
      <c r="VH1" t="s">
        <v>9472</v>
      </c>
      <c r="VI1" t="s">
        <v>9473</v>
      </c>
      <c r="VJ1" t="s">
        <v>9474</v>
      </c>
      <c r="VK1" t="s">
        <v>9475</v>
      </c>
      <c r="VL1" t="s">
        <v>9476</v>
      </c>
      <c r="VM1" t="s">
        <v>9477</v>
      </c>
      <c r="VN1" t="s">
        <v>9478</v>
      </c>
      <c r="VO1" t="s">
        <v>9479</v>
      </c>
      <c r="VP1" t="s">
        <v>9480</v>
      </c>
      <c r="VQ1" t="s">
        <v>9481</v>
      </c>
      <c r="VR1" t="s">
        <v>9482</v>
      </c>
      <c r="VS1" t="s">
        <v>9483</v>
      </c>
      <c r="VT1" t="s">
        <v>9484</v>
      </c>
      <c r="VU1" t="s">
        <v>9485</v>
      </c>
      <c r="VV1" t="s">
        <v>9486</v>
      </c>
      <c r="VW1" t="s">
        <v>9487</v>
      </c>
      <c r="VX1" t="s">
        <v>9488</v>
      </c>
      <c r="VY1" t="s">
        <v>9489</v>
      </c>
      <c r="VZ1" t="s">
        <v>9490</v>
      </c>
      <c r="WA1" t="s">
        <v>9491</v>
      </c>
      <c r="WB1" t="s">
        <v>9492</v>
      </c>
      <c r="WC1" t="s">
        <v>9493</v>
      </c>
      <c r="WD1" t="s">
        <v>9494</v>
      </c>
      <c r="WE1" t="s">
        <v>9495</v>
      </c>
      <c r="WF1" t="s">
        <v>9496</v>
      </c>
      <c r="WG1" t="s">
        <v>9497</v>
      </c>
      <c r="WH1" t="s">
        <v>9498</v>
      </c>
      <c r="WI1" t="s">
        <v>9499</v>
      </c>
      <c r="WJ1" t="s">
        <v>9500</v>
      </c>
      <c r="WK1" t="s">
        <v>9501</v>
      </c>
      <c r="WL1" t="s">
        <v>9502</v>
      </c>
      <c r="WM1" t="s">
        <v>9503</v>
      </c>
      <c r="WN1" t="s">
        <v>9504</v>
      </c>
      <c r="WO1" t="s">
        <v>9505</v>
      </c>
      <c r="WP1" t="s">
        <v>9506</v>
      </c>
      <c r="WQ1" t="s">
        <v>9507</v>
      </c>
      <c r="WR1" t="s">
        <v>9508</v>
      </c>
      <c r="WS1" t="s">
        <v>9509</v>
      </c>
      <c r="WT1" t="s">
        <v>9510</v>
      </c>
      <c r="WU1" t="s">
        <v>9511</v>
      </c>
      <c r="WV1" t="s">
        <v>9512</v>
      </c>
      <c r="WW1" t="s">
        <v>9513</v>
      </c>
      <c r="WX1" t="s">
        <v>9514</v>
      </c>
      <c r="WY1" t="s">
        <v>9515</v>
      </c>
      <c r="WZ1" t="s">
        <v>9516</v>
      </c>
      <c r="XA1" t="s">
        <v>9517</v>
      </c>
      <c r="XB1" t="s">
        <v>9518</v>
      </c>
      <c r="XC1" t="s">
        <v>9519</v>
      </c>
      <c r="XD1" t="s">
        <v>9520</v>
      </c>
      <c r="XE1" t="s">
        <v>9521</v>
      </c>
      <c r="XF1" t="s">
        <v>9522</v>
      </c>
      <c r="XG1" t="s">
        <v>9523</v>
      </c>
      <c r="XH1" t="s">
        <v>9524</v>
      </c>
      <c r="XI1" t="s">
        <v>9525</v>
      </c>
      <c r="XJ1" t="s">
        <v>9526</v>
      </c>
      <c r="XK1" t="s">
        <v>9527</v>
      </c>
      <c r="XL1" t="s">
        <v>9528</v>
      </c>
      <c r="XM1" t="s">
        <v>9529</v>
      </c>
      <c r="XN1" t="s">
        <v>9530</v>
      </c>
      <c r="XO1" t="s">
        <v>9531</v>
      </c>
      <c r="XP1" t="s">
        <v>9532</v>
      </c>
      <c r="XQ1" t="s">
        <v>9533</v>
      </c>
      <c r="XR1" t="s">
        <v>9534</v>
      </c>
      <c r="XS1" t="s">
        <v>9535</v>
      </c>
      <c r="XT1" t="s">
        <v>9536</v>
      </c>
      <c r="XU1" t="s">
        <v>9537</v>
      </c>
      <c r="XV1" t="s">
        <v>9538</v>
      </c>
      <c r="XW1" t="s">
        <v>9539</v>
      </c>
      <c r="XX1" t="s">
        <v>9540</v>
      </c>
      <c r="XY1" t="s">
        <v>9541</v>
      </c>
      <c r="XZ1" t="s">
        <v>9542</v>
      </c>
      <c r="YA1" t="s">
        <v>9543</v>
      </c>
      <c r="YB1" t="s">
        <v>9544</v>
      </c>
      <c r="YC1" t="s">
        <v>9545</v>
      </c>
      <c r="YD1" t="s">
        <v>9546</v>
      </c>
      <c r="YE1" t="s">
        <v>9547</v>
      </c>
      <c r="YF1" t="s">
        <v>9548</v>
      </c>
      <c r="YG1" t="s">
        <v>9549</v>
      </c>
      <c r="YH1" t="s">
        <v>9550</v>
      </c>
      <c r="YI1" t="s">
        <v>9551</v>
      </c>
      <c r="YJ1" t="s">
        <v>9552</v>
      </c>
      <c r="YK1" t="s">
        <v>9553</v>
      </c>
      <c r="YL1" t="s">
        <v>9554</v>
      </c>
      <c r="YM1" t="s">
        <v>9555</v>
      </c>
      <c r="YN1" t="s">
        <v>9556</v>
      </c>
      <c r="YO1" t="s">
        <v>9557</v>
      </c>
      <c r="YP1" t="s">
        <v>9558</v>
      </c>
      <c r="YQ1" t="s">
        <v>9559</v>
      </c>
      <c r="YR1" t="s">
        <v>9560</v>
      </c>
      <c r="YS1" t="s">
        <v>9561</v>
      </c>
      <c r="YT1" t="s">
        <v>9562</v>
      </c>
      <c r="YU1" t="s">
        <v>9563</v>
      </c>
      <c r="YV1" t="s">
        <v>9564</v>
      </c>
      <c r="YW1" t="s">
        <v>9565</v>
      </c>
      <c r="YX1" t="s">
        <v>9566</v>
      </c>
      <c r="YY1" t="s">
        <v>9567</v>
      </c>
      <c r="YZ1" t="s">
        <v>9568</v>
      </c>
      <c r="ZA1" t="s">
        <v>9569</v>
      </c>
      <c r="ZB1" t="s">
        <v>9570</v>
      </c>
      <c r="ZC1" t="s">
        <v>9571</v>
      </c>
      <c r="ZD1" t="s">
        <v>9572</v>
      </c>
      <c r="ZE1" t="s">
        <v>9573</v>
      </c>
      <c r="ZF1" t="s">
        <v>9574</v>
      </c>
      <c r="ZG1" t="s">
        <v>9575</v>
      </c>
      <c r="ZH1" t="s">
        <v>9576</v>
      </c>
      <c r="ZI1" t="s">
        <v>9577</v>
      </c>
      <c r="ZJ1" t="s">
        <v>9578</v>
      </c>
      <c r="ZK1" t="s">
        <v>9579</v>
      </c>
      <c r="ZL1" t="s">
        <v>9580</v>
      </c>
      <c r="ZM1" t="s">
        <v>9581</v>
      </c>
      <c r="ZN1" t="s">
        <v>9582</v>
      </c>
      <c r="ZO1" t="s">
        <v>9583</v>
      </c>
      <c r="ZP1" t="s">
        <v>9584</v>
      </c>
      <c r="ZQ1" t="s">
        <v>9585</v>
      </c>
      <c r="ZR1" t="s">
        <v>9586</v>
      </c>
      <c r="ZS1" t="s">
        <v>9587</v>
      </c>
      <c r="ZT1" t="s">
        <v>9588</v>
      </c>
      <c r="ZU1" t="s">
        <v>9589</v>
      </c>
      <c r="ZV1" t="s">
        <v>9590</v>
      </c>
      <c r="ZW1" t="s">
        <v>9591</v>
      </c>
      <c r="ZX1" t="s">
        <v>9592</v>
      </c>
      <c r="ZY1" t="s">
        <v>9593</v>
      </c>
      <c r="ZZ1" t="s">
        <v>9594</v>
      </c>
      <c r="AAA1" t="s">
        <v>9595</v>
      </c>
      <c r="AAB1" t="s">
        <v>9596</v>
      </c>
      <c r="AAC1" t="s">
        <v>9597</v>
      </c>
      <c r="AAD1" t="s">
        <v>9598</v>
      </c>
      <c r="AAE1" t="s">
        <v>9599</v>
      </c>
      <c r="AAF1" t="s">
        <v>9600</v>
      </c>
      <c r="AAG1" t="s">
        <v>9601</v>
      </c>
      <c r="AAH1" t="s">
        <v>9602</v>
      </c>
      <c r="AAI1" t="s">
        <v>9603</v>
      </c>
      <c r="AAJ1" t="s">
        <v>9604</v>
      </c>
      <c r="AAK1" t="s">
        <v>9605</v>
      </c>
      <c r="AAL1" t="s">
        <v>9606</v>
      </c>
      <c r="AAM1" t="s">
        <v>9607</v>
      </c>
      <c r="AAN1" t="s">
        <v>9608</v>
      </c>
      <c r="AAO1" t="s">
        <v>9609</v>
      </c>
      <c r="AAP1" t="s">
        <v>9610</v>
      </c>
      <c r="AAQ1" t="s">
        <v>9611</v>
      </c>
      <c r="AAR1" t="s">
        <v>9612</v>
      </c>
      <c r="AAS1" t="s">
        <v>9613</v>
      </c>
      <c r="AAT1" t="s">
        <v>9614</v>
      </c>
      <c r="AAU1" t="s">
        <v>9615</v>
      </c>
      <c r="AAV1" t="s">
        <v>9616</v>
      </c>
      <c r="AAW1" t="s">
        <v>9617</v>
      </c>
      <c r="AAX1" t="s">
        <v>9618</v>
      </c>
      <c r="AAY1" t="s">
        <v>9619</v>
      </c>
      <c r="AAZ1" t="s">
        <v>9620</v>
      </c>
      <c r="ABA1" t="s">
        <v>9621</v>
      </c>
      <c r="ABB1" t="s">
        <v>9622</v>
      </c>
      <c r="ABC1" t="s">
        <v>9623</v>
      </c>
      <c r="ABD1" t="s">
        <v>9624</v>
      </c>
      <c r="ABE1" t="s">
        <v>9625</v>
      </c>
      <c r="ABF1" t="s">
        <v>9626</v>
      </c>
      <c r="ABG1" t="s">
        <v>9627</v>
      </c>
      <c r="ABH1" t="s">
        <v>9628</v>
      </c>
      <c r="ABI1" t="s">
        <v>9629</v>
      </c>
      <c r="ABJ1" t="s">
        <v>9630</v>
      </c>
      <c r="ABK1" t="s">
        <v>9631</v>
      </c>
      <c r="ABL1" t="s">
        <v>9632</v>
      </c>
      <c r="ABM1" t="s">
        <v>9633</v>
      </c>
      <c r="ABN1" t="s">
        <v>9634</v>
      </c>
      <c r="ABO1" t="s">
        <v>9635</v>
      </c>
      <c r="ABP1" t="s">
        <v>9636</v>
      </c>
      <c r="ABQ1" t="s">
        <v>9637</v>
      </c>
      <c r="ABR1" t="s">
        <v>9638</v>
      </c>
      <c r="ABS1" t="s">
        <v>9639</v>
      </c>
      <c r="ABT1" t="s">
        <v>9640</v>
      </c>
      <c r="ABU1" t="s">
        <v>9641</v>
      </c>
      <c r="ABV1" t="s">
        <v>9642</v>
      </c>
      <c r="ABW1" t="s">
        <v>9643</v>
      </c>
      <c r="ABX1" t="s">
        <v>9644</v>
      </c>
      <c r="ABY1" t="s">
        <v>9645</v>
      </c>
      <c r="ABZ1" t="s">
        <v>9646</v>
      </c>
      <c r="ACA1" t="s">
        <v>9647</v>
      </c>
      <c r="ACB1" t="s">
        <v>9648</v>
      </c>
      <c r="ACC1" t="s">
        <v>9649</v>
      </c>
      <c r="ACD1" t="s">
        <v>9650</v>
      </c>
      <c r="ACE1" t="s">
        <v>9651</v>
      </c>
      <c r="ACF1" t="s">
        <v>9652</v>
      </c>
      <c r="ACG1" t="s">
        <v>9653</v>
      </c>
      <c r="ACH1" t="s">
        <v>9654</v>
      </c>
      <c r="ACI1" t="s">
        <v>9655</v>
      </c>
      <c r="ACJ1" t="s">
        <v>9656</v>
      </c>
      <c r="ACK1" t="s">
        <v>9657</v>
      </c>
      <c r="ACL1" t="s">
        <v>9658</v>
      </c>
      <c r="ACM1" t="s">
        <v>9659</v>
      </c>
      <c r="ACN1" t="s">
        <v>9660</v>
      </c>
      <c r="ACO1" t="s">
        <v>9661</v>
      </c>
      <c r="ACP1" t="s">
        <v>9662</v>
      </c>
      <c r="ACQ1" t="s">
        <v>9663</v>
      </c>
      <c r="ACR1" t="s">
        <v>9664</v>
      </c>
      <c r="ACS1" t="s">
        <v>9665</v>
      </c>
      <c r="ACT1" t="s">
        <v>9666</v>
      </c>
      <c r="ACU1" t="s">
        <v>9667</v>
      </c>
      <c r="ACV1" t="s">
        <v>9668</v>
      </c>
      <c r="ACW1" t="s">
        <v>9669</v>
      </c>
      <c r="ACX1" t="s">
        <v>9670</v>
      </c>
      <c r="ACY1" t="s">
        <v>9671</v>
      </c>
      <c r="ACZ1" t="s">
        <v>9672</v>
      </c>
      <c r="ADA1" t="s">
        <v>9673</v>
      </c>
      <c r="ADB1" t="s">
        <v>9674</v>
      </c>
      <c r="ADC1" t="s">
        <v>9675</v>
      </c>
      <c r="ADD1" t="s">
        <v>9676</v>
      </c>
      <c r="ADE1" t="s">
        <v>9677</v>
      </c>
      <c r="ADF1" t="s">
        <v>9678</v>
      </c>
      <c r="ADG1" t="s">
        <v>9679</v>
      </c>
      <c r="ADH1" t="s">
        <v>9680</v>
      </c>
      <c r="ADI1" t="s">
        <v>9681</v>
      </c>
      <c r="ADJ1" t="s">
        <v>9682</v>
      </c>
      <c r="ADK1" t="s">
        <v>9683</v>
      </c>
      <c r="ADL1" t="s">
        <v>9684</v>
      </c>
      <c r="ADM1" t="s">
        <v>9685</v>
      </c>
      <c r="ADN1" t="s">
        <v>9686</v>
      </c>
      <c r="ADO1" t="s">
        <v>9687</v>
      </c>
      <c r="ADP1" t="s">
        <v>9688</v>
      </c>
      <c r="ADQ1" t="s">
        <v>9689</v>
      </c>
      <c r="ADR1" t="s">
        <v>9690</v>
      </c>
      <c r="ADS1" t="s">
        <v>9691</v>
      </c>
      <c r="ADT1" t="s">
        <v>9692</v>
      </c>
      <c r="ADU1" t="s">
        <v>9693</v>
      </c>
      <c r="ADV1" t="s">
        <v>9694</v>
      </c>
      <c r="ADW1" t="s">
        <v>9695</v>
      </c>
      <c r="ADX1" t="s">
        <v>9696</v>
      </c>
      <c r="ADY1" t="s">
        <v>9697</v>
      </c>
      <c r="ADZ1" t="s">
        <v>9698</v>
      </c>
      <c r="AEA1" t="s">
        <v>9699</v>
      </c>
      <c r="AEB1" t="s">
        <v>9700</v>
      </c>
      <c r="AEC1" t="s">
        <v>9701</v>
      </c>
      <c r="AED1" t="s">
        <v>9702</v>
      </c>
      <c r="AEE1" t="s">
        <v>9703</v>
      </c>
      <c r="AEF1" t="s">
        <v>9704</v>
      </c>
      <c r="AEG1" t="s">
        <v>9705</v>
      </c>
      <c r="AEH1" t="s">
        <v>9706</v>
      </c>
      <c r="AEI1" t="s">
        <v>9707</v>
      </c>
      <c r="AEJ1" t="s">
        <v>9708</v>
      </c>
      <c r="AEK1" t="s">
        <v>9709</v>
      </c>
      <c r="AEL1" t="s">
        <v>9710</v>
      </c>
      <c r="AEM1" t="s">
        <v>9711</v>
      </c>
      <c r="AEN1" t="s">
        <v>9712</v>
      </c>
      <c r="AEO1" t="s">
        <v>9713</v>
      </c>
      <c r="AEP1" t="s">
        <v>9714</v>
      </c>
      <c r="AEQ1" t="s">
        <v>9715</v>
      </c>
      <c r="AER1" t="s">
        <v>9716</v>
      </c>
      <c r="AES1" t="s">
        <v>9717</v>
      </c>
      <c r="AET1" t="s">
        <v>9718</v>
      </c>
      <c r="AEU1" t="s">
        <v>9719</v>
      </c>
      <c r="AEV1" t="s">
        <v>9720</v>
      </c>
      <c r="AEW1" t="s">
        <v>9721</v>
      </c>
      <c r="AEX1" t="s">
        <v>9722</v>
      </c>
      <c r="AEY1" t="s">
        <v>9723</v>
      </c>
      <c r="AEZ1" t="s">
        <v>9724</v>
      </c>
      <c r="AFA1" t="s">
        <v>9725</v>
      </c>
      <c r="AFB1" t="s">
        <v>9726</v>
      </c>
      <c r="AFC1" t="s">
        <v>9727</v>
      </c>
      <c r="AFD1" t="s">
        <v>9728</v>
      </c>
      <c r="AFE1" t="s">
        <v>9729</v>
      </c>
      <c r="AFF1" t="s">
        <v>9730</v>
      </c>
      <c r="AFG1" t="s">
        <v>9731</v>
      </c>
      <c r="AFH1" t="s">
        <v>9732</v>
      </c>
      <c r="AFI1" t="s">
        <v>9733</v>
      </c>
      <c r="AFJ1" t="s">
        <v>9734</v>
      </c>
      <c r="AFK1" t="s">
        <v>9735</v>
      </c>
      <c r="AFL1" t="s">
        <v>9736</v>
      </c>
      <c r="AFM1" t="s">
        <v>9737</v>
      </c>
      <c r="AFN1" t="s">
        <v>9738</v>
      </c>
      <c r="AFO1" t="s">
        <v>9739</v>
      </c>
      <c r="AFP1" t="s">
        <v>9740</v>
      </c>
      <c r="AFQ1" t="s">
        <v>9741</v>
      </c>
      <c r="AFR1" t="s">
        <v>9742</v>
      </c>
      <c r="AFS1" t="s">
        <v>9743</v>
      </c>
      <c r="AFT1" t="s">
        <v>9744</v>
      </c>
      <c r="AFU1" t="s">
        <v>9745</v>
      </c>
      <c r="AFV1" t="s">
        <v>9746</v>
      </c>
      <c r="AFW1" t="s">
        <v>9747</v>
      </c>
      <c r="AFX1" t="s">
        <v>9748</v>
      </c>
      <c r="AFY1" t="s">
        <v>9749</v>
      </c>
      <c r="AFZ1" t="s">
        <v>9750</v>
      </c>
      <c r="AGA1" t="s">
        <v>9751</v>
      </c>
      <c r="AGB1" t="s">
        <v>9752</v>
      </c>
      <c r="AGC1" t="s">
        <v>9753</v>
      </c>
      <c r="AGD1" t="s">
        <v>9754</v>
      </c>
      <c r="AGE1" t="s">
        <v>9755</v>
      </c>
      <c r="AGF1" t="s">
        <v>9756</v>
      </c>
      <c r="AGG1" t="s">
        <v>9757</v>
      </c>
      <c r="AGH1" t="s">
        <v>9758</v>
      </c>
      <c r="AGI1" t="s">
        <v>9759</v>
      </c>
      <c r="AGJ1" t="s">
        <v>9760</v>
      </c>
      <c r="AGK1" t="s">
        <v>9761</v>
      </c>
      <c r="AGL1" t="s">
        <v>9762</v>
      </c>
      <c r="AGM1" t="s">
        <v>9763</v>
      </c>
      <c r="AGN1" t="s">
        <v>9764</v>
      </c>
      <c r="AGO1" t="s">
        <v>9765</v>
      </c>
      <c r="AGP1" t="s">
        <v>9766</v>
      </c>
      <c r="AGQ1" t="s">
        <v>9767</v>
      </c>
      <c r="AGR1" t="s">
        <v>9768</v>
      </c>
      <c r="AGS1" t="s">
        <v>9769</v>
      </c>
      <c r="AGT1" t="s">
        <v>9770</v>
      </c>
      <c r="AGU1" t="s">
        <v>9771</v>
      </c>
      <c r="AGV1" t="s">
        <v>9772</v>
      </c>
      <c r="AGW1" t="s">
        <v>9773</v>
      </c>
      <c r="AGX1" t="s">
        <v>9774</v>
      </c>
      <c r="AGY1" t="s">
        <v>9775</v>
      </c>
      <c r="AGZ1" t="s">
        <v>9776</v>
      </c>
      <c r="AHA1" t="s">
        <v>9777</v>
      </c>
      <c r="AHB1" t="s">
        <v>9778</v>
      </c>
      <c r="AHC1" t="s">
        <v>9779</v>
      </c>
      <c r="AHD1" t="s">
        <v>9780</v>
      </c>
      <c r="AHE1" t="s">
        <v>9781</v>
      </c>
      <c r="AHF1" t="s">
        <v>9782</v>
      </c>
      <c r="AHG1" t="s">
        <v>9783</v>
      </c>
      <c r="AHH1" t="s">
        <v>9784</v>
      </c>
      <c r="AHI1" t="s">
        <v>9785</v>
      </c>
      <c r="AHJ1" t="s">
        <v>9786</v>
      </c>
      <c r="AHK1" t="s">
        <v>9787</v>
      </c>
      <c r="AHL1" t="s">
        <v>9788</v>
      </c>
      <c r="AHM1" t="s">
        <v>9789</v>
      </c>
      <c r="AHN1" t="s">
        <v>9790</v>
      </c>
      <c r="AHO1" t="s">
        <v>9791</v>
      </c>
      <c r="AHP1" t="s">
        <v>9792</v>
      </c>
      <c r="AHQ1" t="s">
        <v>9793</v>
      </c>
      <c r="AHR1" t="s">
        <v>9794</v>
      </c>
      <c r="AHS1" t="s">
        <v>9795</v>
      </c>
      <c r="AHT1" t="s">
        <v>9796</v>
      </c>
      <c r="AHU1" t="s">
        <v>9797</v>
      </c>
      <c r="AHV1" t="s">
        <v>9798</v>
      </c>
      <c r="AHW1" t="s">
        <v>9799</v>
      </c>
      <c r="AHX1" t="s">
        <v>9800</v>
      </c>
      <c r="AHY1" t="s">
        <v>9801</v>
      </c>
      <c r="AHZ1" t="s">
        <v>9802</v>
      </c>
      <c r="AIA1" t="s">
        <v>9803</v>
      </c>
      <c r="AIB1" t="s">
        <v>9804</v>
      </c>
      <c r="AIC1" t="s">
        <v>9805</v>
      </c>
      <c r="AID1" t="s">
        <v>9806</v>
      </c>
      <c r="AIE1" t="s">
        <v>9807</v>
      </c>
      <c r="AIF1" t="s">
        <v>9808</v>
      </c>
      <c r="AIG1" t="s">
        <v>9809</v>
      </c>
      <c r="AIH1" t="s">
        <v>9810</v>
      </c>
      <c r="AII1" t="s">
        <v>9811</v>
      </c>
      <c r="AIJ1" t="s">
        <v>9812</v>
      </c>
      <c r="AIK1" t="s">
        <v>9813</v>
      </c>
      <c r="AIL1" t="s">
        <v>9814</v>
      </c>
      <c r="AIM1" t="s">
        <v>9815</v>
      </c>
      <c r="AIN1" t="s">
        <v>9816</v>
      </c>
      <c r="AIO1" t="s">
        <v>9817</v>
      </c>
      <c r="AIP1" t="s">
        <v>9818</v>
      </c>
      <c r="AIQ1" t="s">
        <v>9819</v>
      </c>
      <c r="AIR1" t="s">
        <v>9820</v>
      </c>
      <c r="AIS1" t="s">
        <v>9821</v>
      </c>
      <c r="AIT1" t="s">
        <v>9822</v>
      </c>
      <c r="AIU1" t="s">
        <v>9823</v>
      </c>
      <c r="AIV1" t="s">
        <v>9824</v>
      </c>
      <c r="AIW1" t="s">
        <v>9825</v>
      </c>
      <c r="AIX1" t="s">
        <v>9826</v>
      </c>
      <c r="AIY1" t="s">
        <v>9827</v>
      </c>
      <c r="AIZ1" t="s">
        <v>9828</v>
      </c>
      <c r="AJA1" t="s">
        <v>9829</v>
      </c>
      <c r="AJB1" t="s">
        <v>9830</v>
      </c>
      <c r="AJC1" t="s">
        <v>9831</v>
      </c>
      <c r="AJD1" t="s">
        <v>9832</v>
      </c>
      <c r="AJE1" t="s">
        <v>9833</v>
      </c>
      <c r="AJF1" t="s">
        <v>9834</v>
      </c>
      <c r="AJG1" t="s">
        <v>9835</v>
      </c>
      <c r="AJH1" t="s">
        <v>9836</v>
      </c>
      <c r="AJI1" t="s">
        <v>9837</v>
      </c>
      <c r="AJJ1" t="s">
        <v>9838</v>
      </c>
      <c r="AJK1" t="s">
        <v>9839</v>
      </c>
      <c r="AJL1" t="s">
        <v>9840</v>
      </c>
      <c r="AJM1" t="s">
        <v>9841</v>
      </c>
      <c r="AJN1" t="s">
        <v>9842</v>
      </c>
      <c r="AJO1" t="s">
        <v>9843</v>
      </c>
      <c r="AJP1" t="s">
        <v>9844</v>
      </c>
      <c r="AJQ1" t="s">
        <v>9845</v>
      </c>
      <c r="AJR1" t="s">
        <v>9846</v>
      </c>
      <c r="AJS1" t="s">
        <v>9847</v>
      </c>
      <c r="AJT1" t="s">
        <v>9848</v>
      </c>
      <c r="AJU1" t="s">
        <v>9849</v>
      </c>
      <c r="AJV1" t="s">
        <v>9850</v>
      </c>
      <c r="AJW1" t="s">
        <v>9851</v>
      </c>
      <c r="AJX1" t="s">
        <v>9852</v>
      </c>
      <c r="AJY1" t="s">
        <v>9853</v>
      </c>
      <c r="AJZ1" t="s">
        <v>9854</v>
      </c>
      <c r="AKA1" t="s">
        <v>9855</v>
      </c>
      <c r="AKB1" t="s">
        <v>9856</v>
      </c>
      <c r="AKC1" t="s">
        <v>9857</v>
      </c>
      <c r="AKD1" t="s">
        <v>9858</v>
      </c>
      <c r="AKE1" t="s">
        <v>9859</v>
      </c>
      <c r="AKF1" t="s">
        <v>9860</v>
      </c>
      <c r="AKG1" t="s">
        <v>9861</v>
      </c>
      <c r="AKH1" t="s">
        <v>9862</v>
      </c>
      <c r="AKI1" t="s">
        <v>9863</v>
      </c>
      <c r="AKJ1" t="s">
        <v>9864</v>
      </c>
      <c r="AKK1" t="s">
        <v>9865</v>
      </c>
      <c r="AKL1" t="s">
        <v>9866</v>
      </c>
      <c r="AKM1" t="s">
        <v>9867</v>
      </c>
      <c r="AKN1" t="s">
        <v>9868</v>
      </c>
      <c r="AKO1" t="s">
        <v>9869</v>
      </c>
      <c r="AKP1" t="s">
        <v>9870</v>
      </c>
      <c r="AKQ1" t="s">
        <v>9871</v>
      </c>
      <c r="AKR1" t="s">
        <v>9872</v>
      </c>
      <c r="AKS1" t="s">
        <v>9873</v>
      </c>
      <c r="AKT1" t="s">
        <v>9874</v>
      </c>
      <c r="AKU1" t="s">
        <v>9875</v>
      </c>
      <c r="AKV1" t="s">
        <v>9876</v>
      </c>
      <c r="AKW1" t="s">
        <v>9877</v>
      </c>
      <c r="AKX1" t="s">
        <v>9878</v>
      </c>
      <c r="AKY1" t="s">
        <v>9879</v>
      </c>
      <c r="AKZ1" t="s">
        <v>9880</v>
      </c>
      <c r="ALA1" t="s">
        <v>9881</v>
      </c>
      <c r="ALB1" t="s">
        <v>9882</v>
      </c>
      <c r="ALC1" t="s">
        <v>9883</v>
      </c>
      <c r="ALD1" t="s">
        <v>9884</v>
      </c>
      <c r="ALE1" t="s">
        <v>9885</v>
      </c>
      <c r="ALF1" t="s">
        <v>9886</v>
      </c>
      <c r="ALG1" t="s">
        <v>9887</v>
      </c>
      <c r="ALH1" t="s">
        <v>9888</v>
      </c>
      <c r="ALI1" t="s">
        <v>9889</v>
      </c>
      <c r="ALJ1" t="s">
        <v>9890</v>
      </c>
      <c r="ALK1" t="s">
        <v>9891</v>
      </c>
      <c r="ALL1" t="s">
        <v>9892</v>
      </c>
      <c r="ALM1" t="s">
        <v>9893</v>
      </c>
      <c r="ALN1" t="s">
        <v>9894</v>
      </c>
      <c r="ALO1" t="s">
        <v>9895</v>
      </c>
      <c r="ALP1" t="s">
        <v>9896</v>
      </c>
      <c r="ALQ1" t="s">
        <v>9897</v>
      </c>
      <c r="ALR1" t="s">
        <v>9898</v>
      </c>
      <c r="ALS1" t="s">
        <v>9899</v>
      </c>
      <c r="ALT1" t="s">
        <v>9900</v>
      </c>
      <c r="ALU1" t="s">
        <v>9901</v>
      </c>
      <c r="ALV1" t="s">
        <v>9902</v>
      </c>
      <c r="ALW1" t="s">
        <v>9903</v>
      </c>
      <c r="ALX1" t="s">
        <v>9904</v>
      </c>
      <c r="ALY1" t="s">
        <v>9905</v>
      </c>
      <c r="ALZ1" t="s">
        <v>9906</v>
      </c>
      <c r="AMA1" t="s">
        <v>9907</v>
      </c>
      <c r="AMB1" t="s">
        <v>9908</v>
      </c>
      <c r="AMC1" t="s">
        <v>9909</v>
      </c>
      <c r="AMD1" t="s">
        <v>9910</v>
      </c>
      <c r="AME1" t="s">
        <v>9911</v>
      </c>
      <c r="AMF1" t="s">
        <v>9912</v>
      </c>
      <c r="AMG1" t="s">
        <v>9913</v>
      </c>
      <c r="AMH1" t="s">
        <v>9914</v>
      </c>
      <c r="AMI1" t="s">
        <v>9915</v>
      </c>
      <c r="AMJ1" t="s">
        <v>9916</v>
      </c>
      <c r="AMK1" t="s">
        <v>9917</v>
      </c>
      <c r="AML1" t="s">
        <v>9918</v>
      </c>
      <c r="AMM1" t="s">
        <v>9919</v>
      </c>
      <c r="AMN1" t="s">
        <v>9920</v>
      </c>
      <c r="AMO1" t="s">
        <v>9921</v>
      </c>
      <c r="AMP1" t="s">
        <v>9922</v>
      </c>
      <c r="AMQ1" t="s">
        <v>9923</v>
      </c>
      <c r="AMR1" t="s">
        <v>9924</v>
      </c>
      <c r="AMS1" t="s">
        <v>9925</v>
      </c>
      <c r="AMT1" t="s">
        <v>9926</v>
      </c>
      <c r="AMU1" t="s">
        <v>9927</v>
      </c>
      <c r="AMV1" t="s">
        <v>9928</v>
      </c>
      <c r="AMW1" t="s">
        <v>9929</v>
      </c>
      <c r="AMX1" t="s">
        <v>9930</v>
      </c>
      <c r="AMY1" t="s">
        <v>9931</v>
      </c>
      <c r="AMZ1" t="s">
        <v>9932</v>
      </c>
      <c r="ANA1" t="s">
        <v>9933</v>
      </c>
      <c r="ANB1" t="s">
        <v>9934</v>
      </c>
      <c r="ANC1" t="s">
        <v>9935</v>
      </c>
      <c r="AND1" t="s">
        <v>9936</v>
      </c>
      <c r="ANE1" t="s">
        <v>9937</v>
      </c>
      <c r="ANF1" t="s">
        <v>9938</v>
      </c>
      <c r="ANG1" t="s">
        <v>9939</v>
      </c>
      <c r="ANH1" t="s">
        <v>9940</v>
      </c>
      <c r="ANI1" t="s">
        <v>9941</v>
      </c>
      <c r="ANJ1" t="s">
        <v>9942</v>
      </c>
      <c r="ANK1" t="s">
        <v>9943</v>
      </c>
      <c r="ANL1" t="s">
        <v>9944</v>
      </c>
      <c r="ANM1" t="s">
        <v>9945</v>
      </c>
      <c r="ANN1" t="s">
        <v>9946</v>
      </c>
      <c r="ANO1" t="s">
        <v>9947</v>
      </c>
      <c r="ANP1" t="s">
        <v>9948</v>
      </c>
      <c r="ANQ1" t="s">
        <v>9949</v>
      </c>
      <c r="ANR1" t="s">
        <v>9950</v>
      </c>
      <c r="ANS1" t="s">
        <v>9951</v>
      </c>
      <c r="ANT1" t="s">
        <v>9952</v>
      </c>
      <c r="ANU1" t="s">
        <v>9953</v>
      </c>
      <c r="ANV1" t="s">
        <v>9954</v>
      </c>
      <c r="ANW1" t="s">
        <v>9955</v>
      </c>
      <c r="ANX1" t="s">
        <v>9956</v>
      </c>
      <c r="ANY1" t="s">
        <v>9957</v>
      </c>
      <c r="ANZ1" t="s">
        <v>9958</v>
      </c>
      <c r="AOA1" t="s">
        <v>9959</v>
      </c>
      <c r="AOB1" t="s">
        <v>9960</v>
      </c>
      <c r="AOC1" t="s">
        <v>9961</v>
      </c>
      <c r="AOD1" t="s">
        <v>9962</v>
      </c>
      <c r="AOE1" t="s">
        <v>9963</v>
      </c>
      <c r="AOF1" t="s">
        <v>9964</v>
      </c>
      <c r="AOG1" t="s">
        <v>9965</v>
      </c>
      <c r="AOH1" t="s">
        <v>9966</v>
      </c>
      <c r="AOI1" t="s">
        <v>9967</v>
      </c>
      <c r="AOJ1" t="s">
        <v>9968</v>
      </c>
      <c r="AOK1" t="s">
        <v>9969</v>
      </c>
      <c r="AOL1" t="s">
        <v>9970</v>
      </c>
      <c r="AOM1" t="s">
        <v>9971</v>
      </c>
      <c r="AON1" t="s">
        <v>9972</v>
      </c>
      <c r="AOO1" t="s">
        <v>9973</v>
      </c>
      <c r="AOP1" t="s">
        <v>9974</v>
      </c>
      <c r="AOQ1" t="s">
        <v>9975</v>
      </c>
      <c r="AOR1" t="s">
        <v>9976</v>
      </c>
      <c r="AOS1" t="s">
        <v>9977</v>
      </c>
      <c r="AOT1" t="s">
        <v>9978</v>
      </c>
      <c r="AOU1" t="s">
        <v>9979</v>
      </c>
      <c r="AOV1" t="s">
        <v>9980</v>
      </c>
      <c r="AOW1" t="s">
        <v>9981</v>
      </c>
      <c r="AOX1" t="s">
        <v>9982</v>
      </c>
      <c r="AOY1" t="s">
        <v>9983</v>
      </c>
      <c r="AOZ1" t="s">
        <v>9984</v>
      </c>
      <c r="APA1" t="s">
        <v>9985</v>
      </c>
      <c r="APB1" t="s">
        <v>9986</v>
      </c>
      <c r="APC1" t="s">
        <v>9987</v>
      </c>
      <c r="APD1" t="s">
        <v>9988</v>
      </c>
      <c r="APE1" t="s">
        <v>9989</v>
      </c>
      <c r="APF1" t="s">
        <v>9990</v>
      </c>
      <c r="APG1" t="s">
        <v>9991</v>
      </c>
      <c r="APH1" t="s">
        <v>9992</v>
      </c>
      <c r="API1" t="s">
        <v>9993</v>
      </c>
      <c r="APJ1" t="s">
        <v>9994</v>
      </c>
      <c r="APK1" t="s">
        <v>9995</v>
      </c>
      <c r="APL1" t="s">
        <v>9996</v>
      </c>
      <c r="APM1" t="s">
        <v>9997</v>
      </c>
      <c r="APN1" t="s">
        <v>9998</v>
      </c>
      <c r="APO1" t="s">
        <v>9999</v>
      </c>
      <c r="APP1" t="s">
        <v>10000</v>
      </c>
      <c r="APQ1" t="s">
        <v>10001</v>
      </c>
      <c r="APR1" t="s">
        <v>10002</v>
      </c>
      <c r="APS1" t="s">
        <v>10003</v>
      </c>
      <c r="APT1" t="s">
        <v>10004</v>
      </c>
      <c r="APU1" t="s">
        <v>10005</v>
      </c>
      <c r="APV1" t="s">
        <v>10006</v>
      </c>
      <c r="APW1" t="s">
        <v>10007</v>
      </c>
      <c r="APX1" t="s">
        <v>10008</v>
      </c>
      <c r="APY1" t="s">
        <v>10009</v>
      </c>
      <c r="APZ1" t="s">
        <v>10010</v>
      </c>
      <c r="AQA1" t="s">
        <v>10011</v>
      </c>
      <c r="AQB1" t="s">
        <v>10012</v>
      </c>
      <c r="AQC1" t="s">
        <v>10013</v>
      </c>
      <c r="AQD1" t="s">
        <v>10014</v>
      </c>
      <c r="AQE1" t="s">
        <v>10015</v>
      </c>
      <c r="AQF1" t="s">
        <v>10016</v>
      </c>
      <c r="AQG1" t="s">
        <v>10017</v>
      </c>
      <c r="AQH1" t="s">
        <v>10018</v>
      </c>
      <c r="AQI1" t="s">
        <v>10019</v>
      </c>
      <c r="AQJ1" t="s">
        <v>10020</v>
      </c>
      <c r="AQK1" t="s">
        <v>10021</v>
      </c>
      <c r="AQL1" t="s">
        <v>10022</v>
      </c>
      <c r="AQM1" t="s">
        <v>10023</v>
      </c>
      <c r="AQN1" t="s">
        <v>10024</v>
      </c>
      <c r="AQO1" t="s">
        <v>10025</v>
      </c>
      <c r="AQP1" t="s">
        <v>10026</v>
      </c>
      <c r="AQQ1" t="s">
        <v>10027</v>
      </c>
      <c r="AQR1" t="s">
        <v>10028</v>
      </c>
      <c r="AQS1" t="s">
        <v>10029</v>
      </c>
      <c r="AQT1" t="s">
        <v>10030</v>
      </c>
      <c r="AQU1" t="s">
        <v>10031</v>
      </c>
      <c r="AQV1" t="s">
        <v>10032</v>
      </c>
      <c r="AQW1" t="s">
        <v>10033</v>
      </c>
      <c r="AQX1" t="s">
        <v>10034</v>
      </c>
      <c r="AQY1" t="s">
        <v>10035</v>
      </c>
      <c r="AQZ1" t="s">
        <v>10036</v>
      </c>
      <c r="ARA1" t="s">
        <v>10037</v>
      </c>
      <c r="ARB1" t="s">
        <v>10038</v>
      </c>
      <c r="ARC1" t="s">
        <v>10039</v>
      </c>
      <c r="ARD1" t="s">
        <v>10040</v>
      </c>
      <c r="ARE1" t="s">
        <v>10041</v>
      </c>
      <c r="ARF1" t="s">
        <v>10042</v>
      </c>
      <c r="ARG1" t="s">
        <v>10043</v>
      </c>
      <c r="ARH1" t="s">
        <v>10044</v>
      </c>
      <c r="ARI1" t="s">
        <v>10045</v>
      </c>
      <c r="ARJ1" t="s">
        <v>10046</v>
      </c>
      <c r="ARK1" t="s">
        <v>10047</v>
      </c>
      <c r="ARL1" t="s">
        <v>10048</v>
      </c>
      <c r="ARM1" t="s">
        <v>10049</v>
      </c>
      <c r="ARN1" t="s">
        <v>10050</v>
      </c>
      <c r="ARO1" t="s">
        <v>10051</v>
      </c>
      <c r="ARP1" t="s">
        <v>10052</v>
      </c>
      <c r="ARQ1" t="s">
        <v>10053</v>
      </c>
      <c r="ARR1" t="s">
        <v>10054</v>
      </c>
      <c r="ARS1" t="s">
        <v>10055</v>
      </c>
      <c r="ART1" t="s">
        <v>10056</v>
      </c>
      <c r="ARU1" t="s">
        <v>10057</v>
      </c>
      <c r="ARV1" t="s">
        <v>10058</v>
      </c>
      <c r="ARW1" t="s">
        <v>10059</v>
      </c>
      <c r="ARX1" t="s">
        <v>10060</v>
      </c>
      <c r="ARY1" t="s">
        <v>10061</v>
      </c>
      <c r="ARZ1" t="s">
        <v>10062</v>
      </c>
      <c r="ASA1" t="s">
        <v>10063</v>
      </c>
      <c r="ASB1" t="s">
        <v>10064</v>
      </c>
      <c r="ASC1" t="s">
        <v>10065</v>
      </c>
      <c r="ASD1" t="s">
        <v>10066</v>
      </c>
      <c r="ASE1" t="s">
        <v>10067</v>
      </c>
      <c r="ASF1" t="s">
        <v>10068</v>
      </c>
      <c r="ASG1" t="s">
        <v>10069</v>
      </c>
      <c r="ASH1" t="s">
        <v>10070</v>
      </c>
      <c r="ASI1" t="s">
        <v>10071</v>
      </c>
      <c r="ASJ1" t="s">
        <v>10072</v>
      </c>
      <c r="ASK1" t="s">
        <v>10073</v>
      </c>
      <c r="ASL1" t="s">
        <v>10074</v>
      </c>
      <c r="ASM1" t="s">
        <v>10075</v>
      </c>
      <c r="ASN1" t="s">
        <v>10076</v>
      </c>
      <c r="ASO1" t="s">
        <v>10077</v>
      </c>
      <c r="ASP1" t="s">
        <v>10078</v>
      </c>
      <c r="ASQ1" t="s">
        <v>10079</v>
      </c>
      <c r="ASR1" t="s">
        <v>10080</v>
      </c>
      <c r="ASS1" t="s">
        <v>10081</v>
      </c>
      <c r="AST1" t="s">
        <v>10082</v>
      </c>
      <c r="ASU1" t="s">
        <v>10083</v>
      </c>
      <c r="ASV1" t="s">
        <v>10084</v>
      </c>
      <c r="ASW1" t="s">
        <v>10085</v>
      </c>
      <c r="ASX1" t="s">
        <v>10086</v>
      </c>
      <c r="ASY1" t="s">
        <v>10087</v>
      </c>
      <c r="ASZ1" t="s">
        <v>10088</v>
      </c>
      <c r="ATA1" t="s">
        <v>10089</v>
      </c>
      <c r="ATB1" t="s">
        <v>10090</v>
      </c>
      <c r="ATC1" t="s">
        <v>10091</v>
      </c>
      <c r="ATD1" t="s">
        <v>10092</v>
      </c>
      <c r="ATE1" t="s">
        <v>10093</v>
      </c>
      <c r="ATF1" t="s">
        <v>10094</v>
      </c>
      <c r="ATG1" t="s">
        <v>10095</v>
      </c>
      <c r="ATH1" t="s">
        <v>10096</v>
      </c>
      <c r="ATI1" t="s">
        <v>10097</v>
      </c>
      <c r="ATJ1" t="s">
        <v>10098</v>
      </c>
      <c r="ATK1" t="s">
        <v>10099</v>
      </c>
      <c r="ATL1" t="s">
        <v>10100</v>
      </c>
      <c r="ATM1" t="s">
        <v>10101</v>
      </c>
      <c r="ATN1" t="s">
        <v>10102</v>
      </c>
      <c r="ATO1" t="s">
        <v>10103</v>
      </c>
      <c r="ATP1" t="s">
        <v>10104</v>
      </c>
      <c r="ATQ1" t="s">
        <v>10105</v>
      </c>
      <c r="ATR1" t="s">
        <v>10106</v>
      </c>
      <c r="ATS1" t="s">
        <v>10107</v>
      </c>
      <c r="ATT1" t="s">
        <v>10108</v>
      </c>
      <c r="ATU1" t="s">
        <v>10109</v>
      </c>
      <c r="ATV1" t="s">
        <v>10110</v>
      </c>
      <c r="ATW1" t="s">
        <v>10111</v>
      </c>
      <c r="ATX1" t="s">
        <v>10112</v>
      </c>
      <c r="ATY1" t="s">
        <v>10113</v>
      </c>
      <c r="ATZ1" t="s">
        <v>10114</v>
      </c>
      <c r="AUA1" t="s">
        <v>10115</v>
      </c>
      <c r="AUB1" t="s">
        <v>10116</v>
      </c>
      <c r="AUC1" t="s">
        <v>10117</v>
      </c>
      <c r="AUD1" t="s">
        <v>10118</v>
      </c>
      <c r="AUE1" t="s">
        <v>10119</v>
      </c>
      <c r="AUF1" t="s">
        <v>10120</v>
      </c>
      <c r="AUG1" t="s">
        <v>10121</v>
      </c>
      <c r="AUH1" t="s">
        <v>10122</v>
      </c>
      <c r="AUI1" t="s">
        <v>10123</v>
      </c>
      <c r="AUJ1" t="s">
        <v>10124</v>
      </c>
      <c r="AUK1" t="s">
        <v>10125</v>
      </c>
      <c r="AUL1" t="s">
        <v>10126</v>
      </c>
      <c r="AUM1" t="s">
        <v>10127</v>
      </c>
      <c r="AUN1" t="s">
        <v>10128</v>
      </c>
      <c r="AUO1" t="s">
        <v>10129</v>
      </c>
      <c r="AUP1" t="s">
        <v>10130</v>
      </c>
      <c r="AUQ1" t="s">
        <v>10131</v>
      </c>
      <c r="AUR1" t="s">
        <v>10132</v>
      </c>
      <c r="AUS1" t="s">
        <v>10133</v>
      </c>
      <c r="AUT1" t="s">
        <v>10134</v>
      </c>
      <c r="AUU1" t="s">
        <v>10135</v>
      </c>
      <c r="AUV1" t="s">
        <v>10136</v>
      </c>
      <c r="AUW1" t="s">
        <v>10137</v>
      </c>
      <c r="AUX1" t="s">
        <v>10138</v>
      </c>
      <c r="AUY1" t="s">
        <v>10139</v>
      </c>
      <c r="AUZ1" t="s">
        <v>10140</v>
      </c>
      <c r="AVA1" t="s">
        <v>10141</v>
      </c>
      <c r="AVB1" t="s">
        <v>10142</v>
      </c>
      <c r="AVC1" t="s">
        <v>10143</v>
      </c>
      <c r="AVD1" t="s">
        <v>10144</v>
      </c>
      <c r="AVE1" t="s">
        <v>10145</v>
      </c>
      <c r="AVF1" t="s">
        <v>10146</v>
      </c>
      <c r="AVG1" t="s">
        <v>10147</v>
      </c>
      <c r="AVH1" t="s">
        <v>10148</v>
      </c>
      <c r="AVI1" t="s">
        <v>10149</v>
      </c>
      <c r="AVJ1" t="s">
        <v>10150</v>
      </c>
      <c r="AVK1" t="s">
        <v>10151</v>
      </c>
      <c r="AVL1" t="s">
        <v>10152</v>
      </c>
      <c r="AVM1" t="s">
        <v>10153</v>
      </c>
      <c r="AVN1" t="s">
        <v>10154</v>
      </c>
      <c r="AVO1" t="s">
        <v>10155</v>
      </c>
      <c r="AVP1" t="s">
        <v>10156</v>
      </c>
      <c r="AVQ1" t="s">
        <v>10157</v>
      </c>
      <c r="AVR1" t="s">
        <v>10158</v>
      </c>
      <c r="AVS1" t="s">
        <v>10159</v>
      </c>
      <c r="AVT1" t="s">
        <v>10160</v>
      </c>
      <c r="AVU1" t="s">
        <v>10161</v>
      </c>
      <c r="AVV1" t="s">
        <v>10162</v>
      </c>
      <c r="AVW1" t="s">
        <v>10163</v>
      </c>
      <c r="AVX1" t="s">
        <v>10164</v>
      </c>
      <c r="AVY1" t="s">
        <v>10165</v>
      </c>
      <c r="AVZ1" t="s">
        <v>10166</v>
      </c>
      <c r="AWA1" t="s">
        <v>10167</v>
      </c>
      <c r="AWB1" t="s">
        <v>10168</v>
      </c>
      <c r="AWC1" t="s">
        <v>10169</v>
      </c>
      <c r="AWD1" t="s">
        <v>10170</v>
      </c>
      <c r="AWE1" t="s">
        <v>10171</v>
      </c>
      <c r="AWF1" t="s">
        <v>10172</v>
      </c>
      <c r="AWG1" t="s">
        <v>10173</v>
      </c>
      <c r="AWH1" t="s">
        <v>10174</v>
      </c>
      <c r="AWI1" t="s">
        <v>10175</v>
      </c>
      <c r="AWJ1" t="s">
        <v>10176</v>
      </c>
      <c r="AWK1" t="s">
        <v>10177</v>
      </c>
      <c r="AWL1" t="s">
        <v>10178</v>
      </c>
      <c r="AWM1" t="s">
        <v>10179</v>
      </c>
      <c r="AWN1" t="s">
        <v>10180</v>
      </c>
      <c r="AWO1" t="s">
        <v>10181</v>
      </c>
      <c r="AWP1" t="s">
        <v>10182</v>
      </c>
      <c r="AWQ1" t="s">
        <v>10183</v>
      </c>
      <c r="AWR1" t="s">
        <v>10184</v>
      </c>
      <c r="AWS1" t="s">
        <v>10185</v>
      </c>
      <c r="AWT1" t="s">
        <v>10186</v>
      </c>
      <c r="AWU1" t="s">
        <v>10187</v>
      </c>
      <c r="AWV1" t="s">
        <v>10188</v>
      </c>
      <c r="AWW1" t="s">
        <v>10189</v>
      </c>
      <c r="AWX1" t="s">
        <v>10190</v>
      </c>
      <c r="AWY1" t="s">
        <v>10191</v>
      </c>
      <c r="AWZ1" t="s">
        <v>10192</v>
      </c>
      <c r="AXA1" t="s">
        <v>10193</v>
      </c>
      <c r="AXB1" t="s">
        <v>10194</v>
      </c>
      <c r="AXC1" t="s">
        <v>10195</v>
      </c>
      <c r="AXD1" t="s">
        <v>10196</v>
      </c>
      <c r="AXE1" t="s">
        <v>10197</v>
      </c>
      <c r="AXF1" t="s">
        <v>10198</v>
      </c>
      <c r="AXG1" t="s">
        <v>10199</v>
      </c>
      <c r="AXH1" t="s">
        <v>10200</v>
      </c>
      <c r="AXI1" t="s">
        <v>10201</v>
      </c>
      <c r="AXJ1" t="s">
        <v>10202</v>
      </c>
      <c r="AXK1" t="s">
        <v>10203</v>
      </c>
      <c r="AXL1" t="s">
        <v>10204</v>
      </c>
      <c r="AXM1" t="s">
        <v>10205</v>
      </c>
      <c r="AXN1" t="s">
        <v>10206</v>
      </c>
      <c r="AXO1" t="s">
        <v>10207</v>
      </c>
      <c r="AXP1" t="s">
        <v>10208</v>
      </c>
      <c r="AXQ1" t="s">
        <v>10209</v>
      </c>
      <c r="AXR1" t="s">
        <v>10210</v>
      </c>
      <c r="AXS1" t="s">
        <v>10211</v>
      </c>
      <c r="AXT1" t="s">
        <v>10212</v>
      </c>
      <c r="AXU1" t="s">
        <v>10213</v>
      </c>
      <c r="AXV1" t="s">
        <v>10214</v>
      </c>
      <c r="AXW1" t="s">
        <v>10215</v>
      </c>
      <c r="AXX1" t="s">
        <v>10216</v>
      </c>
      <c r="AXY1" t="s">
        <v>10217</v>
      </c>
      <c r="AXZ1" t="s">
        <v>10218</v>
      </c>
      <c r="AYA1" t="s">
        <v>10219</v>
      </c>
      <c r="AYB1" t="s">
        <v>10220</v>
      </c>
      <c r="AYC1" t="s">
        <v>10221</v>
      </c>
      <c r="AYD1" t="s">
        <v>10222</v>
      </c>
      <c r="AYE1" t="s">
        <v>10223</v>
      </c>
      <c r="AYF1" t="s">
        <v>10224</v>
      </c>
      <c r="AYG1" t="s">
        <v>10225</v>
      </c>
      <c r="AYH1" t="s">
        <v>10226</v>
      </c>
      <c r="AYI1" t="s">
        <v>10227</v>
      </c>
      <c r="AYJ1" t="s">
        <v>10228</v>
      </c>
      <c r="AYK1" t="s">
        <v>10229</v>
      </c>
      <c r="AYL1" t="s">
        <v>10230</v>
      </c>
      <c r="AYM1" t="s">
        <v>10231</v>
      </c>
      <c r="AYN1" t="s">
        <v>10232</v>
      </c>
      <c r="AYO1" t="s">
        <v>10233</v>
      </c>
      <c r="AYP1" t="s">
        <v>10234</v>
      </c>
      <c r="AYQ1" t="s">
        <v>10235</v>
      </c>
      <c r="AYR1" t="s">
        <v>10236</v>
      </c>
      <c r="AYS1" t="s">
        <v>10237</v>
      </c>
      <c r="AYT1" t="s">
        <v>10238</v>
      </c>
      <c r="AYU1" t="s">
        <v>10239</v>
      </c>
      <c r="AYV1" t="s">
        <v>10240</v>
      </c>
      <c r="AYW1" t="s">
        <v>10241</v>
      </c>
      <c r="AYX1" t="s">
        <v>10242</v>
      </c>
      <c r="AYY1" t="s">
        <v>10243</v>
      </c>
      <c r="AYZ1" t="s">
        <v>10244</v>
      </c>
      <c r="AZA1" t="s">
        <v>10245</v>
      </c>
      <c r="AZB1" t="s">
        <v>10246</v>
      </c>
      <c r="AZC1" t="s">
        <v>10247</v>
      </c>
      <c r="AZD1" t="s">
        <v>10248</v>
      </c>
      <c r="AZE1" t="s">
        <v>10249</v>
      </c>
      <c r="AZF1" t="s">
        <v>10250</v>
      </c>
      <c r="AZG1" t="s">
        <v>10251</v>
      </c>
      <c r="AZH1" t="s">
        <v>10252</v>
      </c>
      <c r="AZI1" t="s">
        <v>10253</v>
      </c>
      <c r="AZJ1" t="s">
        <v>10254</v>
      </c>
      <c r="AZK1" t="s">
        <v>10255</v>
      </c>
      <c r="AZL1" t="s">
        <v>10256</v>
      </c>
      <c r="AZM1" t="s">
        <v>10257</v>
      </c>
      <c r="AZN1" t="s">
        <v>10258</v>
      </c>
      <c r="AZO1" t="s">
        <v>10259</v>
      </c>
      <c r="AZP1" t="s">
        <v>10260</v>
      </c>
      <c r="AZQ1" t="s">
        <v>10261</v>
      </c>
      <c r="AZR1" t="s">
        <v>10262</v>
      </c>
      <c r="AZS1" t="s">
        <v>10263</v>
      </c>
      <c r="AZT1" t="s">
        <v>10264</v>
      </c>
      <c r="AZU1" t="s">
        <v>10265</v>
      </c>
      <c r="AZV1" t="s">
        <v>10266</v>
      </c>
      <c r="AZW1" t="s">
        <v>10267</v>
      </c>
      <c r="AZX1" t="s">
        <v>10268</v>
      </c>
      <c r="AZY1" t="s">
        <v>10269</v>
      </c>
      <c r="AZZ1" t="s">
        <v>10270</v>
      </c>
      <c r="BAA1" t="s">
        <v>10271</v>
      </c>
      <c r="BAB1" t="s">
        <v>10272</v>
      </c>
      <c r="BAC1" t="s">
        <v>10273</v>
      </c>
      <c r="BAD1" t="s">
        <v>10274</v>
      </c>
      <c r="BAE1" t="s">
        <v>10275</v>
      </c>
      <c r="BAF1" t="s">
        <v>10276</v>
      </c>
      <c r="BAG1" t="s">
        <v>10277</v>
      </c>
      <c r="BAH1" t="s">
        <v>10278</v>
      </c>
      <c r="BAI1" t="s">
        <v>10279</v>
      </c>
      <c r="BAJ1" t="s">
        <v>10280</v>
      </c>
      <c r="BAK1" t="s">
        <v>10281</v>
      </c>
      <c r="BAL1" t="s">
        <v>10282</v>
      </c>
      <c r="BAM1" t="s">
        <v>10283</v>
      </c>
      <c r="BAN1" t="s">
        <v>10284</v>
      </c>
      <c r="BAO1" t="s">
        <v>10285</v>
      </c>
      <c r="BAP1" t="s">
        <v>10286</v>
      </c>
      <c r="BAQ1" t="s">
        <v>10287</v>
      </c>
      <c r="BAR1" t="s">
        <v>10288</v>
      </c>
      <c r="BAS1" t="s">
        <v>10289</v>
      </c>
      <c r="BAT1" t="s">
        <v>10290</v>
      </c>
      <c r="BAU1" t="s">
        <v>10291</v>
      </c>
      <c r="BAV1" t="s">
        <v>10292</v>
      </c>
      <c r="BAW1" t="s">
        <v>10293</v>
      </c>
      <c r="BAX1" t="s">
        <v>10294</v>
      </c>
      <c r="BAY1" t="s">
        <v>10295</v>
      </c>
      <c r="BAZ1" t="s">
        <v>10296</v>
      </c>
      <c r="BBA1" t="s">
        <v>10297</v>
      </c>
      <c r="BBB1" t="s">
        <v>10298</v>
      </c>
      <c r="BBC1" t="s">
        <v>10299</v>
      </c>
      <c r="BBD1" t="s">
        <v>10300</v>
      </c>
      <c r="BBE1" t="s">
        <v>10301</v>
      </c>
      <c r="BBF1" t="s">
        <v>10302</v>
      </c>
      <c r="BBG1" t="s">
        <v>10303</v>
      </c>
      <c r="BBH1" t="s">
        <v>10304</v>
      </c>
      <c r="BBI1" t="s">
        <v>10305</v>
      </c>
      <c r="BBJ1" t="s">
        <v>10306</v>
      </c>
      <c r="BBK1" t="s">
        <v>10307</v>
      </c>
      <c r="BBL1" t="s">
        <v>10308</v>
      </c>
      <c r="BBM1" t="s">
        <v>10309</v>
      </c>
      <c r="BBN1" t="s">
        <v>10310</v>
      </c>
      <c r="BBO1" t="s">
        <v>10311</v>
      </c>
      <c r="BBP1" t="s">
        <v>10312</v>
      </c>
      <c r="BBQ1" t="s">
        <v>10313</v>
      </c>
      <c r="BBR1" t="s">
        <v>10314</v>
      </c>
      <c r="BBS1" t="s">
        <v>10315</v>
      </c>
      <c r="BBT1" t="s">
        <v>10316</v>
      </c>
      <c r="BBU1" t="s">
        <v>10317</v>
      </c>
      <c r="BBV1" t="s">
        <v>10318</v>
      </c>
      <c r="BBW1" t="s">
        <v>10319</v>
      </c>
      <c r="BBX1" t="s">
        <v>10320</v>
      </c>
      <c r="BBY1" t="s">
        <v>10321</v>
      </c>
      <c r="BBZ1" t="s">
        <v>10322</v>
      </c>
      <c r="BCA1" t="s">
        <v>10323</v>
      </c>
      <c r="BCB1" t="s">
        <v>10324</v>
      </c>
      <c r="BCC1" t="s">
        <v>10325</v>
      </c>
      <c r="BCD1" t="s">
        <v>10326</v>
      </c>
      <c r="BCE1" t="s">
        <v>10327</v>
      </c>
      <c r="BCF1" t="s">
        <v>10328</v>
      </c>
      <c r="BCG1" t="s">
        <v>10329</v>
      </c>
      <c r="BCH1" t="s">
        <v>10330</v>
      </c>
      <c r="BCI1" t="s">
        <v>10331</v>
      </c>
      <c r="BCJ1" t="s">
        <v>10332</v>
      </c>
      <c r="BCK1" t="s">
        <v>10333</v>
      </c>
      <c r="BCL1" t="s">
        <v>10334</v>
      </c>
      <c r="BCM1" t="s">
        <v>10335</v>
      </c>
      <c r="BCN1" t="s">
        <v>10336</v>
      </c>
      <c r="BCO1" t="s">
        <v>10337</v>
      </c>
      <c r="BCP1" t="s">
        <v>10338</v>
      </c>
      <c r="BCQ1" t="s">
        <v>10339</v>
      </c>
      <c r="BCR1" t="s">
        <v>10340</v>
      </c>
      <c r="BCS1" t="s">
        <v>10341</v>
      </c>
      <c r="BCT1" t="s">
        <v>10342</v>
      </c>
      <c r="BCU1" t="s">
        <v>10343</v>
      </c>
      <c r="BCV1" t="s">
        <v>10344</v>
      </c>
      <c r="BCW1" t="s">
        <v>10345</v>
      </c>
      <c r="BCX1" t="s">
        <v>10346</v>
      </c>
      <c r="BCY1" t="s">
        <v>10347</v>
      </c>
      <c r="BCZ1" t="s">
        <v>10348</v>
      </c>
      <c r="BDA1" t="s">
        <v>10349</v>
      </c>
      <c r="BDB1" t="s">
        <v>10350</v>
      </c>
      <c r="BDC1" t="s">
        <v>10351</v>
      </c>
      <c r="BDD1" t="s">
        <v>10352</v>
      </c>
      <c r="BDE1" t="s">
        <v>10353</v>
      </c>
      <c r="BDF1" t="s">
        <v>10354</v>
      </c>
      <c r="BDG1" t="s">
        <v>10355</v>
      </c>
      <c r="BDH1" t="s">
        <v>10356</v>
      </c>
      <c r="BDI1" t="s">
        <v>10357</v>
      </c>
      <c r="BDJ1" t="s">
        <v>10358</v>
      </c>
      <c r="BDK1" t="s">
        <v>10359</v>
      </c>
      <c r="BDL1" t="s">
        <v>10360</v>
      </c>
      <c r="BDM1" t="s">
        <v>10361</v>
      </c>
      <c r="BDN1" t="s">
        <v>10362</v>
      </c>
      <c r="BDO1" t="s">
        <v>10363</v>
      </c>
      <c r="BDP1" t="s">
        <v>10364</v>
      </c>
      <c r="BDQ1" t="s">
        <v>10365</v>
      </c>
      <c r="BDR1" t="s">
        <v>10366</v>
      </c>
      <c r="BDS1" t="s">
        <v>10367</v>
      </c>
      <c r="BDT1" t="s">
        <v>10368</v>
      </c>
      <c r="BDU1" t="s">
        <v>10369</v>
      </c>
      <c r="BDV1" t="s">
        <v>10370</v>
      </c>
      <c r="BDW1" t="s">
        <v>10371</v>
      </c>
      <c r="BDX1" t="s">
        <v>10372</v>
      </c>
      <c r="BDY1" t="s">
        <v>10373</v>
      </c>
      <c r="BDZ1" t="s">
        <v>10374</v>
      </c>
      <c r="BEA1" t="s">
        <v>10375</v>
      </c>
      <c r="BEB1" t="s">
        <v>10376</v>
      </c>
      <c r="BEC1" t="s">
        <v>10377</v>
      </c>
      <c r="BED1" t="s">
        <v>10378</v>
      </c>
      <c r="BEE1" t="s">
        <v>10379</v>
      </c>
      <c r="BEF1" t="s">
        <v>10380</v>
      </c>
      <c r="BEG1" t="s">
        <v>10381</v>
      </c>
      <c r="BEH1" t="s">
        <v>10382</v>
      </c>
      <c r="BEI1" t="s">
        <v>10383</v>
      </c>
      <c r="BEJ1" t="s">
        <v>10384</v>
      </c>
      <c r="BEK1" t="s">
        <v>10385</v>
      </c>
      <c r="BEL1" t="s">
        <v>10386</v>
      </c>
      <c r="BEM1" t="s">
        <v>10387</v>
      </c>
      <c r="BEN1" t="s">
        <v>10388</v>
      </c>
      <c r="BEO1" t="s">
        <v>10389</v>
      </c>
      <c r="BEP1" t="s">
        <v>10390</v>
      </c>
      <c r="BEQ1" t="s">
        <v>10391</v>
      </c>
      <c r="BER1" t="s">
        <v>10392</v>
      </c>
      <c r="BES1" t="s">
        <v>10393</v>
      </c>
      <c r="BET1" t="s">
        <v>10394</v>
      </c>
      <c r="BEU1" t="s">
        <v>10395</v>
      </c>
      <c r="BEV1" t="s">
        <v>10396</v>
      </c>
      <c r="BEW1" t="s">
        <v>10397</v>
      </c>
      <c r="BEX1" t="s">
        <v>10398</v>
      </c>
      <c r="BEY1" t="s">
        <v>10399</v>
      </c>
      <c r="BEZ1" t="s">
        <v>10400</v>
      </c>
      <c r="BFA1" t="s">
        <v>10401</v>
      </c>
      <c r="BFB1" t="s">
        <v>10402</v>
      </c>
      <c r="BFC1" t="s">
        <v>10403</v>
      </c>
      <c r="BFD1" t="s">
        <v>10404</v>
      </c>
      <c r="BFE1" t="s">
        <v>10405</v>
      </c>
      <c r="BFF1" t="s">
        <v>10406</v>
      </c>
      <c r="BFG1" t="s">
        <v>10407</v>
      </c>
      <c r="BFH1" t="s">
        <v>10408</v>
      </c>
      <c r="BFI1" t="s">
        <v>10409</v>
      </c>
      <c r="BFJ1" t="s">
        <v>10410</v>
      </c>
      <c r="BFK1" t="s">
        <v>10411</v>
      </c>
      <c r="BFL1" t="s">
        <v>10412</v>
      </c>
      <c r="BFM1" t="s">
        <v>10413</v>
      </c>
      <c r="BFN1" t="s">
        <v>10414</v>
      </c>
      <c r="BFO1" t="s">
        <v>10415</v>
      </c>
      <c r="BFP1" t="s">
        <v>10416</v>
      </c>
      <c r="BFQ1" t="s">
        <v>10417</v>
      </c>
      <c r="BFR1" t="s">
        <v>10418</v>
      </c>
      <c r="BFS1" t="s">
        <v>10419</v>
      </c>
      <c r="BFT1" t="s">
        <v>10420</v>
      </c>
      <c r="BFU1" t="s">
        <v>10421</v>
      </c>
      <c r="BFV1" t="s">
        <v>10422</v>
      </c>
      <c r="BFW1" t="s">
        <v>10423</v>
      </c>
      <c r="BFX1" t="s">
        <v>10424</v>
      </c>
      <c r="BFY1" t="s">
        <v>10425</v>
      </c>
      <c r="BFZ1" t="s">
        <v>10426</v>
      </c>
      <c r="BGA1" t="s">
        <v>10427</v>
      </c>
      <c r="BGB1" t="s">
        <v>10428</v>
      </c>
      <c r="BGC1" t="s">
        <v>10429</v>
      </c>
      <c r="BGD1" t="s">
        <v>10430</v>
      </c>
      <c r="BGE1" t="s">
        <v>10431</v>
      </c>
      <c r="BGF1" t="s">
        <v>10432</v>
      </c>
      <c r="BGG1" t="s">
        <v>10433</v>
      </c>
      <c r="BGH1" t="s">
        <v>10434</v>
      </c>
      <c r="BGI1" t="s">
        <v>10435</v>
      </c>
      <c r="BGJ1" t="s">
        <v>10436</v>
      </c>
      <c r="BGK1" t="s">
        <v>10437</v>
      </c>
      <c r="BGL1" t="s">
        <v>10438</v>
      </c>
      <c r="BGM1" t="s">
        <v>10439</v>
      </c>
      <c r="BGN1" t="s">
        <v>10440</v>
      </c>
      <c r="BGO1" t="s">
        <v>10441</v>
      </c>
      <c r="BGP1" t="s">
        <v>10442</v>
      </c>
      <c r="BGQ1" t="s">
        <v>10443</v>
      </c>
      <c r="BGR1" t="s">
        <v>10444</v>
      </c>
      <c r="BGS1" t="s">
        <v>10445</v>
      </c>
      <c r="BGT1" t="s">
        <v>10446</v>
      </c>
      <c r="BGU1" t="s">
        <v>10447</v>
      </c>
      <c r="BGV1" t="s">
        <v>10448</v>
      </c>
      <c r="BGW1" t="s">
        <v>10449</v>
      </c>
      <c r="BGX1" t="s">
        <v>10450</v>
      </c>
      <c r="BGY1" t="s">
        <v>10451</v>
      </c>
      <c r="BGZ1" t="s">
        <v>10452</v>
      </c>
      <c r="BHA1" t="s">
        <v>10453</v>
      </c>
      <c r="BHB1" t="s">
        <v>10454</v>
      </c>
      <c r="BHC1" t="s">
        <v>10455</v>
      </c>
      <c r="BHD1" t="s">
        <v>10456</v>
      </c>
      <c r="BHE1" t="s">
        <v>10457</v>
      </c>
      <c r="BHF1" t="s">
        <v>10458</v>
      </c>
      <c r="BHG1" t="s">
        <v>10459</v>
      </c>
      <c r="BHH1" t="s">
        <v>10460</v>
      </c>
      <c r="BHI1" t="s">
        <v>10461</v>
      </c>
      <c r="BHJ1" t="s">
        <v>10462</v>
      </c>
      <c r="BHK1" t="s">
        <v>10463</v>
      </c>
      <c r="BHL1" t="s">
        <v>10464</v>
      </c>
      <c r="BHM1" t="s">
        <v>10465</v>
      </c>
      <c r="BHN1" t="s">
        <v>10466</v>
      </c>
      <c r="BHO1" t="s">
        <v>10467</v>
      </c>
      <c r="BHP1" t="s">
        <v>10468</v>
      </c>
      <c r="BHQ1" t="s">
        <v>10469</v>
      </c>
      <c r="BHR1" t="s">
        <v>10470</v>
      </c>
      <c r="BHS1" t="s">
        <v>10471</v>
      </c>
      <c r="BHT1" t="s">
        <v>10472</v>
      </c>
      <c r="BHU1" t="s">
        <v>10473</v>
      </c>
      <c r="BHV1" t="s">
        <v>10474</v>
      </c>
      <c r="BHW1" t="s">
        <v>10475</v>
      </c>
      <c r="BHX1" t="s">
        <v>10476</v>
      </c>
      <c r="BHY1" t="s">
        <v>10477</v>
      </c>
      <c r="BHZ1" t="s">
        <v>10478</v>
      </c>
      <c r="BIA1" t="s">
        <v>10479</v>
      </c>
      <c r="BIB1" t="s">
        <v>10480</v>
      </c>
      <c r="BIC1" t="s">
        <v>10481</v>
      </c>
      <c r="BID1" t="s">
        <v>10482</v>
      </c>
      <c r="BIE1" t="s">
        <v>10483</v>
      </c>
      <c r="BIF1" t="s">
        <v>10484</v>
      </c>
      <c r="BIG1" t="s">
        <v>10485</v>
      </c>
      <c r="BIH1" t="s">
        <v>10486</v>
      </c>
      <c r="BII1" t="s">
        <v>10487</v>
      </c>
      <c r="BIJ1" t="s">
        <v>10488</v>
      </c>
      <c r="BIK1" t="s">
        <v>10489</v>
      </c>
      <c r="BIL1" t="s">
        <v>10490</v>
      </c>
      <c r="BIM1" t="s">
        <v>10491</v>
      </c>
      <c r="BIN1" t="s">
        <v>10492</v>
      </c>
      <c r="BIO1" t="s">
        <v>10493</v>
      </c>
      <c r="BIP1" t="s">
        <v>10494</v>
      </c>
      <c r="BIQ1" t="s">
        <v>10495</v>
      </c>
      <c r="BIR1" t="s">
        <v>10496</v>
      </c>
      <c r="BIS1" t="s">
        <v>10497</v>
      </c>
      <c r="BIT1" t="s">
        <v>10498</v>
      </c>
      <c r="BIU1" t="s">
        <v>10499</v>
      </c>
      <c r="BIV1" t="s">
        <v>10500</v>
      </c>
      <c r="BIW1" t="s">
        <v>10501</v>
      </c>
      <c r="BIX1" t="s">
        <v>10502</v>
      </c>
      <c r="BIY1" t="s">
        <v>10503</v>
      </c>
      <c r="BIZ1" t="s">
        <v>10504</v>
      </c>
      <c r="BJA1" t="s">
        <v>10505</v>
      </c>
      <c r="BJB1" t="s">
        <v>10506</v>
      </c>
      <c r="BJC1" t="s">
        <v>10507</v>
      </c>
      <c r="BJD1" t="s">
        <v>10508</v>
      </c>
      <c r="BJE1" t="s">
        <v>10509</v>
      </c>
      <c r="BJF1" t="s">
        <v>10510</v>
      </c>
      <c r="BJG1" t="s">
        <v>10511</v>
      </c>
      <c r="BJH1" t="s">
        <v>10512</v>
      </c>
      <c r="BJI1" t="s">
        <v>10513</v>
      </c>
      <c r="BJJ1" t="s">
        <v>10514</v>
      </c>
      <c r="BJK1" t="s">
        <v>10515</v>
      </c>
      <c r="BJL1" t="s">
        <v>10516</v>
      </c>
      <c r="BJM1" t="s">
        <v>10517</v>
      </c>
      <c r="BJN1" t="s">
        <v>10518</v>
      </c>
      <c r="BJO1" t="s">
        <v>10519</v>
      </c>
      <c r="BJP1" t="s">
        <v>10520</v>
      </c>
      <c r="BJQ1" t="s">
        <v>10521</v>
      </c>
      <c r="BJR1" t="s">
        <v>10522</v>
      </c>
      <c r="BJS1" t="s">
        <v>10523</v>
      </c>
      <c r="BJT1" t="s">
        <v>10524</v>
      </c>
      <c r="BJU1" t="s">
        <v>10525</v>
      </c>
      <c r="BJV1" t="s">
        <v>10526</v>
      </c>
      <c r="BJW1" t="s">
        <v>10527</v>
      </c>
      <c r="BJX1" t="s">
        <v>10528</v>
      </c>
      <c r="BJY1" t="s">
        <v>10529</v>
      </c>
      <c r="BJZ1" t="s">
        <v>10530</v>
      </c>
      <c r="BKA1" t="s">
        <v>10531</v>
      </c>
      <c r="BKB1" t="s">
        <v>10532</v>
      </c>
      <c r="BKC1" t="s">
        <v>10533</v>
      </c>
      <c r="BKD1" t="s">
        <v>10534</v>
      </c>
      <c r="BKE1" t="s">
        <v>10535</v>
      </c>
      <c r="BKF1" t="s">
        <v>10536</v>
      </c>
      <c r="BKG1" t="s">
        <v>10537</v>
      </c>
      <c r="BKH1" t="s">
        <v>10538</v>
      </c>
      <c r="BKI1" t="s">
        <v>10539</v>
      </c>
      <c r="BKJ1" t="s">
        <v>10540</v>
      </c>
      <c r="BKK1" t="s">
        <v>10541</v>
      </c>
      <c r="BKL1" t="s">
        <v>10542</v>
      </c>
      <c r="BKM1" t="s">
        <v>10543</v>
      </c>
      <c r="BKN1" t="s">
        <v>10544</v>
      </c>
      <c r="BKO1" t="s">
        <v>10545</v>
      </c>
      <c r="BKP1" t="s">
        <v>10546</v>
      </c>
      <c r="BKQ1" t="s">
        <v>10547</v>
      </c>
      <c r="BKR1" t="s">
        <v>10548</v>
      </c>
      <c r="BKS1" t="s">
        <v>10549</v>
      </c>
      <c r="BKT1" t="s">
        <v>10550</v>
      </c>
      <c r="BKU1" t="s">
        <v>10551</v>
      </c>
      <c r="BKV1" t="s">
        <v>10552</v>
      </c>
      <c r="BKW1" t="s">
        <v>10553</v>
      </c>
      <c r="BKX1" t="s">
        <v>10554</v>
      </c>
      <c r="BKY1" t="s">
        <v>10555</v>
      </c>
      <c r="BKZ1" t="s">
        <v>10556</v>
      </c>
      <c r="BLA1" t="s">
        <v>10557</v>
      </c>
      <c r="BLB1" t="s">
        <v>10558</v>
      </c>
      <c r="BLC1" t="s">
        <v>10559</v>
      </c>
      <c r="BLD1" t="s">
        <v>10560</v>
      </c>
      <c r="BLE1" t="s">
        <v>10561</v>
      </c>
      <c r="BLF1" t="s">
        <v>10562</v>
      </c>
      <c r="BLG1" t="s">
        <v>10563</v>
      </c>
      <c r="BLH1" t="s">
        <v>10564</v>
      </c>
      <c r="BLI1" t="s">
        <v>10565</v>
      </c>
      <c r="BLJ1" t="s">
        <v>10566</v>
      </c>
      <c r="BLK1" t="s">
        <v>10567</v>
      </c>
      <c r="BLL1" t="s">
        <v>10568</v>
      </c>
      <c r="BLM1" t="s">
        <v>10569</v>
      </c>
      <c r="BLN1" t="s">
        <v>10570</v>
      </c>
      <c r="BLO1" t="s">
        <v>10571</v>
      </c>
      <c r="BLP1" t="s">
        <v>10572</v>
      </c>
      <c r="BLQ1" t="s">
        <v>10573</v>
      </c>
      <c r="BLR1" t="s">
        <v>10574</v>
      </c>
      <c r="BLS1" t="s">
        <v>10575</v>
      </c>
      <c r="BLT1" t="s">
        <v>10576</v>
      </c>
      <c r="BLU1" t="s">
        <v>10577</v>
      </c>
      <c r="BLV1" t="s">
        <v>10578</v>
      </c>
      <c r="BLW1" t="s">
        <v>10579</v>
      </c>
      <c r="BLX1" t="s">
        <v>10580</v>
      </c>
      <c r="BLY1" t="s">
        <v>10581</v>
      </c>
      <c r="BLZ1" t="s">
        <v>10582</v>
      </c>
      <c r="BMA1" t="s">
        <v>10583</v>
      </c>
      <c r="BMB1" t="s">
        <v>10584</v>
      </c>
      <c r="BMC1" t="s">
        <v>10585</v>
      </c>
      <c r="BMD1" t="s">
        <v>10586</v>
      </c>
      <c r="BME1" t="s">
        <v>10587</v>
      </c>
      <c r="BMF1" t="s">
        <v>10588</v>
      </c>
      <c r="BMG1" t="s">
        <v>10589</v>
      </c>
      <c r="BMH1" t="s">
        <v>10590</v>
      </c>
      <c r="BMI1" t="s">
        <v>10591</v>
      </c>
      <c r="BMJ1" t="s">
        <v>10592</v>
      </c>
      <c r="BMK1" t="s">
        <v>10593</v>
      </c>
      <c r="BML1" t="s">
        <v>10594</v>
      </c>
      <c r="BMM1" t="s">
        <v>10595</v>
      </c>
      <c r="BMN1" t="s">
        <v>10596</v>
      </c>
      <c r="BMO1" t="s">
        <v>10597</v>
      </c>
      <c r="BMP1" t="s">
        <v>10598</v>
      </c>
      <c r="BMQ1" t="s">
        <v>10599</v>
      </c>
      <c r="BMR1" t="s">
        <v>10600</v>
      </c>
      <c r="BMS1" t="s">
        <v>10601</v>
      </c>
      <c r="BMT1" t="s">
        <v>10602</v>
      </c>
      <c r="BMU1" t="s">
        <v>10603</v>
      </c>
      <c r="BMV1" t="s">
        <v>10604</v>
      </c>
      <c r="BMW1" t="s">
        <v>10605</v>
      </c>
      <c r="BMX1" t="s">
        <v>10606</v>
      </c>
      <c r="BMY1" t="s">
        <v>10607</v>
      </c>
      <c r="BMZ1" t="s">
        <v>10608</v>
      </c>
      <c r="BNA1" t="s">
        <v>10609</v>
      </c>
      <c r="BNB1" t="s">
        <v>10610</v>
      </c>
      <c r="BNC1" t="s">
        <v>10611</v>
      </c>
      <c r="BND1" t="s">
        <v>10612</v>
      </c>
      <c r="BNE1" t="s">
        <v>10613</v>
      </c>
      <c r="BNF1" t="s">
        <v>10614</v>
      </c>
      <c r="BNG1" t="s">
        <v>10615</v>
      </c>
      <c r="BNH1" t="s">
        <v>10616</v>
      </c>
      <c r="BNI1" t="s">
        <v>10617</v>
      </c>
      <c r="BNJ1" t="s">
        <v>10618</v>
      </c>
      <c r="BNK1" t="s">
        <v>10619</v>
      </c>
      <c r="BNL1" t="s">
        <v>10620</v>
      </c>
      <c r="BNM1" t="s">
        <v>10621</v>
      </c>
      <c r="BNN1" t="s">
        <v>10622</v>
      </c>
      <c r="BNO1" t="s">
        <v>10623</v>
      </c>
      <c r="BNP1" t="s">
        <v>10624</v>
      </c>
      <c r="BNQ1" t="s">
        <v>10625</v>
      </c>
      <c r="BNR1" t="s">
        <v>10626</v>
      </c>
      <c r="BNS1" t="s">
        <v>10627</v>
      </c>
      <c r="BNT1" t="s">
        <v>10628</v>
      </c>
      <c r="BNU1" t="s">
        <v>10629</v>
      </c>
      <c r="BNV1" t="s">
        <v>10630</v>
      </c>
      <c r="BNW1" t="s">
        <v>10631</v>
      </c>
      <c r="BNX1" t="s">
        <v>10632</v>
      </c>
      <c r="BNY1" t="s">
        <v>10633</v>
      </c>
      <c r="BNZ1" t="s">
        <v>10634</v>
      </c>
      <c r="BOA1" t="s">
        <v>10635</v>
      </c>
      <c r="BOB1" t="s">
        <v>10636</v>
      </c>
      <c r="BOC1" t="s">
        <v>10637</v>
      </c>
      <c r="BOD1" t="s">
        <v>10638</v>
      </c>
      <c r="BOE1" t="s">
        <v>10639</v>
      </c>
      <c r="BOF1" t="s">
        <v>10640</v>
      </c>
      <c r="BOG1" t="s">
        <v>10641</v>
      </c>
      <c r="BOH1" t="s">
        <v>10642</v>
      </c>
      <c r="BOI1" t="s">
        <v>10643</v>
      </c>
      <c r="BOJ1" t="s">
        <v>10644</v>
      </c>
      <c r="BOK1" t="s">
        <v>10645</v>
      </c>
      <c r="BOL1" t="s">
        <v>10646</v>
      </c>
      <c r="BOM1" t="s">
        <v>10647</v>
      </c>
      <c r="BON1" t="s">
        <v>10648</v>
      </c>
      <c r="BOO1" t="s">
        <v>10649</v>
      </c>
      <c r="BOP1" t="s">
        <v>10650</v>
      </c>
      <c r="BOQ1" t="s">
        <v>10651</v>
      </c>
      <c r="BOR1" t="s">
        <v>10652</v>
      </c>
      <c r="BOS1" t="s">
        <v>10653</v>
      </c>
      <c r="BOT1" t="s">
        <v>10654</v>
      </c>
      <c r="BOU1" t="s">
        <v>10655</v>
      </c>
      <c r="BOV1" t="s">
        <v>10656</v>
      </c>
      <c r="BOW1" t="s">
        <v>10657</v>
      </c>
      <c r="BOX1" t="s">
        <v>10658</v>
      </c>
      <c r="BOY1" t="s">
        <v>10659</v>
      </c>
      <c r="BOZ1" t="s">
        <v>10660</v>
      </c>
      <c r="BPA1" t="s">
        <v>10661</v>
      </c>
      <c r="BPB1" t="s">
        <v>10662</v>
      </c>
      <c r="BPC1" t="s">
        <v>10663</v>
      </c>
      <c r="BPD1" t="s">
        <v>10664</v>
      </c>
      <c r="BPE1" t="s">
        <v>10665</v>
      </c>
      <c r="BPF1" t="s">
        <v>10666</v>
      </c>
      <c r="BPG1" t="s">
        <v>10667</v>
      </c>
      <c r="BPH1" t="s">
        <v>10668</v>
      </c>
      <c r="BPI1" t="s">
        <v>10669</v>
      </c>
      <c r="BPJ1" t="s">
        <v>10670</v>
      </c>
      <c r="BPK1" t="s">
        <v>10671</v>
      </c>
      <c r="BPL1" t="s">
        <v>10672</v>
      </c>
      <c r="BPM1" t="s">
        <v>10673</v>
      </c>
      <c r="BPN1" t="s">
        <v>10674</v>
      </c>
      <c r="BPO1" t="s">
        <v>10675</v>
      </c>
      <c r="BPP1" t="s">
        <v>10676</v>
      </c>
      <c r="BPQ1" t="s">
        <v>10677</v>
      </c>
      <c r="BPR1" t="s">
        <v>10678</v>
      </c>
      <c r="BPS1" t="s">
        <v>10679</v>
      </c>
      <c r="BPT1" t="s">
        <v>10680</v>
      </c>
      <c r="BPU1" t="s">
        <v>10681</v>
      </c>
      <c r="BPV1" t="s">
        <v>10682</v>
      </c>
      <c r="BPW1" t="s">
        <v>10683</v>
      </c>
      <c r="BPX1" t="s">
        <v>10684</v>
      </c>
      <c r="BPY1" t="s">
        <v>10685</v>
      </c>
      <c r="BPZ1" t="s">
        <v>10686</v>
      </c>
      <c r="BQA1" t="s">
        <v>10687</v>
      </c>
      <c r="BQB1" t="s">
        <v>10688</v>
      </c>
      <c r="BQC1" t="s">
        <v>10689</v>
      </c>
      <c r="BQD1" t="s">
        <v>10690</v>
      </c>
      <c r="BQE1" t="s">
        <v>10691</v>
      </c>
      <c r="BQF1" t="s">
        <v>10692</v>
      </c>
      <c r="BQG1" t="s">
        <v>10693</v>
      </c>
      <c r="BQH1" t="s">
        <v>10694</v>
      </c>
      <c r="BQI1" t="s">
        <v>10695</v>
      </c>
      <c r="BQJ1" t="s">
        <v>10696</v>
      </c>
      <c r="BQK1" t="s">
        <v>10697</v>
      </c>
      <c r="BQL1" t="s">
        <v>10698</v>
      </c>
      <c r="BQM1" t="s">
        <v>10699</v>
      </c>
      <c r="BQN1" t="s">
        <v>10700</v>
      </c>
      <c r="BQO1" t="s">
        <v>10701</v>
      </c>
      <c r="BQP1" t="s">
        <v>10702</v>
      </c>
      <c r="BQQ1" t="s">
        <v>10703</v>
      </c>
      <c r="BQR1" t="s">
        <v>10704</v>
      </c>
      <c r="BQS1" t="s">
        <v>10705</v>
      </c>
      <c r="BQT1" t="s">
        <v>10706</v>
      </c>
      <c r="BQU1" t="s">
        <v>10707</v>
      </c>
      <c r="BQV1" t="s">
        <v>10708</v>
      </c>
      <c r="BQW1" t="s">
        <v>10709</v>
      </c>
      <c r="BQX1" t="s">
        <v>10710</v>
      </c>
      <c r="BQY1" t="s">
        <v>10711</v>
      </c>
      <c r="BQZ1" t="s">
        <v>10712</v>
      </c>
      <c r="BRA1" t="s">
        <v>10713</v>
      </c>
      <c r="BRB1" t="s">
        <v>10714</v>
      </c>
      <c r="BRC1" t="s">
        <v>10715</v>
      </c>
      <c r="BRD1" t="s">
        <v>10716</v>
      </c>
      <c r="BRE1" t="s">
        <v>10717</v>
      </c>
      <c r="BRF1" t="s">
        <v>10718</v>
      </c>
      <c r="BRG1" t="s">
        <v>10719</v>
      </c>
      <c r="BRH1" t="s">
        <v>10720</v>
      </c>
      <c r="BRI1" t="s">
        <v>10721</v>
      </c>
      <c r="BRJ1" t="s">
        <v>10722</v>
      </c>
      <c r="BRK1" t="s">
        <v>10723</v>
      </c>
      <c r="BRL1" t="s">
        <v>10724</v>
      </c>
      <c r="BRM1" t="s">
        <v>10725</v>
      </c>
      <c r="BRN1" t="s">
        <v>10726</v>
      </c>
      <c r="BRO1" t="s">
        <v>10727</v>
      </c>
      <c r="BRP1" t="s">
        <v>10728</v>
      </c>
      <c r="BRQ1" t="s">
        <v>10729</v>
      </c>
      <c r="BRR1" t="s">
        <v>10730</v>
      </c>
      <c r="BRS1" t="s">
        <v>10731</v>
      </c>
      <c r="BRT1" t="s">
        <v>10732</v>
      </c>
      <c r="BRU1" t="s">
        <v>10733</v>
      </c>
      <c r="BRV1" t="s">
        <v>10734</v>
      </c>
      <c r="BRW1" t="s">
        <v>10735</v>
      </c>
      <c r="BRX1" t="s">
        <v>10736</v>
      </c>
      <c r="BRY1" t="s">
        <v>10737</v>
      </c>
      <c r="BRZ1" t="s">
        <v>10738</v>
      </c>
      <c r="BSA1" t="s">
        <v>10739</v>
      </c>
      <c r="BSB1" t="s">
        <v>10740</v>
      </c>
      <c r="BSC1" t="s">
        <v>10741</v>
      </c>
      <c r="BSD1" t="s">
        <v>10742</v>
      </c>
      <c r="BSE1" t="s">
        <v>10743</v>
      </c>
      <c r="BSF1" t="s">
        <v>10744</v>
      </c>
      <c r="BSG1" t="s">
        <v>10745</v>
      </c>
      <c r="BSH1" t="s">
        <v>10746</v>
      </c>
      <c r="BSI1" t="s">
        <v>10747</v>
      </c>
      <c r="BSJ1" t="s">
        <v>10748</v>
      </c>
      <c r="BSK1" t="s">
        <v>10749</v>
      </c>
      <c r="BSL1" t="s">
        <v>10750</v>
      </c>
      <c r="BSM1" t="s">
        <v>10751</v>
      </c>
      <c r="BSN1" t="s">
        <v>10752</v>
      </c>
      <c r="BSO1" t="s">
        <v>10753</v>
      </c>
      <c r="BSP1" t="s">
        <v>10754</v>
      </c>
      <c r="BSQ1" t="s">
        <v>10755</v>
      </c>
      <c r="BSR1" t="s">
        <v>10756</v>
      </c>
      <c r="BSS1" t="s">
        <v>10757</v>
      </c>
      <c r="BST1" t="s">
        <v>10758</v>
      </c>
      <c r="BSU1" t="s">
        <v>10759</v>
      </c>
      <c r="BSV1" t="s">
        <v>10760</v>
      </c>
      <c r="BSW1" t="s">
        <v>10761</v>
      </c>
      <c r="BSX1" t="s">
        <v>10762</v>
      </c>
      <c r="BSY1" t="s">
        <v>10763</v>
      </c>
      <c r="BSZ1" t="s">
        <v>10764</v>
      </c>
      <c r="BTA1" t="s">
        <v>10765</v>
      </c>
      <c r="BTB1" t="s">
        <v>10766</v>
      </c>
      <c r="BTC1" t="s">
        <v>10767</v>
      </c>
      <c r="BTD1" t="s">
        <v>10768</v>
      </c>
      <c r="BTE1" t="s">
        <v>10769</v>
      </c>
      <c r="BTF1" t="s">
        <v>10770</v>
      </c>
      <c r="BTG1" t="s">
        <v>10771</v>
      </c>
      <c r="BTH1" t="s">
        <v>10772</v>
      </c>
      <c r="BTI1" t="s">
        <v>10773</v>
      </c>
      <c r="BTJ1" t="s">
        <v>10774</v>
      </c>
      <c r="BTK1" t="s">
        <v>10775</v>
      </c>
      <c r="BTL1" t="s">
        <v>10776</v>
      </c>
      <c r="BTM1" t="s">
        <v>10777</v>
      </c>
      <c r="BTN1" t="s">
        <v>10778</v>
      </c>
      <c r="BTO1" t="s">
        <v>10779</v>
      </c>
      <c r="BTP1" t="s">
        <v>10780</v>
      </c>
      <c r="BTQ1" t="s">
        <v>10781</v>
      </c>
      <c r="BTR1" t="s">
        <v>10782</v>
      </c>
      <c r="BTS1" t="s">
        <v>10783</v>
      </c>
      <c r="BTT1" t="s">
        <v>10784</v>
      </c>
      <c r="BTU1" t="s">
        <v>10785</v>
      </c>
      <c r="BTV1" t="s">
        <v>10786</v>
      </c>
      <c r="BTW1" t="s">
        <v>10787</v>
      </c>
      <c r="BTX1" t="s">
        <v>10788</v>
      </c>
      <c r="BTY1" t="s">
        <v>10789</v>
      </c>
      <c r="BTZ1" t="s">
        <v>10790</v>
      </c>
      <c r="BUA1" t="s">
        <v>10791</v>
      </c>
      <c r="BUB1" t="s">
        <v>10792</v>
      </c>
      <c r="BUC1" t="s">
        <v>10793</v>
      </c>
      <c r="BUD1" t="s">
        <v>10794</v>
      </c>
      <c r="BUE1" t="s">
        <v>10795</v>
      </c>
      <c r="BUF1" t="s">
        <v>10796</v>
      </c>
      <c r="BUG1" t="s">
        <v>10797</v>
      </c>
      <c r="BUH1" t="s">
        <v>10798</v>
      </c>
      <c r="BUI1" t="s">
        <v>10799</v>
      </c>
      <c r="BUJ1" t="s">
        <v>10800</v>
      </c>
      <c r="BUK1" t="s">
        <v>10801</v>
      </c>
      <c r="BUL1" t="s">
        <v>10802</v>
      </c>
      <c r="BUM1" t="s">
        <v>10803</v>
      </c>
      <c r="BUN1" t="s">
        <v>10804</v>
      </c>
      <c r="BUO1" t="s">
        <v>10805</v>
      </c>
      <c r="BUP1" t="s">
        <v>10806</v>
      </c>
      <c r="BUQ1" t="s">
        <v>10807</v>
      </c>
      <c r="BUR1" t="s">
        <v>10808</v>
      </c>
      <c r="BUS1" t="s">
        <v>10809</v>
      </c>
      <c r="BUT1" t="s">
        <v>10810</v>
      </c>
      <c r="BUU1" t="s">
        <v>10811</v>
      </c>
      <c r="BUV1" t="s">
        <v>10812</v>
      </c>
      <c r="BUW1" t="s">
        <v>10813</v>
      </c>
      <c r="BUX1" t="s">
        <v>10814</v>
      </c>
      <c r="BUY1" t="s">
        <v>10815</v>
      </c>
      <c r="BUZ1" t="s">
        <v>10816</v>
      </c>
      <c r="BVA1" t="s">
        <v>10817</v>
      </c>
      <c r="BVB1" t="s">
        <v>10818</v>
      </c>
      <c r="BVC1" t="s">
        <v>10819</v>
      </c>
      <c r="BVD1" t="s">
        <v>10820</v>
      </c>
      <c r="BVE1" t="s">
        <v>10821</v>
      </c>
      <c r="BVF1" t="s">
        <v>10822</v>
      </c>
      <c r="BVG1" t="s">
        <v>10823</v>
      </c>
      <c r="BVH1" t="s">
        <v>10824</v>
      </c>
      <c r="BVI1" t="s">
        <v>10825</v>
      </c>
      <c r="BVJ1" t="s">
        <v>10826</v>
      </c>
      <c r="BVK1" t="s">
        <v>10827</v>
      </c>
      <c r="BVL1" t="s">
        <v>10828</v>
      </c>
      <c r="BVM1" t="s">
        <v>10829</v>
      </c>
      <c r="BVN1" t="s">
        <v>10830</v>
      </c>
      <c r="BVO1" t="s">
        <v>10831</v>
      </c>
      <c r="BVP1" t="s">
        <v>10832</v>
      </c>
      <c r="BVQ1" t="s">
        <v>10833</v>
      </c>
      <c r="BVR1" t="s">
        <v>10834</v>
      </c>
      <c r="BVS1" t="s">
        <v>10835</v>
      </c>
      <c r="BVT1" t="s">
        <v>10836</v>
      </c>
      <c r="BVU1" t="s">
        <v>10837</v>
      </c>
      <c r="BVV1" t="s">
        <v>10838</v>
      </c>
      <c r="BVW1" t="s">
        <v>10839</v>
      </c>
      <c r="BVX1" t="s">
        <v>10840</v>
      </c>
      <c r="BVY1" t="s">
        <v>10841</v>
      </c>
      <c r="BVZ1" t="s">
        <v>10842</v>
      </c>
      <c r="BWA1" t="s">
        <v>10843</v>
      </c>
      <c r="BWB1" t="s">
        <v>10844</v>
      </c>
      <c r="BWC1" t="s">
        <v>10845</v>
      </c>
      <c r="BWD1" t="s">
        <v>10846</v>
      </c>
      <c r="BWE1" t="s">
        <v>10847</v>
      </c>
      <c r="BWF1" t="s">
        <v>10848</v>
      </c>
      <c r="BWG1" t="s">
        <v>10849</v>
      </c>
      <c r="BWH1" t="s">
        <v>10850</v>
      </c>
      <c r="BWI1" t="s">
        <v>10851</v>
      </c>
      <c r="BWJ1" t="s">
        <v>10852</v>
      </c>
      <c r="BWK1" t="s">
        <v>10853</v>
      </c>
      <c r="BWL1" t="s">
        <v>10854</v>
      </c>
      <c r="BWM1" t="s">
        <v>10855</v>
      </c>
      <c r="BWN1" t="s">
        <v>10856</v>
      </c>
      <c r="BWO1" t="s">
        <v>10857</v>
      </c>
      <c r="BWP1" t="s">
        <v>10858</v>
      </c>
      <c r="BWQ1" t="s">
        <v>10859</v>
      </c>
      <c r="BWR1" t="s">
        <v>10860</v>
      </c>
      <c r="BWS1" t="s">
        <v>10861</v>
      </c>
      <c r="BWT1" t="s">
        <v>10862</v>
      </c>
      <c r="BWU1" t="s">
        <v>10863</v>
      </c>
      <c r="BWV1" t="s">
        <v>10864</v>
      </c>
      <c r="BWW1" t="s">
        <v>10865</v>
      </c>
      <c r="BWX1" t="s">
        <v>10866</v>
      </c>
      <c r="BWY1" t="s">
        <v>10867</v>
      </c>
      <c r="BWZ1" t="s">
        <v>10868</v>
      </c>
      <c r="BXA1" t="s">
        <v>10869</v>
      </c>
      <c r="BXB1" t="s">
        <v>10870</v>
      </c>
      <c r="BXC1" t="s">
        <v>10871</v>
      </c>
      <c r="BXD1" t="s">
        <v>10872</v>
      </c>
      <c r="BXE1" t="s">
        <v>10873</v>
      </c>
      <c r="BXF1" t="s">
        <v>10874</v>
      </c>
      <c r="BXG1" t="s">
        <v>10875</v>
      </c>
      <c r="BXH1" t="s">
        <v>10876</v>
      </c>
      <c r="BXI1" t="s">
        <v>10877</v>
      </c>
      <c r="BXJ1" t="s">
        <v>10878</v>
      </c>
      <c r="BXK1" t="s">
        <v>10879</v>
      </c>
      <c r="BXL1" t="s">
        <v>10880</v>
      </c>
      <c r="BXM1" t="s">
        <v>10881</v>
      </c>
      <c r="BXN1" t="s">
        <v>10882</v>
      </c>
      <c r="BXO1" t="s">
        <v>10883</v>
      </c>
      <c r="BXP1" t="s">
        <v>10884</v>
      </c>
      <c r="BXQ1" t="s">
        <v>10885</v>
      </c>
      <c r="BXR1" t="s">
        <v>10886</v>
      </c>
      <c r="BXS1" t="s">
        <v>10887</v>
      </c>
      <c r="BXT1" t="s">
        <v>10888</v>
      </c>
      <c r="BXU1" t="s">
        <v>10889</v>
      </c>
      <c r="BXV1" t="s">
        <v>10890</v>
      </c>
      <c r="BXW1" t="s">
        <v>10891</v>
      </c>
      <c r="BXX1" t="s">
        <v>10892</v>
      </c>
      <c r="BXY1" t="s">
        <v>10893</v>
      </c>
      <c r="BXZ1" t="s">
        <v>10894</v>
      </c>
      <c r="BYA1" t="s">
        <v>10895</v>
      </c>
      <c r="BYB1" t="s">
        <v>10896</v>
      </c>
      <c r="BYC1" t="s">
        <v>10897</v>
      </c>
      <c r="BYD1" t="s">
        <v>10898</v>
      </c>
      <c r="BYE1" t="s">
        <v>10899</v>
      </c>
      <c r="BYF1" t="s">
        <v>10900</v>
      </c>
      <c r="BYG1" t="s">
        <v>10901</v>
      </c>
      <c r="BYH1" t="s">
        <v>10902</v>
      </c>
      <c r="BYI1" t="s">
        <v>10903</v>
      </c>
      <c r="BYJ1" t="s">
        <v>10904</v>
      </c>
      <c r="BYK1" t="s">
        <v>10905</v>
      </c>
      <c r="BYL1" t="s">
        <v>10906</v>
      </c>
      <c r="BYM1" t="s">
        <v>10907</v>
      </c>
      <c r="BYN1" t="s">
        <v>10908</v>
      </c>
      <c r="BYO1" t="s">
        <v>10909</v>
      </c>
      <c r="BYP1" t="s">
        <v>10910</v>
      </c>
      <c r="BYQ1" t="s">
        <v>10911</v>
      </c>
      <c r="BYR1" t="s">
        <v>10912</v>
      </c>
      <c r="BYS1" t="s">
        <v>10913</v>
      </c>
      <c r="BYT1" t="s">
        <v>10914</v>
      </c>
      <c r="BYU1" t="s">
        <v>10915</v>
      </c>
      <c r="BYV1" t="s">
        <v>10916</v>
      </c>
      <c r="BYW1" t="s">
        <v>10917</v>
      </c>
      <c r="BYX1" t="s">
        <v>10918</v>
      </c>
      <c r="BYY1" t="s">
        <v>10919</v>
      </c>
      <c r="BYZ1" t="s">
        <v>10920</v>
      </c>
      <c r="BZA1" t="s">
        <v>10921</v>
      </c>
      <c r="BZB1" t="s">
        <v>10922</v>
      </c>
      <c r="BZC1" t="s">
        <v>10923</v>
      </c>
      <c r="BZD1" t="s">
        <v>10924</v>
      </c>
      <c r="BZE1" t="s">
        <v>10925</v>
      </c>
      <c r="BZF1" t="s">
        <v>10926</v>
      </c>
      <c r="BZG1" t="s">
        <v>10927</v>
      </c>
      <c r="BZH1" t="s">
        <v>10928</v>
      </c>
      <c r="BZI1" t="s">
        <v>10929</v>
      </c>
      <c r="BZJ1" t="s">
        <v>10930</v>
      </c>
      <c r="BZK1" t="s">
        <v>10931</v>
      </c>
      <c r="BZL1" t="s">
        <v>10932</v>
      </c>
      <c r="BZM1" t="s">
        <v>10933</v>
      </c>
      <c r="BZN1" t="s">
        <v>10934</v>
      </c>
      <c r="BZO1" t="s">
        <v>10935</v>
      </c>
      <c r="BZP1" t="s">
        <v>10936</v>
      </c>
      <c r="BZQ1" t="s">
        <v>10937</v>
      </c>
      <c r="BZR1" t="s">
        <v>10938</v>
      </c>
      <c r="BZS1" t="s">
        <v>10939</v>
      </c>
      <c r="BZT1" t="s">
        <v>10940</v>
      </c>
      <c r="BZU1" t="s">
        <v>10941</v>
      </c>
      <c r="BZV1" t="s">
        <v>10942</v>
      </c>
      <c r="BZW1" t="s">
        <v>10943</v>
      </c>
      <c r="BZX1" t="s">
        <v>10944</v>
      </c>
      <c r="BZY1" t="s">
        <v>10945</v>
      </c>
      <c r="BZZ1" t="s">
        <v>10946</v>
      </c>
      <c r="CAA1" t="s">
        <v>10947</v>
      </c>
      <c r="CAB1" t="s">
        <v>10948</v>
      </c>
      <c r="CAC1" t="s">
        <v>10949</v>
      </c>
      <c r="CAD1" t="s">
        <v>10950</v>
      </c>
      <c r="CAE1" t="s">
        <v>10951</v>
      </c>
      <c r="CAF1" t="s">
        <v>10952</v>
      </c>
      <c r="CAG1" t="s">
        <v>10953</v>
      </c>
      <c r="CAH1" t="s">
        <v>10954</v>
      </c>
      <c r="CAI1" t="s">
        <v>10955</v>
      </c>
      <c r="CAJ1" t="s">
        <v>10956</v>
      </c>
      <c r="CAK1" t="s">
        <v>10957</v>
      </c>
      <c r="CAL1" t="s">
        <v>10958</v>
      </c>
      <c r="CAM1" t="s">
        <v>10959</v>
      </c>
      <c r="CAN1" t="s">
        <v>10960</v>
      </c>
      <c r="CAO1" t="s">
        <v>10961</v>
      </c>
      <c r="CAP1" t="s">
        <v>10962</v>
      </c>
      <c r="CAQ1" t="s">
        <v>10963</v>
      </c>
      <c r="CAR1" t="s">
        <v>10964</v>
      </c>
      <c r="CAS1" t="s">
        <v>10965</v>
      </c>
      <c r="CAT1" t="s">
        <v>10966</v>
      </c>
      <c r="CAU1" t="s">
        <v>10967</v>
      </c>
      <c r="CAV1" t="s">
        <v>10968</v>
      </c>
      <c r="CAW1" t="s">
        <v>10969</v>
      </c>
      <c r="CAX1" t="s">
        <v>10970</v>
      </c>
      <c r="CAY1" t="s">
        <v>10971</v>
      </c>
      <c r="CAZ1" t="s">
        <v>10972</v>
      </c>
      <c r="CBA1" t="s">
        <v>10973</v>
      </c>
      <c r="CBB1" t="s">
        <v>10974</v>
      </c>
      <c r="CBC1" t="s">
        <v>10975</v>
      </c>
      <c r="CBD1" t="s">
        <v>10976</v>
      </c>
      <c r="CBE1" t="s">
        <v>10977</v>
      </c>
      <c r="CBF1" t="s">
        <v>10978</v>
      </c>
      <c r="CBG1" t="s">
        <v>10979</v>
      </c>
      <c r="CBH1" t="s">
        <v>10980</v>
      </c>
      <c r="CBI1" t="s">
        <v>10981</v>
      </c>
      <c r="CBJ1" t="s">
        <v>10982</v>
      </c>
      <c r="CBK1" t="s">
        <v>10983</v>
      </c>
      <c r="CBL1" t="s">
        <v>10984</v>
      </c>
      <c r="CBM1" t="s">
        <v>10985</v>
      </c>
      <c r="CBN1" t="s">
        <v>10986</v>
      </c>
      <c r="CBO1" t="s">
        <v>10987</v>
      </c>
      <c r="CBP1" t="s">
        <v>10988</v>
      </c>
      <c r="CBQ1" t="s">
        <v>10989</v>
      </c>
      <c r="CBR1" t="s">
        <v>10990</v>
      </c>
      <c r="CBS1" t="s">
        <v>10991</v>
      </c>
      <c r="CBT1" t="s">
        <v>10992</v>
      </c>
      <c r="CBU1" t="s">
        <v>10993</v>
      </c>
      <c r="CBV1" t="s">
        <v>10994</v>
      </c>
      <c r="CBW1" t="s">
        <v>10995</v>
      </c>
      <c r="CBX1" t="s">
        <v>10996</v>
      </c>
      <c r="CBY1" t="s">
        <v>10997</v>
      </c>
      <c r="CBZ1" t="s">
        <v>10998</v>
      </c>
      <c r="CCA1" t="s">
        <v>10999</v>
      </c>
      <c r="CCB1" t="s">
        <v>11000</v>
      </c>
      <c r="CCC1" t="s">
        <v>11001</v>
      </c>
      <c r="CCD1" t="s">
        <v>11002</v>
      </c>
      <c r="CCE1" t="s">
        <v>11003</v>
      </c>
      <c r="CCF1" t="s">
        <v>11004</v>
      </c>
      <c r="CCG1" t="s">
        <v>11005</v>
      </c>
      <c r="CCH1" t="s">
        <v>11006</v>
      </c>
      <c r="CCI1" t="s">
        <v>11007</v>
      </c>
      <c r="CCJ1" t="s">
        <v>11008</v>
      </c>
      <c r="CCK1" t="s">
        <v>11009</v>
      </c>
      <c r="CCL1" t="s">
        <v>11010</v>
      </c>
      <c r="CCM1" t="s">
        <v>11011</v>
      </c>
      <c r="CCN1" t="s">
        <v>11012</v>
      </c>
      <c r="CCO1" t="s">
        <v>11013</v>
      </c>
      <c r="CCP1" t="s">
        <v>11014</v>
      </c>
      <c r="CCQ1" t="s">
        <v>11015</v>
      </c>
      <c r="CCR1" t="s">
        <v>11016</v>
      </c>
      <c r="CCS1" t="s">
        <v>11017</v>
      </c>
      <c r="CCT1" t="s">
        <v>11018</v>
      </c>
      <c r="CCU1" t="s">
        <v>11019</v>
      </c>
      <c r="CCV1" t="s">
        <v>11020</v>
      </c>
      <c r="CCW1" t="s">
        <v>11021</v>
      </c>
      <c r="CCX1" t="s">
        <v>11022</v>
      </c>
      <c r="CCY1" t="s">
        <v>11023</v>
      </c>
      <c r="CCZ1" t="s">
        <v>11024</v>
      </c>
      <c r="CDA1" t="s">
        <v>11025</v>
      </c>
      <c r="CDB1" t="s">
        <v>11026</v>
      </c>
      <c r="CDC1" t="s">
        <v>11027</v>
      </c>
      <c r="CDD1" t="s">
        <v>11028</v>
      </c>
      <c r="CDE1" t="s">
        <v>11029</v>
      </c>
      <c r="CDF1" t="s">
        <v>11030</v>
      </c>
      <c r="CDG1" t="s">
        <v>11031</v>
      </c>
      <c r="CDH1" t="s">
        <v>11032</v>
      </c>
      <c r="CDI1" t="s">
        <v>11033</v>
      </c>
      <c r="CDJ1" t="s">
        <v>11034</v>
      </c>
      <c r="CDK1" t="s">
        <v>11035</v>
      </c>
      <c r="CDL1" t="s">
        <v>11036</v>
      </c>
      <c r="CDM1" t="s">
        <v>11037</v>
      </c>
      <c r="CDN1" t="s">
        <v>11038</v>
      </c>
      <c r="CDO1" t="s">
        <v>11039</v>
      </c>
      <c r="CDP1" t="s">
        <v>11040</v>
      </c>
      <c r="CDQ1" t="s">
        <v>11041</v>
      </c>
      <c r="CDR1" t="s">
        <v>11042</v>
      </c>
      <c r="CDS1" t="s">
        <v>11043</v>
      </c>
      <c r="CDT1" t="s">
        <v>11044</v>
      </c>
      <c r="CDU1" t="s">
        <v>11045</v>
      </c>
      <c r="CDV1" t="s">
        <v>11046</v>
      </c>
      <c r="CDW1" t="s">
        <v>11047</v>
      </c>
      <c r="CDX1" t="s">
        <v>11048</v>
      </c>
      <c r="CDY1" t="s">
        <v>11049</v>
      </c>
      <c r="CDZ1" t="s">
        <v>11050</v>
      </c>
      <c r="CEA1" t="s">
        <v>11051</v>
      </c>
      <c r="CEB1" t="s">
        <v>11052</v>
      </c>
      <c r="CEC1" t="s">
        <v>11053</v>
      </c>
      <c r="CED1" t="s">
        <v>11054</v>
      </c>
      <c r="CEE1" t="s">
        <v>11055</v>
      </c>
      <c r="CEF1" t="s">
        <v>11056</v>
      </c>
      <c r="CEG1" t="s">
        <v>11057</v>
      </c>
      <c r="CEH1" t="s">
        <v>11058</v>
      </c>
      <c r="CEI1" t="s">
        <v>11059</v>
      </c>
      <c r="CEJ1" t="s">
        <v>11060</v>
      </c>
      <c r="CEK1" t="s">
        <v>11061</v>
      </c>
      <c r="CEL1" t="s">
        <v>11062</v>
      </c>
      <c r="CEM1" t="s">
        <v>11063</v>
      </c>
      <c r="CEN1" t="s">
        <v>11064</v>
      </c>
      <c r="CEO1" t="s">
        <v>11065</v>
      </c>
      <c r="CEP1" t="s">
        <v>11066</v>
      </c>
      <c r="CEQ1" t="s">
        <v>11067</v>
      </c>
      <c r="CER1" t="s">
        <v>11068</v>
      </c>
      <c r="CES1" t="s">
        <v>11069</v>
      </c>
      <c r="CET1" t="s">
        <v>11070</v>
      </c>
      <c r="CEU1" t="s">
        <v>11071</v>
      </c>
      <c r="CEV1" t="s">
        <v>11072</v>
      </c>
      <c r="CEW1" t="s">
        <v>11073</v>
      </c>
      <c r="CEX1" t="s">
        <v>11074</v>
      </c>
      <c r="CEY1" t="s">
        <v>11075</v>
      </c>
      <c r="CEZ1" t="s">
        <v>11076</v>
      </c>
      <c r="CFA1" t="s">
        <v>11077</v>
      </c>
      <c r="CFB1" t="s">
        <v>11078</v>
      </c>
      <c r="CFC1" t="s">
        <v>11079</v>
      </c>
      <c r="CFD1" t="s">
        <v>11080</v>
      </c>
      <c r="CFE1" t="s">
        <v>11081</v>
      </c>
      <c r="CFF1" t="s">
        <v>11082</v>
      </c>
      <c r="CFG1" t="s">
        <v>11083</v>
      </c>
      <c r="CFH1" t="s">
        <v>11084</v>
      </c>
      <c r="CFI1" t="s">
        <v>11085</v>
      </c>
      <c r="CFJ1" t="s">
        <v>11086</v>
      </c>
      <c r="CFK1" t="s">
        <v>11087</v>
      </c>
      <c r="CFL1" t="s">
        <v>11088</v>
      </c>
      <c r="CFM1" t="s">
        <v>11089</v>
      </c>
      <c r="CFN1" t="s">
        <v>11090</v>
      </c>
      <c r="CFO1" t="s">
        <v>11091</v>
      </c>
      <c r="CFP1" t="s">
        <v>11092</v>
      </c>
      <c r="CFQ1" t="s">
        <v>11093</v>
      </c>
      <c r="CFR1" t="s">
        <v>11094</v>
      </c>
      <c r="CFS1" t="s">
        <v>11095</v>
      </c>
      <c r="CFT1" t="s">
        <v>11096</v>
      </c>
      <c r="CFU1" t="s">
        <v>11097</v>
      </c>
      <c r="CFV1" t="s">
        <v>11098</v>
      </c>
      <c r="CFW1" t="s">
        <v>11099</v>
      </c>
      <c r="CFX1" t="s">
        <v>11100</v>
      </c>
      <c r="CFY1" t="s">
        <v>11101</v>
      </c>
      <c r="CFZ1" t="s">
        <v>11102</v>
      </c>
      <c r="CGA1" t="s">
        <v>11103</v>
      </c>
      <c r="CGB1" t="s">
        <v>11104</v>
      </c>
      <c r="CGC1" t="s">
        <v>11105</v>
      </c>
      <c r="CGD1" t="s">
        <v>11106</v>
      </c>
      <c r="CGE1" t="s">
        <v>11107</v>
      </c>
      <c r="CGF1" t="s">
        <v>11108</v>
      </c>
      <c r="CGG1" t="s">
        <v>11109</v>
      </c>
      <c r="CGH1" t="s">
        <v>11110</v>
      </c>
      <c r="CGI1" t="s">
        <v>11111</v>
      </c>
      <c r="CGJ1" t="s">
        <v>11112</v>
      </c>
      <c r="CGK1" t="s">
        <v>11113</v>
      </c>
      <c r="CGL1" t="s">
        <v>11114</v>
      </c>
      <c r="CGM1" t="s">
        <v>11115</v>
      </c>
      <c r="CGN1" t="s">
        <v>11116</v>
      </c>
      <c r="CGO1" t="s">
        <v>11117</v>
      </c>
      <c r="CGP1" t="s">
        <v>11118</v>
      </c>
      <c r="CGQ1" t="s">
        <v>11119</v>
      </c>
      <c r="CGR1" t="s">
        <v>11120</v>
      </c>
      <c r="CGS1" t="s">
        <v>11121</v>
      </c>
      <c r="CGT1" t="s">
        <v>11122</v>
      </c>
      <c r="CGU1" t="s">
        <v>11123</v>
      </c>
      <c r="CGV1" t="s">
        <v>11124</v>
      </c>
      <c r="CGW1" t="s">
        <v>11125</v>
      </c>
      <c r="CGX1" t="s">
        <v>11126</v>
      </c>
      <c r="CGY1" t="s">
        <v>11127</v>
      </c>
      <c r="CGZ1" t="s">
        <v>11128</v>
      </c>
      <c r="CHA1" t="s">
        <v>11129</v>
      </c>
      <c r="CHB1" t="s">
        <v>11130</v>
      </c>
      <c r="CHC1" t="s">
        <v>11131</v>
      </c>
      <c r="CHD1" t="s">
        <v>11132</v>
      </c>
      <c r="CHE1" t="s">
        <v>11133</v>
      </c>
      <c r="CHF1" t="s">
        <v>11134</v>
      </c>
      <c r="CHG1" t="s">
        <v>11135</v>
      </c>
      <c r="CHH1" t="s">
        <v>11136</v>
      </c>
      <c r="CHI1" t="s">
        <v>11137</v>
      </c>
      <c r="CHJ1" t="s">
        <v>11138</v>
      </c>
      <c r="CHK1" t="s">
        <v>11139</v>
      </c>
      <c r="CHL1" t="s">
        <v>11140</v>
      </c>
      <c r="CHM1" t="s">
        <v>11141</v>
      </c>
      <c r="CHN1" t="s">
        <v>11142</v>
      </c>
      <c r="CHO1" t="s">
        <v>11143</v>
      </c>
      <c r="CHP1" t="s">
        <v>11144</v>
      </c>
      <c r="CHQ1" t="s">
        <v>11145</v>
      </c>
      <c r="CHR1" t="s">
        <v>11146</v>
      </c>
      <c r="CHS1" t="s">
        <v>11147</v>
      </c>
      <c r="CHT1" t="s">
        <v>11148</v>
      </c>
      <c r="CHU1" t="s">
        <v>11149</v>
      </c>
      <c r="CHV1" t="s">
        <v>11150</v>
      </c>
      <c r="CHW1" t="s">
        <v>11151</v>
      </c>
      <c r="CHX1" t="s">
        <v>11152</v>
      </c>
      <c r="CHY1" t="s">
        <v>11153</v>
      </c>
      <c r="CHZ1" t="s">
        <v>11154</v>
      </c>
      <c r="CIA1" t="s">
        <v>11155</v>
      </c>
      <c r="CIB1" t="s">
        <v>11156</v>
      </c>
      <c r="CIC1" t="s">
        <v>11157</v>
      </c>
      <c r="CID1" t="s">
        <v>11158</v>
      </c>
      <c r="CIE1" t="s">
        <v>11159</v>
      </c>
      <c r="CIF1" t="s">
        <v>11160</v>
      </c>
      <c r="CIG1" t="s">
        <v>11161</v>
      </c>
      <c r="CIH1" t="s">
        <v>11162</v>
      </c>
      <c r="CII1" t="s">
        <v>11163</v>
      </c>
      <c r="CIJ1" t="s">
        <v>11164</v>
      </c>
      <c r="CIK1" t="s">
        <v>11165</v>
      </c>
      <c r="CIL1" t="s">
        <v>11166</v>
      </c>
      <c r="CIM1" t="s">
        <v>11167</v>
      </c>
      <c r="CIN1" t="s">
        <v>11168</v>
      </c>
      <c r="CIO1" t="s">
        <v>11169</v>
      </c>
      <c r="CIP1" t="s">
        <v>11170</v>
      </c>
      <c r="CIQ1" t="s">
        <v>11171</v>
      </c>
      <c r="CIR1" t="s">
        <v>11172</v>
      </c>
      <c r="CIS1" t="s">
        <v>11173</v>
      </c>
      <c r="CIT1" t="s">
        <v>11174</v>
      </c>
      <c r="CIU1" t="s">
        <v>11175</v>
      </c>
      <c r="CIV1" t="s">
        <v>11176</v>
      </c>
      <c r="CIW1" t="s">
        <v>11177</v>
      </c>
      <c r="CIX1" t="s">
        <v>11178</v>
      </c>
      <c r="CIY1" t="s">
        <v>11179</v>
      </c>
      <c r="CIZ1" t="s">
        <v>11180</v>
      </c>
      <c r="CJA1" t="s">
        <v>11181</v>
      </c>
      <c r="CJB1" t="s">
        <v>11182</v>
      </c>
      <c r="CJC1" t="s">
        <v>11183</v>
      </c>
      <c r="CJD1" t="s">
        <v>11184</v>
      </c>
      <c r="CJE1" t="s">
        <v>11185</v>
      </c>
      <c r="CJF1" t="s">
        <v>11186</v>
      </c>
      <c r="CJG1" t="s">
        <v>11187</v>
      </c>
      <c r="CJH1" t="s">
        <v>11188</v>
      </c>
      <c r="CJI1" t="s">
        <v>11189</v>
      </c>
      <c r="CJJ1" t="s">
        <v>11190</v>
      </c>
      <c r="CJK1" t="s">
        <v>11191</v>
      </c>
      <c r="CJL1" t="s">
        <v>11192</v>
      </c>
      <c r="CJM1" t="s">
        <v>11193</v>
      </c>
      <c r="CJN1" t="s">
        <v>11194</v>
      </c>
      <c r="CJO1" t="s">
        <v>11195</v>
      </c>
      <c r="CJP1" t="s">
        <v>11196</v>
      </c>
      <c r="CJQ1" t="s">
        <v>11197</v>
      </c>
      <c r="CJR1" t="s">
        <v>11198</v>
      </c>
      <c r="CJS1" t="s">
        <v>11199</v>
      </c>
      <c r="CJT1" t="s">
        <v>11200</v>
      </c>
      <c r="CJU1" t="s">
        <v>11201</v>
      </c>
      <c r="CJV1" t="s">
        <v>11202</v>
      </c>
      <c r="CJW1" t="s">
        <v>11203</v>
      </c>
      <c r="CJX1" t="s">
        <v>11204</v>
      </c>
      <c r="CJY1" t="s">
        <v>11205</v>
      </c>
      <c r="CJZ1" t="s">
        <v>11206</v>
      </c>
      <c r="CKA1" t="s">
        <v>11207</v>
      </c>
      <c r="CKB1" t="s">
        <v>11208</v>
      </c>
      <c r="CKC1" t="s">
        <v>11209</v>
      </c>
      <c r="CKD1" t="s">
        <v>11210</v>
      </c>
      <c r="CKE1" t="s">
        <v>11211</v>
      </c>
      <c r="CKF1" t="s">
        <v>11212</v>
      </c>
      <c r="CKG1" t="s">
        <v>11213</v>
      </c>
      <c r="CKH1" t="s">
        <v>11214</v>
      </c>
      <c r="CKI1" t="s">
        <v>11215</v>
      </c>
      <c r="CKJ1" t="s">
        <v>11216</v>
      </c>
      <c r="CKK1" t="s">
        <v>11217</v>
      </c>
      <c r="CKL1" t="s">
        <v>11218</v>
      </c>
      <c r="CKM1" t="s">
        <v>11219</v>
      </c>
      <c r="CKN1" t="s">
        <v>11220</v>
      </c>
      <c r="CKO1" t="s">
        <v>11221</v>
      </c>
      <c r="CKP1" t="s">
        <v>11222</v>
      </c>
      <c r="CKQ1" t="s">
        <v>11223</v>
      </c>
      <c r="CKR1" t="s">
        <v>11224</v>
      </c>
      <c r="CKS1" t="s">
        <v>11225</v>
      </c>
      <c r="CKT1" t="s">
        <v>11226</v>
      </c>
      <c r="CKU1" t="s">
        <v>11227</v>
      </c>
      <c r="CKV1" t="s">
        <v>11228</v>
      </c>
      <c r="CKW1" t="s">
        <v>11229</v>
      </c>
      <c r="CKX1" t="s">
        <v>11230</v>
      </c>
      <c r="CKY1" t="s">
        <v>11231</v>
      </c>
      <c r="CKZ1" t="s">
        <v>11232</v>
      </c>
      <c r="CLA1" t="s">
        <v>11233</v>
      </c>
      <c r="CLB1" t="s">
        <v>11234</v>
      </c>
      <c r="CLC1" t="s">
        <v>11235</v>
      </c>
      <c r="CLD1" t="s">
        <v>11236</v>
      </c>
      <c r="CLE1" t="s">
        <v>11237</v>
      </c>
      <c r="CLF1" t="s">
        <v>11238</v>
      </c>
      <c r="CLG1" t="s">
        <v>11239</v>
      </c>
      <c r="CLH1" t="s">
        <v>11240</v>
      </c>
      <c r="CLI1" t="s">
        <v>11241</v>
      </c>
      <c r="CLJ1" t="s">
        <v>11242</v>
      </c>
      <c r="CLK1" t="s">
        <v>11243</v>
      </c>
      <c r="CLL1" t="s">
        <v>11244</v>
      </c>
      <c r="CLM1" t="s">
        <v>11245</v>
      </c>
      <c r="CLN1" t="s">
        <v>11246</v>
      </c>
      <c r="CLO1" t="s">
        <v>11247</v>
      </c>
      <c r="CLP1" t="s">
        <v>11248</v>
      </c>
      <c r="CLQ1" t="s">
        <v>11249</v>
      </c>
      <c r="CLR1" t="s">
        <v>11250</v>
      </c>
      <c r="CLS1" t="s">
        <v>11251</v>
      </c>
      <c r="CLT1" t="s">
        <v>11252</v>
      </c>
      <c r="CLU1" t="s">
        <v>11253</v>
      </c>
      <c r="CLV1" t="s">
        <v>11254</v>
      </c>
      <c r="CLW1" t="s">
        <v>11255</v>
      </c>
      <c r="CLX1" t="s">
        <v>11256</v>
      </c>
      <c r="CLY1" t="s">
        <v>11257</v>
      </c>
      <c r="CLZ1" t="s">
        <v>11258</v>
      </c>
      <c r="CMA1" t="s">
        <v>11259</v>
      </c>
      <c r="CMB1" t="s">
        <v>11260</v>
      </c>
      <c r="CMC1" t="s">
        <v>11261</v>
      </c>
      <c r="CMD1" t="s">
        <v>11262</v>
      </c>
      <c r="CME1" t="s">
        <v>11263</v>
      </c>
      <c r="CMF1" t="s">
        <v>11264</v>
      </c>
      <c r="CMG1" t="s">
        <v>11265</v>
      </c>
      <c r="CMH1" t="s">
        <v>11266</v>
      </c>
      <c r="CMI1" t="s">
        <v>11267</v>
      </c>
      <c r="CMJ1" t="s">
        <v>11268</v>
      </c>
      <c r="CMK1" t="s">
        <v>11269</v>
      </c>
      <c r="CML1" t="s">
        <v>11270</v>
      </c>
      <c r="CMM1" t="s">
        <v>11271</v>
      </c>
      <c r="CMN1" t="s">
        <v>11272</v>
      </c>
      <c r="CMO1" t="s">
        <v>11273</v>
      </c>
      <c r="CMP1" t="s">
        <v>11274</v>
      </c>
      <c r="CMQ1" t="s">
        <v>11275</v>
      </c>
      <c r="CMR1" t="s">
        <v>11276</v>
      </c>
      <c r="CMS1" t="s">
        <v>11277</v>
      </c>
      <c r="CMT1" t="s">
        <v>11278</v>
      </c>
      <c r="CMU1" t="s">
        <v>11279</v>
      </c>
      <c r="CMV1" t="s">
        <v>11280</v>
      </c>
      <c r="CMW1" t="s">
        <v>11281</v>
      </c>
      <c r="CMX1" t="s">
        <v>11282</v>
      </c>
      <c r="CMY1" t="s">
        <v>11283</v>
      </c>
      <c r="CMZ1" t="s">
        <v>11284</v>
      </c>
      <c r="CNA1" t="s">
        <v>11285</v>
      </c>
      <c r="CNB1" t="s">
        <v>11286</v>
      </c>
      <c r="CNC1" t="s">
        <v>11287</v>
      </c>
      <c r="CND1" t="s">
        <v>11288</v>
      </c>
      <c r="CNE1" t="s">
        <v>11289</v>
      </c>
      <c r="CNF1" t="s">
        <v>11290</v>
      </c>
      <c r="CNG1" t="s">
        <v>11291</v>
      </c>
      <c r="CNH1" t="s">
        <v>11292</v>
      </c>
      <c r="CNI1" t="s">
        <v>11293</v>
      </c>
      <c r="CNJ1" t="s">
        <v>11294</v>
      </c>
      <c r="CNK1" t="s">
        <v>11295</v>
      </c>
      <c r="CNL1" t="s">
        <v>11296</v>
      </c>
      <c r="CNM1" t="s">
        <v>11297</v>
      </c>
      <c r="CNN1" t="s">
        <v>11298</v>
      </c>
      <c r="CNO1" t="s">
        <v>11299</v>
      </c>
      <c r="CNP1" t="s">
        <v>11300</v>
      </c>
      <c r="CNQ1" t="s">
        <v>11301</v>
      </c>
      <c r="CNR1" t="s">
        <v>11302</v>
      </c>
      <c r="CNS1" t="s">
        <v>11303</v>
      </c>
      <c r="CNT1" t="s">
        <v>11304</v>
      </c>
      <c r="CNU1" t="s">
        <v>11305</v>
      </c>
      <c r="CNV1" t="s">
        <v>11306</v>
      </c>
      <c r="CNW1" t="s">
        <v>11307</v>
      </c>
      <c r="CNX1" t="s">
        <v>11308</v>
      </c>
      <c r="CNY1" t="s">
        <v>11309</v>
      </c>
      <c r="CNZ1" t="s">
        <v>11310</v>
      </c>
      <c r="COA1" t="s">
        <v>11311</v>
      </c>
      <c r="COB1" t="s">
        <v>11312</v>
      </c>
      <c r="COC1" t="s">
        <v>11313</v>
      </c>
      <c r="COD1" t="s">
        <v>11314</v>
      </c>
      <c r="COE1" t="s">
        <v>11315</v>
      </c>
      <c r="COF1" t="s">
        <v>11316</v>
      </c>
      <c r="COG1" t="s">
        <v>11317</v>
      </c>
      <c r="COH1" t="s">
        <v>11318</v>
      </c>
      <c r="COI1" t="s">
        <v>11319</v>
      </c>
      <c r="COJ1" t="s">
        <v>11320</v>
      </c>
      <c r="COK1" t="s">
        <v>11321</v>
      </c>
      <c r="COL1" t="s">
        <v>11322</v>
      </c>
      <c r="COM1" t="s">
        <v>11323</v>
      </c>
      <c r="CON1" t="s">
        <v>11324</v>
      </c>
      <c r="COO1" t="s">
        <v>11325</v>
      </c>
      <c r="COP1" t="s">
        <v>11326</v>
      </c>
      <c r="COQ1" t="s">
        <v>11327</v>
      </c>
      <c r="COR1" t="s">
        <v>11328</v>
      </c>
      <c r="COS1" t="s">
        <v>11329</v>
      </c>
      <c r="COT1" t="s">
        <v>11330</v>
      </c>
      <c r="COU1" t="s">
        <v>11331</v>
      </c>
      <c r="COV1" t="s">
        <v>11332</v>
      </c>
      <c r="COW1" t="s">
        <v>11333</v>
      </c>
      <c r="COX1" t="s">
        <v>11334</v>
      </c>
      <c r="COY1" t="s">
        <v>11335</v>
      </c>
      <c r="COZ1" t="s">
        <v>11336</v>
      </c>
      <c r="CPA1" t="s">
        <v>11337</v>
      </c>
      <c r="CPB1" t="s">
        <v>11338</v>
      </c>
      <c r="CPC1" t="s">
        <v>11339</v>
      </c>
      <c r="CPD1" t="s">
        <v>11340</v>
      </c>
      <c r="CPE1" t="s">
        <v>11341</v>
      </c>
      <c r="CPF1" t="s">
        <v>11342</v>
      </c>
      <c r="CPG1" t="s">
        <v>11343</v>
      </c>
      <c r="CPH1" t="s">
        <v>11344</v>
      </c>
      <c r="CPI1" t="s">
        <v>11345</v>
      </c>
      <c r="CPJ1" t="s">
        <v>11346</v>
      </c>
      <c r="CPK1" t="s">
        <v>11347</v>
      </c>
      <c r="CPL1" t="s">
        <v>11348</v>
      </c>
      <c r="CPM1" t="s">
        <v>11349</v>
      </c>
      <c r="CPN1" t="s">
        <v>11350</v>
      </c>
      <c r="CPO1" t="s">
        <v>11351</v>
      </c>
      <c r="CPP1" t="s">
        <v>11352</v>
      </c>
      <c r="CPQ1" t="s">
        <v>11353</v>
      </c>
      <c r="CPR1" t="s">
        <v>11354</v>
      </c>
      <c r="CPS1" t="s">
        <v>11355</v>
      </c>
      <c r="CPT1" t="s">
        <v>11356</v>
      </c>
      <c r="CPU1" t="s">
        <v>11357</v>
      </c>
      <c r="CPV1" t="s">
        <v>11358</v>
      </c>
      <c r="CPW1" t="s">
        <v>11359</v>
      </c>
      <c r="CPX1" t="s">
        <v>11360</v>
      </c>
      <c r="CPY1" t="s">
        <v>11361</v>
      </c>
      <c r="CPZ1" t="s">
        <v>11362</v>
      </c>
      <c r="CQA1" t="s">
        <v>11363</v>
      </c>
      <c r="CQB1" t="s">
        <v>11364</v>
      </c>
      <c r="CQC1" t="s">
        <v>11365</v>
      </c>
      <c r="CQD1" t="s">
        <v>11366</v>
      </c>
      <c r="CQE1" t="s">
        <v>11367</v>
      </c>
      <c r="CQF1" t="s">
        <v>11368</v>
      </c>
      <c r="CQG1" t="s">
        <v>11369</v>
      </c>
      <c r="CQH1" t="s">
        <v>11370</v>
      </c>
      <c r="CQI1" t="s">
        <v>11371</v>
      </c>
      <c r="CQJ1" t="s">
        <v>11372</v>
      </c>
      <c r="CQK1" t="s">
        <v>11373</v>
      </c>
      <c r="CQL1" t="s">
        <v>11374</v>
      </c>
      <c r="CQM1" t="s">
        <v>11375</v>
      </c>
      <c r="CQN1" t="s">
        <v>11376</v>
      </c>
      <c r="CQO1" t="s">
        <v>11377</v>
      </c>
      <c r="CQP1" t="s">
        <v>11378</v>
      </c>
      <c r="CQQ1" t="s">
        <v>11379</v>
      </c>
      <c r="CQR1" t="s">
        <v>11380</v>
      </c>
      <c r="CQS1" t="s">
        <v>11381</v>
      </c>
      <c r="CQT1" t="s">
        <v>11382</v>
      </c>
      <c r="CQU1" t="s">
        <v>11383</v>
      </c>
      <c r="CQV1" t="s">
        <v>11384</v>
      </c>
      <c r="CQW1" t="s">
        <v>11385</v>
      </c>
      <c r="CQX1" t="s">
        <v>11386</v>
      </c>
      <c r="CQY1" t="s">
        <v>11387</v>
      </c>
      <c r="CQZ1" t="s">
        <v>11388</v>
      </c>
      <c r="CRA1" t="s">
        <v>11389</v>
      </c>
      <c r="CRB1" t="s">
        <v>11390</v>
      </c>
      <c r="CRC1" t="s">
        <v>11391</v>
      </c>
      <c r="CRD1" t="s">
        <v>11392</v>
      </c>
      <c r="CRE1" t="s">
        <v>11393</v>
      </c>
      <c r="CRF1" t="s">
        <v>11394</v>
      </c>
      <c r="CRG1" t="s">
        <v>11395</v>
      </c>
      <c r="CRH1" t="s">
        <v>11396</v>
      </c>
      <c r="CRI1" t="s">
        <v>11397</v>
      </c>
      <c r="CRJ1" t="s">
        <v>11398</v>
      </c>
      <c r="CRK1" t="s">
        <v>11399</v>
      </c>
      <c r="CRL1" t="s">
        <v>11400</v>
      </c>
      <c r="CRM1" t="s">
        <v>11401</v>
      </c>
      <c r="CRN1" t="s">
        <v>11402</v>
      </c>
      <c r="CRO1" t="s">
        <v>11403</v>
      </c>
      <c r="CRP1" t="s">
        <v>11404</v>
      </c>
      <c r="CRQ1" t="s">
        <v>11405</v>
      </c>
      <c r="CRR1" t="s">
        <v>11406</v>
      </c>
      <c r="CRS1" t="s">
        <v>11407</v>
      </c>
      <c r="CRT1" t="s">
        <v>11408</v>
      </c>
      <c r="CRU1" t="s">
        <v>11409</v>
      </c>
      <c r="CRV1" t="s">
        <v>11410</v>
      </c>
      <c r="CRW1" t="s">
        <v>11411</v>
      </c>
      <c r="CRX1" t="s">
        <v>11412</v>
      </c>
      <c r="CRY1" t="s">
        <v>11413</v>
      </c>
      <c r="CRZ1" t="s">
        <v>11414</v>
      </c>
      <c r="CSA1" t="s">
        <v>11415</v>
      </c>
      <c r="CSB1" t="s">
        <v>11416</v>
      </c>
      <c r="CSC1" t="s">
        <v>11417</v>
      </c>
      <c r="CSD1" t="s">
        <v>11418</v>
      </c>
      <c r="CSE1" t="s">
        <v>11419</v>
      </c>
      <c r="CSF1" t="s">
        <v>11420</v>
      </c>
      <c r="CSG1" t="s">
        <v>11421</v>
      </c>
      <c r="CSH1" t="s">
        <v>11422</v>
      </c>
      <c r="CSI1" t="s">
        <v>11423</v>
      </c>
      <c r="CSJ1" t="s">
        <v>11424</v>
      </c>
      <c r="CSK1" t="s">
        <v>11425</v>
      </c>
      <c r="CSL1" t="s">
        <v>11426</v>
      </c>
      <c r="CSM1" t="s">
        <v>11427</v>
      </c>
      <c r="CSN1" t="s">
        <v>11428</v>
      </c>
      <c r="CSO1" t="s">
        <v>11429</v>
      </c>
      <c r="CSP1" t="s">
        <v>11430</v>
      </c>
      <c r="CSQ1" t="s">
        <v>11431</v>
      </c>
      <c r="CSR1" t="s">
        <v>11432</v>
      </c>
      <c r="CSS1" t="s">
        <v>11433</v>
      </c>
      <c r="CST1" t="s">
        <v>11434</v>
      </c>
      <c r="CSU1" t="s">
        <v>11435</v>
      </c>
      <c r="CSV1" t="s">
        <v>11436</v>
      </c>
      <c r="CSW1" t="s">
        <v>11437</v>
      </c>
      <c r="CSX1" t="s">
        <v>11438</v>
      </c>
      <c r="CSY1" t="s">
        <v>11439</v>
      </c>
      <c r="CSZ1" t="s">
        <v>11440</v>
      </c>
      <c r="CTA1" t="s">
        <v>11441</v>
      </c>
      <c r="CTB1" t="s">
        <v>11442</v>
      </c>
      <c r="CTC1" t="s">
        <v>11443</v>
      </c>
      <c r="CTD1" t="s">
        <v>11444</v>
      </c>
      <c r="CTE1" t="s">
        <v>11445</v>
      </c>
      <c r="CTF1" t="s">
        <v>11446</v>
      </c>
      <c r="CTG1" t="s">
        <v>11447</v>
      </c>
      <c r="CTH1" t="s">
        <v>11448</v>
      </c>
      <c r="CTI1" t="s">
        <v>11449</v>
      </c>
      <c r="CTJ1" t="s">
        <v>11450</v>
      </c>
      <c r="CTK1" t="s">
        <v>11451</v>
      </c>
      <c r="CTL1" t="s">
        <v>11452</v>
      </c>
      <c r="CTM1" t="s">
        <v>11453</v>
      </c>
      <c r="CTN1" t="s">
        <v>11454</v>
      </c>
      <c r="CTO1" t="s">
        <v>11455</v>
      </c>
      <c r="CTP1" t="s">
        <v>11456</v>
      </c>
      <c r="CTQ1" t="s">
        <v>11457</v>
      </c>
      <c r="CTR1" t="s">
        <v>11458</v>
      </c>
      <c r="CTS1" t="s">
        <v>11459</v>
      </c>
      <c r="CTT1" t="s">
        <v>11460</v>
      </c>
      <c r="CTU1" t="s">
        <v>11461</v>
      </c>
      <c r="CTV1" t="s">
        <v>11462</v>
      </c>
      <c r="CTW1" t="s">
        <v>11463</v>
      </c>
      <c r="CTX1" t="s">
        <v>11464</v>
      </c>
      <c r="CTY1" t="s">
        <v>11465</v>
      </c>
      <c r="CTZ1" t="s">
        <v>11466</v>
      </c>
      <c r="CUA1" t="s">
        <v>11467</v>
      </c>
      <c r="CUB1" t="s">
        <v>11468</v>
      </c>
      <c r="CUC1" t="s">
        <v>11469</v>
      </c>
      <c r="CUD1" t="s">
        <v>11470</v>
      </c>
      <c r="CUE1" t="s">
        <v>11471</v>
      </c>
      <c r="CUF1" t="s">
        <v>11472</v>
      </c>
      <c r="CUG1" t="s">
        <v>11473</v>
      </c>
      <c r="CUH1" t="s">
        <v>11474</v>
      </c>
      <c r="CUI1" t="s">
        <v>11475</v>
      </c>
      <c r="CUJ1" t="s">
        <v>11476</v>
      </c>
      <c r="CUK1" t="s">
        <v>11477</v>
      </c>
      <c r="CUL1" t="s">
        <v>11478</v>
      </c>
      <c r="CUM1" t="s">
        <v>11479</v>
      </c>
      <c r="CUN1" t="s">
        <v>11480</v>
      </c>
      <c r="CUO1" t="s">
        <v>11481</v>
      </c>
      <c r="CUP1" t="s">
        <v>11482</v>
      </c>
      <c r="CUQ1" t="s">
        <v>11483</v>
      </c>
      <c r="CUR1" t="s">
        <v>11484</v>
      </c>
      <c r="CUS1" t="s">
        <v>11485</v>
      </c>
      <c r="CUT1" t="s">
        <v>11486</v>
      </c>
      <c r="CUU1" t="s">
        <v>11487</v>
      </c>
      <c r="CUV1" t="s">
        <v>11488</v>
      </c>
      <c r="CUW1" t="s">
        <v>11489</v>
      </c>
      <c r="CUX1" t="s">
        <v>11490</v>
      </c>
      <c r="CUY1" t="s">
        <v>11491</v>
      </c>
      <c r="CUZ1" t="s">
        <v>11492</v>
      </c>
      <c r="CVA1" t="s">
        <v>11493</v>
      </c>
      <c r="CVB1" t="s">
        <v>11494</v>
      </c>
      <c r="CVC1" t="s">
        <v>11495</v>
      </c>
      <c r="CVD1" t="s">
        <v>11496</v>
      </c>
      <c r="CVE1" t="s">
        <v>11497</v>
      </c>
      <c r="CVF1" t="s">
        <v>11498</v>
      </c>
      <c r="CVG1" t="s">
        <v>11499</v>
      </c>
      <c r="CVH1" t="s">
        <v>11500</v>
      </c>
      <c r="CVI1" t="s">
        <v>11501</v>
      </c>
      <c r="CVJ1" t="s">
        <v>11502</v>
      </c>
      <c r="CVK1" t="s">
        <v>11503</v>
      </c>
      <c r="CVL1" t="s">
        <v>11504</v>
      </c>
      <c r="CVM1" t="s">
        <v>11505</v>
      </c>
      <c r="CVN1" t="s">
        <v>11506</v>
      </c>
      <c r="CVO1" t="s">
        <v>11507</v>
      </c>
      <c r="CVP1" t="s">
        <v>11508</v>
      </c>
      <c r="CVQ1" t="s">
        <v>11509</v>
      </c>
      <c r="CVR1" t="s">
        <v>11510</v>
      </c>
      <c r="CVS1" t="s">
        <v>11511</v>
      </c>
      <c r="CVT1" t="s">
        <v>11512</v>
      </c>
      <c r="CVU1" t="s">
        <v>11513</v>
      </c>
      <c r="CVV1" t="s">
        <v>11514</v>
      </c>
      <c r="CVW1" t="s">
        <v>11515</v>
      </c>
      <c r="CVX1" t="s">
        <v>11516</v>
      </c>
      <c r="CVY1" t="s">
        <v>11517</v>
      </c>
      <c r="CVZ1" t="s">
        <v>11518</v>
      </c>
      <c r="CWA1" t="s">
        <v>11519</v>
      </c>
      <c r="CWB1" t="s">
        <v>11520</v>
      </c>
      <c r="CWC1" t="s">
        <v>11521</v>
      </c>
      <c r="CWD1" t="s">
        <v>11522</v>
      </c>
      <c r="CWE1" t="s">
        <v>11523</v>
      </c>
      <c r="CWF1" t="s">
        <v>11524</v>
      </c>
      <c r="CWG1" t="s">
        <v>11525</v>
      </c>
      <c r="CWH1" t="s">
        <v>11526</v>
      </c>
      <c r="CWI1" t="s">
        <v>11527</v>
      </c>
      <c r="CWJ1" t="s">
        <v>11528</v>
      </c>
      <c r="CWK1" t="s">
        <v>11529</v>
      </c>
      <c r="CWL1" t="s">
        <v>11530</v>
      </c>
      <c r="CWM1" t="s">
        <v>11531</v>
      </c>
      <c r="CWN1" t="s">
        <v>11532</v>
      </c>
      <c r="CWO1" t="s">
        <v>11533</v>
      </c>
      <c r="CWP1" t="s">
        <v>11534</v>
      </c>
      <c r="CWQ1" t="s">
        <v>11535</v>
      </c>
      <c r="CWR1" t="s">
        <v>11536</v>
      </c>
      <c r="CWS1" t="s">
        <v>11537</v>
      </c>
      <c r="CWT1" t="s">
        <v>11538</v>
      </c>
      <c r="CWU1" t="s">
        <v>11539</v>
      </c>
      <c r="CWV1" t="s">
        <v>11540</v>
      </c>
      <c r="CWW1" t="s">
        <v>11541</v>
      </c>
      <c r="CWX1" t="s">
        <v>11542</v>
      </c>
      <c r="CWY1" t="s">
        <v>11543</v>
      </c>
      <c r="CWZ1" t="s">
        <v>11544</v>
      </c>
      <c r="CXA1" t="s">
        <v>11545</v>
      </c>
      <c r="CXB1" t="s">
        <v>11546</v>
      </c>
      <c r="CXC1" t="s">
        <v>11547</v>
      </c>
      <c r="CXD1" t="s">
        <v>11548</v>
      </c>
      <c r="CXE1" t="s">
        <v>11549</v>
      </c>
      <c r="CXF1" t="s">
        <v>11550</v>
      </c>
      <c r="CXG1" t="s">
        <v>11551</v>
      </c>
      <c r="CXH1" t="s">
        <v>11552</v>
      </c>
      <c r="CXI1" t="s">
        <v>11553</v>
      </c>
      <c r="CXJ1" t="s">
        <v>11554</v>
      </c>
      <c r="CXK1" t="s">
        <v>11555</v>
      </c>
      <c r="CXL1" t="s">
        <v>11556</v>
      </c>
      <c r="CXM1" t="s">
        <v>11557</v>
      </c>
      <c r="CXN1" t="s">
        <v>11558</v>
      </c>
      <c r="CXO1" t="s">
        <v>11559</v>
      </c>
      <c r="CXP1" t="s">
        <v>11560</v>
      </c>
      <c r="CXQ1" t="s">
        <v>11561</v>
      </c>
      <c r="CXR1" t="s">
        <v>11562</v>
      </c>
      <c r="CXS1" t="s">
        <v>11563</v>
      </c>
      <c r="CXT1" t="s">
        <v>11564</v>
      </c>
      <c r="CXU1" t="s">
        <v>11565</v>
      </c>
      <c r="CXV1" t="s">
        <v>11566</v>
      </c>
      <c r="CXW1" t="s">
        <v>11567</v>
      </c>
      <c r="CXX1" t="s">
        <v>11568</v>
      </c>
      <c r="CXY1" t="s">
        <v>11569</v>
      </c>
      <c r="CXZ1" t="s">
        <v>11570</v>
      </c>
      <c r="CYA1" t="s">
        <v>11571</v>
      </c>
      <c r="CYB1" t="s">
        <v>11572</v>
      </c>
      <c r="CYC1" t="s">
        <v>11573</v>
      </c>
      <c r="CYD1" t="s">
        <v>11574</v>
      </c>
      <c r="CYE1" t="s">
        <v>11575</v>
      </c>
      <c r="CYF1" t="s">
        <v>11576</v>
      </c>
      <c r="CYG1" t="s">
        <v>11577</v>
      </c>
      <c r="CYH1" t="s">
        <v>11578</v>
      </c>
      <c r="CYI1" t="s">
        <v>11579</v>
      </c>
      <c r="CYJ1" t="s">
        <v>11580</v>
      </c>
      <c r="CYK1" t="s">
        <v>11581</v>
      </c>
      <c r="CYL1" t="s">
        <v>11582</v>
      </c>
      <c r="CYM1" t="s">
        <v>11583</v>
      </c>
      <c r="CYN1" t="s">
        <v>11584</v>
      </c>
      <c r="CYO1" t="s">
        <v>11585</v>
      </c>
      <c r="CYP1" t="s">
        <v>11586</v>
      </c>
      <c r="CYQ1" t="s">
        <v>11587</v>
      </c>
      <c r="CYR1" t="s">
        <v>11588</v>
      </c>
      <c r="CYS1" t="s">
        <v>11589</v>
      </c>
      <c r="CYT1" t="s">
        <v>11590</v>
      </c>
      <c r="CYU1" t="s">
        <v>11591</v>
      </c>
      <c r="CYV1" t="s">
        <v>11592</v>
      </c>
      <c r="CYW1" t="s">
        <v>11593</v>
      </c>
      <c r="CYX1" t="s">
        <v>11594</v>
      </c>
      <c r="CYY1" t="s">
        <v>11595</v>
      </c>
      <c r="CYZ1" t="s">
        <v>11596</v>
      </c>
      <c r="CZA1" t="s">
        <v>11597</v>
      </c>
      <c r="CZB1" t="s">
        <v>11598</v>
      </c>
      <c r="CZC1" t="s">
        <v>11599</v>
      </c>
      <c r="CZD1" t="s">
        <v>11600</v>
      </c>
      <c r="CZE1" t="s">
        <v>11601</v>
      </c>
      <c r="CZF1" t="s">
        <v>11602</v>
      </c>
      <c r="CZG1" t="s">
        <v>11603</v>
      </c>
      <c r="CZH1" t="s">
        <v>11604</v>
      </c>
      <c r="CZI1" t="s">
        <v>11605</v>
      </c>
      <c r="CZJ1" t="s">
        <v>11606</v>
      </c>
      <c r="CZK1" t="s">
        <v>11607</v>
      </c>
      <c r="CZL1" t="s">
        <v>11608</v>
      </c>
      <c r="CZM1" t="s">
        <v>11609</v>
      </c>
      <c r="CZN1" t="s">
        <v>11610</v>
      </c>
      <c r="CZO1" t="s">
        <v>11611</v>
      </c>
      <c r="CZP1" t="s">
        <v>11612</v>
      </c>
      <c r="CZQ1" t="s">
        <v>11613</v>
      </c>
      <c r="CZR1" t="s">
        <v>11614</v>
      </c>
      <c r="CZS1" t="s">
        <v>11615</v>
      </c>
      <c r="CZT1" t="s">
        <v>11616</v>
      </c>
      <c r="CZU1" t="s">
        <v>11617</v>
      </c>
      <c r="CZV1" t="s">
        <v>11618</v>
      </c>
      <c r="CZW1" t="s">
        <v>11619</v>
      </c>
      <c r="CZX1" t="s">
        <v>11620</v>
      </c>
      <c r="CZY1" t="s">
        <v>11621</v>
      </c>
      <c r="CZZ1" t="s">
        <v>11622</v>
      </c>
      <c r="DAA1" t="s">
        <v>11623</v>
      </c>
      <c r="DAB1" t="s">
        <v>11624</v>
      </c>
      <c r="DAC1" t="s">
        <v>11625</v>
      </c>
      <c r="DAD1" t="s">
        <v>11626</v>
      </c>
      <c r="DAE1" t="s">
        <v>11627</v>
      </c>
      <c r="DAF1" t="s">
        <v>11628</v>
      </c>
      <c r="DAG1" t="s">
        <v>11629</v>
      </c>
      <c r="DAH1" t="s">
        <v>11630</v>
      </c>
      <c r="DAI1" t="s">
        <v>11631</v>
      </c>
      <c r="DAJ1" t="s">
        <v>11632</v>
      </c>
      <c r="DAK1" t="s">
        <v>11633</v>
      </c>
      <c r="DAL1" t="s">
        <v>11634</v>
      </c>
      <c r="DAM1" t="s">
        <v>11635</v>
      </c>
      <c r="DAN1" t="s">
        <v>11636</v>
      </c>
      <c r="DAO1" t="s">
        <v>11637</v>
      </c>
      <c r="DAP1" t="s">
        <v>11638</v>
      </c>
      <c r="DAQ1" t="s">
        <v>11639</v>
      </c>
      <c r="DAR1" t="s">
        <v>11640</v>
      </c>
      <c r="DAS1" t="s">
        <v>11641</v>
      </c>
      <c r="DAT1" t="s">
        <v>11642</v>
      </c>
      <c r="DAU1" t="s">
        <v>11643</v>
      </c>
      <c r="DAV1" t="s">
        <v>11644</v>
      </c>
      <c r="DAW1" t="s">
        <v>11645</v>
      </c>
      <c r="DAX1" t="s">
        <v>11646</v>
      </c>
      <c r="DAY1" t="s">
        <v>11647</v>
      </c>
      <c r="DAZ1" t="s">
        <v>11648</v>
      </c>
      <c r="DBA1" t="s">
        <v>11649</v>
      </c>
      <c r="DBB1" t="s">
        <v>11650</v>
      </c>
      <c r="DBC1" t="s">
        <v>11651</v>
      </c>
      <c r="DBD1" t="s">
        <v>11652</v>
      </c>
      <c r="DBE1" t="s">
        <v>11653</v>
      </c>
      <c r="DBF1" t="s">
        <v>11654</v>
      </c>
      <c r="DBG1" t="s">
        <v>11655</v>
      </c>
      <c r="DBH1" t="s">
        <v>11656</v>
      </c>
      <c r="DBI1" t="s">
        <v>11657</v>
      </c>
      <c r="DBJ1" t="s">
        <v>11658</v>
      </c>
      <c r="DBK1" t="s">
        <v>11659</v>
      </c>
      <c r="DBL1" t="s">
        <v>11660</v>
      </c>
      <c r="DBM1" t="s">
        <v>11661</v>
      </c>
      <c r="DBN1" t="s">
        <v>11662</v>
      </c>
      <c r="DBO1" t="s">
        <v>11663</v>
      </c>
      <c r="DBP1" t="s">
        <v>11664</v>
      </c>
      <c r="DBQ1" t="s">
        <v>11665</v>
      </c>
      <c r="DBR1" t="s">
        <v>11666</v>
      </c>
      <c r="DBS1" t="s">
        <v>11667</v>
      </c>
      <c r="DBT1" t="s">
        <v>11668</v>
      </c>
      <c r="DBU1" t="s">
        <v>11669</v>
      </c>
      <c r="DBV1" t="s">
        <v>11670</v>
      </c>
      <c r="DBW1" t="s">
        <v>11671</v>
      </c>
      <c r="DBX1" t="s">
        <v>11672</v>
      </c>
      <c r="DBY1" t="s">
        <v>11673</v>
      </c>
      <c r="DBZ1" t="s">
        <v>11674</v>
      </c>
      <c r="DCA1" t="s">
        <v>11675</v>
      </c>
      <c r="DCB1" t="s">
        <v>11676</v>
      </c>
      <c r="DCC1" t="s">
        <v>11677</v>
      </c>
      <c r="DCD1" t="s">
        <v>11678</v>
      </c>
      <c r="DCE1" t="s">
        <v>11679</v>
      </c>
      <c r="DCF1" t="s">
        <v>11680</v>
      </c>
      <c r="DCG1" t="s">
        <v>11681</v>
      </c>
      <c r="DCH1" t="s">
        <v>11682</v>
      </c>
      <c r="DCI1" t="s">
        <v>11683</v>
      </c>
      <c r="DCJ1" t="s">
        <v>11684</v>
      </c>
      <c r="DCK1" t="s">
        <v>11685</v>
      </c>
      <c r="DCL1" t="s">
        <v>11686</v>
      </c>
      <c r="DCM1" t="s">
        <v>11687</v>
      </c>
      <c r="DCN1" t="s">
        <v>11688</v>
      </c>
      <c r="DCO1" t="s">
        <v>11689</v>
      </c>
      <c r="DCP1" t="s">
        <v>11690</v>
      </c>
      <c r="DCQ1" t="s">
        <v>11691</v>
      </c>
      <c r="DCR1" t="s">
        <v>11692</v>
      </c>
      <c r="DCS1" t="s">
        <v>11693</v>
      </c>
      <c r="DCT1" t="s">
        <v>11694</v>
      </c>
      <c r="DCU1" t="s">
        <v>11695</v>
      </c>
      <c r="DCV1" t="s">
        <v>11696</v>
      </c>
      <c r="DCW1" t="s">
        <v>11697</v>
      </c>
      <c r="DCX1" t="s">
        <v>11698</v>
      </c>
      <c r="DCY1" t="s">
        <v>11699</v>
      </c>
      <c r="DCZ1" t="s">
        <v>11700</v>
      </c>
      <c r="DDA1" t="s">
        <v>11701</v>
      </c>
      <c r="DDB1" t="s">
        <v>11702</v>
      </c>
      <c r="DDC1" t="s">
        <v>11703</v>
      </c>
      <c r="DDD1" t="s">
        <v>11704</v>
      </c>
      <c r="DDE1" t="s">
        <v>11705</v>
      </c>
      <c r="DDF1" t="s">
        <v>11706</v>
      </c>
      <c r="DDG1" t="s">
        <v>11707</v>
      </c>
      <c r="DDH1" t="s">
        <v>11708</v>
      </c>
      <c r="DDI1" t="s">
        <v>11709</v>
      </c>
      <c r="DDJ1" t="s">
        <v>11710</v>
      </c>
      <c r="DDK1" t="s">
        <v>11711</v>
      </c>
      <c r="DDL1" t="s">
        <v>11712</v>
      </c>
      <c r="DDM1" t="s">
        <v>11713</v>
      </c>
      <c r="DDN1" t="s">
        <v>11714</v>
      </c>
      <c r="DDO1" t="s">
        <v>11715</v>
      </c>
      <c r="DDP1" t="s">
        <v>11716</v>
      </c>
      <c r="DDQ1" t="s">
        <v>11717</v>
      </c>
      <c r="DDR1" t="s">
        <v>11718</v>
      </c>
      <c r="DDS1" t="s">
        <v>11719</v>
      </c>
      <c r="DDT1" t="s">
        <v>11720</v>
      </c>
      <c r="DDU1" t="s">
        <v>11721</v>
      </c>
      <c r="DDV1" t="s">
        <v>11722</v>
      </c>
      <c r="DDW1" t="s">
        <v>11723</v>
      </c>
      <c r="DDX1" t="s">
        <v>11724</v>
      </c>
      <c r="DDY1" t="s">
        <v>11725</v>
      </c>
      <c r="DDZ1" t="s">
        <v>11726</v>
      </c>
      <c r="DEA1" t="s">
        <v>11727</v>
      </c>
      <c r="DEB1" t="s">
        <v>11728</v>
      </c>
      <c r="DEC1" t="s">
        <v>11729</v>
      </c>
      <c r="DED1" t="s">
        <v>11730</v>
      </c>
      <c r="DEE1" t="s">
        <v>11731</v>
      </c>
      <c r="DEF1" t="s">
        <v>11732</v>
      </c>
      <c r="DEG1" t="s">
        <v>11733</v>
      </c>
      <c r="DEH1" t="s">
        <v>11734</v>
      </c>
      <c r="DEI1" t="s">
        <v>11735</v>
      </c>
      <c r="DEJ1" t="s">
        <v>11736</v>
      </c>
      <c r="DEK1" t="s">
        <v>11737</v>
      </c>
      <c r="DEL1" t="s">
        <v>11738</v>
      </c>
      <c r="DEM1" t="s">
        <v>11739</v>
      </c>
      <c r="DEN1" t="s">
        <v>11740</v>
      </c>
      <c r="DEO1" t="s">
        <v>11741</v>
      </c>
      <c r="DEP1" t="s">
        <v>11742</v>
      </c>
      <c r="DEQ1" t="s">
        <v>11743</v>
      </c>
      <c r="DER1" t="s">
        <v>11744</v>
      </c>
      <c r="DES1" t="s">
        <v>11745</v>
      </c>
      <c r="DET1" t="s">
        <v>11746</v>
      </c>
      <c r="DEU1" t="s">
        <v>11747</v>
      </c>
      <c r="DEV1" t="s">
        <v>11748</v>
      </c>
      <c r="DEW1" t="s">
        <v>11749</v>
      </c>
      <c r="DEX1" t="s">
        <v>11750</v>
      </c>
      <c r="DEY1" t="s">
        <v>11751</v>
      </c>
      <c r="DEZ1" t="s">
        <v>11752</v>
      </c>
      <c r="DFA1" t="s">
        <v>11753</v>
      </c>
      <c r="DFB1" t="s">
        <v>11754</v>
      </c>
      <c r="DFC1" t="s">
        <v>11755</v>
      </c>
      <c r="DFD1" t="s">
        <v>11756</v>
      </c>
      <c r="DFE1" t="s">
        <v>11757</v>
      </c>
      <c r="DFF1" t="s">
        <v>11758</v>
      </c>
      <c r="DFG1" t="s">
        <v>11759</v>
      </c>
      <c r="DFH1" t="s">
        <v>11760</v>
      </c>
      <c r="DFI1" t="s">
        <v>11761</v>
      </c>
      <c r="DFJ1" t="s">
        <v>11762</v>
      </c>
      <c r="DFK1" t="s">
        <v>11763</v>
      </c>
      <c r="DFL1" t="s">
        <v>11764</v>
      </c>
      <c r="DFM1" t="s">
        <v>11765</v>
      </c>
      <c r="DFN1" t="s">
        <v>11766</v>
      </c>
      <c r="DFO1" t="s">
        <v>11767</v>
      </c>
      <c r="DFP1" t="s">
        <v>11768</v>
      </c>
      <c r="DFQ1" t="s">
        <v>11769</v>
      </c>
      <c r="DFR1" t="s">
        <v>11770</v>
      </c>
      <c r="DFS1" t="s">
        <v>11771</v>
      </c>
      <c r="DFT1" t="s">
        <v>11772</v>
      </c>
      <c r="DFU1" t="s">
        <v>11773</v>
      </c>
      <c r="DFV1" t="s">
        <v>11774</v>
      </c>
      <c r="DFW1" t="s">
        <v>11775</v>
      </c>
      <c r="DFX1" t="s">
        <v>11776</v>
      </c>
      <c r="DFY1" t="s">
        <v>11777</v>
      </c>
      <c r="DFZ1" t="s">
        <v>11778</v>
      </c>
      <c r="DGA1" t="s">
        <v>11779</v>
      </c>
      <c r="DGB1" t="s">
        <v>11780</v>
      </c>
      <c r="DGC1" t="s">
        <v>11781</v>
      </c>
      <c r="DGD1" t="s">
        <v>11782</v>
      </c>
      <c r="DGE1" t="s">
        <v>11783</v>
      </c>
      <c r="DGF1" t="s">
        <v>11784</v>
      </c>
      <c r="DGG1" t="s">
        <v>11785</v>
      </c>
      <c r="DGH1" t="s">
        <v>11786</v>
      </c>
      <c r="DGI1" t="s">
        <v>11787</v>
      </c>
      <c r="DGJ1" t="s">
        <v>11788</v>
      </c>
      <c r="DGK1" t="s">
        <v>11789</v>
      </c>
      <c r="DGL1" t="s">
        <v>11790</v>
      </c>
      <c r="DGM1" t="s">
        <v>11791</v>
      </c>
      <c r="DGN1" t="s">
        <v>11792</v>
      </c>
      <c r="DGO1" t="s">
        <v>11793</v>
      </c>
      <c r="DGP1" t="s">
        <v>11794</v>
      </c>
      <c r="DGQ1" t="s">
        <v>11795</v>
      </c>
      <c r="DGR1" t="s">
        <v>11796</v>
      </c>
      <c r="DGS1" t="s">
        <v>11797</v>
      </c>
      <c r="DGT1" t="s">
        <v>11798</v>
      </c>
      <c r="DGU1" t="s">
        <v>11799</v>
      </c>
      <c r="DGV1" t="s">
        <v>11800</v>
      </c>
      <c r="DGW1" t="s">
        <v>11801</v>
      </c>
      <c r="DGX1" t="s">
        <v>11802</v>
      </c>
      <c r="DGY1" t="s">
        <v>11803</v>
      </c>
      <c r="DGZ1" t="s">
        <v>11804</v>
      </c>
      <c r="DHA1" t="s">
        <v>11805</v>
      </c>
      <c r="DHB1" t="s">
        <v>11806</v>
      </c>
      <c r="DHC1" t="s">
        <v>11807</v>
      </c>
      <c r="DHD1" t="s">
        <v>11808</v>
      </c>
      <c r="DHE1" t="s">
        <v>11809</v>
      </c>
      <c r="DHF1" t="s">
        <v>11810</v>
      </c>
      <c r="DHG1" t="s">
        <v>11811</v>
      </c>
      <c r="DHH1" t="s">
        <v>11812</v>
      </c>
      <c r="DHI1" t="s">
        <v>11813</v>
      </c>
      <c r="DHJ1" t="s">
        <v>11814</v>
      </c>
      <c r="DHK1" t="s">
        <v>11815</v>
      </c>
      <c r="DHL1" t="s">
        <v>11816</v>
      </c>
      <c r="DHM1" t="s">
        <v>11817</v>
      </c>
      <c r="DHN1" t="s">
        <v>11818</v>
      </c>
      <c r="DHO1" t="s">
        <v>11819</v>
      </c>
      <c r="DHP1" t="s">
        <v>11820</v>
      </c>
      <c r="DHQ1" t="s">
        <v>11821</v>
      </c>
      <c r="DHR1" t="s">
        <v>11822</v>
      </c>
      <c r="DHS1" t="s">
        <v>11823</v>
      </c>
      <c r="DHT1" t="s">
        <v>11824</v>
      </c>
      <c r="DHU1" t="s">
        <v>11825</v>
      </c>
      <c r="DHV1" t="s">
        <v>11826</v>
      </c>
      <c r="DHW1" t="s">
        <v>11827</v>
      </c>
      <c r="DHX1" t="s">
        <v>11828</v>
      </c>
      <c r="DHY1" t="s">
        <v>11829</v>
      </c>
      <c r="DHZ1" t="s">
        <v>11830</v>
      </c>
      <c r="DIA1" t="s">
        <v>11831</v>
      </c>
      <c r="DIB1" t="s">
        <v>11832</v>
      </c>
      <c r="DIC1" t="s">
        <v>11833</v>
      </c>
      <c r="DID1" t="s">
        <v>11834</v>
      </c>
      <c r="DIE1" t="s">
        <v>11835</v>
      </c>
      <c r="DIF1" t="s">
        <v>11836</v>
      </c>
      <c r="DIG1" t="s">
        <v>11837</v>
      </c>
      <c r="DIH1" t="s">
        <v>11838</v>
      </c>
      <c r="DII1" t="s">
        <v>11839</v>
      </c>
      <c r="DIJ1" t="s">
        <v>11840</v>
      </c>
      <c r="DIK1" t="s">
        <v>11841</v>
      </c>
      <c r="DIL1" t="s">
        <v>11842</v>
      </c>
      <c r="DIM1" t="s">
        <v>11843</v>
      </c>
      <c r="DIN1" t="s">
        <v>11844</v>
      </c>
      <c r="DIO1" t="s">
        <v>11845</v>
      </c>
      <c r="DIP1" t="s">
        <v>11846</v>
      </c>
      <c r="DIQ1" t="s">
        <v>11847</v>
      </c>
      <c r="DIR1" t="s">
        <v>11848</v>
      </c>
      <c r="DIS1" t="s">
        <v>11849</v>
      </c>
      <c r="DIT1" t="s">
        <v>11850</v>
      </c>
      <c r="DIU1" t="s">
        <v>11851</v>
      </c>
      <c r="DIV1" t="s">
        <v>11852</v>
      </c>
      <c r="DIW1" t="s">
        <v>11853</v>
      </c>
      <c r="DIX1" t="s">
        <v>11854</v>
      </c>
      <c r="DIY1" t="s">
        <v>11855</v>
      </c>
      <c r="DIZ1" t="s">
        <v>11856</v>
      </c>
      <c r="DJA1" t="s">
        <v>11857</v>
      </c>
      <c r="DJB1" t="s">
        <v>11858</v>
      </c>
      <c r="DJC1" t="s">
        <v>11859</v>
      </c>
      <c r="DJD1" t="s">
        <v>11860</v>
      </c>
      <c r="DJE1" t="s">
        <v>11861</v>
      </c>
      <c r="DJF1" t="s">
        <v>11862</v>
      </c>
      <c r="DJG1" t="s">
        <v>11863</v>
      </c>
      <c r="DJH1" t="s">
        <v>11864</v>
      </c>
      <c r="DJI1" t="s">
        <v>11865</v>
      </c>
      <c r="DJJ1" t="s">
        <v>11866</v>
      </c>
      <c r="DJK1" t="s">
        <v>11867</v>
      </c>
      <c r="DJL1" t="s">
        <v>11868</v>
      </c>
      <c r="DJM1" t="s">
        <v>11869</v>
      </c>
      <c r="DJN1" t="s">
        <v>11870</v>
      </c>
      <c r="DJO1" t="s">
        <v>11871</v>
      </c>
      <c r="DJP1" t="s">
        <v>11872</v>
      </c>
      <c r="DJQ1" t="s">
        <v>11873</v>
      </c>
      <c r="DJR1" t="s">
        <v>11874</v>
      </c>
      <c r="DJS1" t="s">
        <v>11875</v>
      </c>
      <c r="DJT1" t="s">
        <v>11876</v>
      </c>
      <c r="DJU1" t="s">
        <v>11877</v>
      </c>
      <c r="DJV1" t="s">
        <v>11878</v>
      </c>
      <c r="DJW1" t="s">
        <v>11879</v>
      </c>
      <c r="DJX1" t="s">
        <v>11880</v>
      </c>
      <c r="DJY1" t="s">
        <v>11881</v>
      </c>
      <c r="DJZ1" t="s">
        <v>11882</v>
      </c>
      <c r="DKA1" t="s">
        <v>11883</v>
      </c>
      <c r="DKB1" t="s">
        <v>11884</v>
      </c>
      <c r="DKC1" t="s">
        <v>11885</v>
      </c>
      <c r="DKD1" t="s">
        <v>11886</v>
      </c>
      <c r="DKE1" t="s">
        <v>11887</v>
      </c>
      <c r="DKF1" t="s">
        <v>11888</v>
      </c>
      <c r="DKG1" t="s">
        <v>11889</v>
      </c>
      <c r="DKH1" t="s">
        <v>11890</v>
      </c>
      <c r="DKI1" t="s">
        <v>11891</v>
      </c>
      <c r="DKJ1" t="s">
        <v>11892</v>
      </c>
      <c r="DKK1" t="s">
        <v>11893</v>
      </c>
      <c r="DKL1" t="s">
        <v>11894</v>
      </c>
      <c r="DKM1" t="s">
        <v>11895</v>
      </c>
      <c r="DKN1" t="s">
        <v>11896</v>
      </c>
      <c r="DKO1" t="s">
        <v>11897</v>
      </c>
      <c r="DKP1" t="s">
        <v>11898</v>
      </c>
      <c r="DKQ1" t="s">
        <v>11899</v>
      </c>
      <c r="DKR1" t="s">
        <v>11900</v>
      </c>
      <c r="DKS1" t="s">
        <v>11901</v>
      </c>
      <c r="DKT1" t="s">
        <v>11902</v>
      </c>
      <c r="DKU1" t="s">
        <v>11903</v>
      </c>
      <c r="DKV1" t="s">
        <v>11904</v>
      </c>
      <c r="DKW1" t="s">
        <v>11905</v>
      </c>
      <c r="DKX1" t="s">
        <v>11906</v>
      </c>
      <c r="DKY1" t="s">
        <v>11907</v>
      </c>
      <c r="DKZ1" t="s">
        <v>11908</v>
      </c>
      <c r="DLA1" t="s">
        <v>11909</v>
      </c>
      <c r="DLB1" t="s">
        <v>11910</v>
      </c>
      <c r="DLC1" t="s">
        <v>11911</v>
      </c>
      <c r="DLD1" t="s">
        <v>11912</v>
      </c>
      <c r="DLE1" t="s">
        <v>11913</v>
      </c>
      <c r="DLF1" t="s">
        <v>11914</v>
      </c>
      <c r="DLG1" t="s">
        <v>11915</v>
      </c>
      <c r="DLH1" t="s">
        <v>11916</v>
      </c>
      <c r="DLI1" t="s">
        <v>11917</v>
      </c>
      <c r="DLJ1" t="s">
        <v>11918</v>
      </c>
      <c r="DLK1" t="s">
        <v>11919</v>
      </c>
      <c r="DLL1" t="s">
        <v>11920</v>
      </c>
      <c r="DLM1" t="s">
        <v>11921</v>
      </c>
      <c r="DLN1" t="s">
        <v>11922</v>
      </c>
      <c r="DLO1" t="s">
        <v>11923</v>
      </c>
      <c r="DLP1" t="s">
        <v>11924</v>
      </c>
      <c r="DLQ1" t="s">
        <v>11925</v>
      </c>
      <c r="DLR1" t="s">
        <v>11926</v>
      </c>
      <c r="DLS1" t="s">
        <v>11927</v>
      </c>
      <c r="DLT1" t="s">
        <v>11928</v>
      </c>
      <c r="DLU1" t="s">
        <v>11929</v>
      </c>
      <c r="DLV1" t="s">
        <v>11930</v>
      </c>
      <c r="DLW1" t="s">
        <v>11931</v>
      </c>
      <c r="DLX1" t="s">
        <v>11932</v>
      </c>
      <c r="DLY1" t="s">
        <v>11933</v>
      </c>
      <c r="DLZ1" t="s">
        <v>11934</v>
      </c>
      <c r="DMA1" t="s">
        <v>11935</v>
      </c>
      <c r="DMB1" t="s">
        <v>11936</v>
      </c>
      <c r="DMC1" t="s">
        <v>11937</v>
      </c>
      <c r="DMD1" t="s">
        <v>11938</v>
      </c>
      <c r="DME1" t="s">
        <v>11939</v>
      </c>
      <c r="DMF1" t="s">
        <v>11940</v>
      </c>
      <c r="DMG1" t="s">
        <v>11941</v>
      </c>
      <c r="DMH1" t="s">
        <v>11942</v>
      </c>
      <c r="DMI1" t="s">
        <v>11943</v>
      </c>
      <c r="DMJ1" t="s">
        <v>11944</v>
      </c>
      <c r="DMK1" t="s">
        <v>11945</v>
      </c>
      <c r="DML1" t="s">
        <v>11946</v>
      </c>
      <c r="DMM1" t="s">
        <v>11947</v>
      </c>
      <c r="DMN1" t="s">
        <v>11948</v>
      </c>
      <c r="DMO1" t="s">
        <v>11949</v>
      </c>
      <c r="DMP1" t="s">
        <v>11950</v>
      </c>
      <c r="DMQ1" t="s">
        <v>11951</v>
      </c>
      <c r="DMR1" t="s">
        <v>11952</v>
      </c>
      <c r="DMS1" t="s">
        <v>11953</v>
      </c>
      <c r="DMT1" t="s">
        <v>11954</v>
      </c>
      <c r="DMU1" t="s">
        <v>11955</v>
      </c>
      <c r="DMV1" t="s">
        <v>11956</v>
      </c>
      <c r="DMW1" t="s">
        <v>11957</v>
      </c>
      <c r="DMX1" t="s">
        <v>11958</v>
      </c>
      <c r="DMY1" t="s">
        <v>11959</v>
      </c>
      <c r="DMZ1" t="s">
        <v>11960</v>
      </c>
      <c r="DNA1" t="s">
        <v>11961</v>
      </c>
      <c r="DNB1" t="s">
        <v>11962</v>
      </c>
      <c r="DNC1" t="s">
        <v>11963</v>
      </c>
      <c r="DND1" t="s">
        <v>11964</v>
      </c>
      <c r="DNE1" t="s">
        <v>11965</v>
      </c>
      <c r="DNF1" t="s">
        <v>11966</v>
      </c>
      <c r="DNG1" t="s">
        <v>11967</v>
      </c>
      <c r="DNH1" t="s">
        <v>11968</v>
      </c>
      <c r="DNI1" t="s">
        <v>11969</v>
      </c>
      <c r="DNJ1" t="s">
        <v>11970</v>
      </c>
      <c r="DNK1" t="s">
        <v>11971</v>
      </c>
      <c r="DNL1" t="s">
        <v>11972</v>
      </c>
      <c r="DNM1" t="s">
        <v>11973</v>
      </c>
      <c r="DNN1" t="s">
        <v>11974</v>
      </c>
      <c r="DNO1" t="s">
        <v>11975</v>
      </c>
      <c r="DNP1" t="s">
        <v>11976</v>
      </c>
      <c r="DNQ1" t="s">
        <v>11977</v>
      </c>
      <c r="DNR1" t="s">
        <v>11978</v>
      </c>
      <c r="DNS1" t="s">
        <v>11979</v>
      </c>
      <c r="DNT1" t="s">
        <v>11980</v>
      </c>
      <c r="DNU1" t="s">
        <v>11981</v>
      </c>
      <c r="DNV1" t="s">
        <v>11982</v>
      </c>
      <c r="DNW1" t="s">
        <v>11983</v>
      </c>
      <c r="DNX1" t="s">
        <v>11984</v>
      </c>
      <c r="DNY1" t="s">
        <v>11985</v>
      </c>
      <c r="DNZ1" t="s">
        <v>11986</v>
      </c>
      <c r="DOA1" t="s">
        <v>11987</v>
      </c>
      <c r="DOB1" t="s">
        <v>11988</v>
      </c>
      <c r="DOC1" t="s">
        <v>11989</v>
      </c>
      <c r="DOD1" t="s">
        <v>11990</v>
      </c>
      <c r="DOE1" t="s">
        <v>11991</v>
      </c>
      <c r="DOF1" t="s">
        <v>11992</v>
      </c>
      <c r="DOG1" t="s">
        <v>11993</v>
      </c>
      <c r="DOH1" t="s">
        <v>11994</v>
      </c>
      <c r="DOI1" t="s">
        <v>11995</v>
      </c>
      <c r="DOJ1" t="s">
        <v>11996</v>
      </c>
      <c r="DOK1" t="s">
        <v>11997</v>
      </c>
      <c r="DOL1" t="s">
        <v>11998</v>
      </c>
      <c r="DOM1" t="s">
        <v>11999</v>
      </c>
      <c r="DON1" t="s">
        <v>12000</v>
      </c>
      <c r="DOO1" t="s">
        <v>12001</v>
      </c>
      <c r="DOP1" t="s">
        <v>12002</v>
      </c>
      <c r="DOQ1" t="s">
        <v>12003</v>
      </c>
      <c r="DOR1" t="s">
        <v>12004</v>
      </c>
      <c r="DOS1" t="s">
        <v>12005</v>
      </c>
      <c r="DOT1" t="s">
        <v>12006</v>
      </c>
      <c r="DOU1" t="s">
        <v>12007</v>
      </c>
      <c r="DOV1" t="s">
        <v>12008</v>
      </c>
      <c r="DOW1" t="s">
        <v>12009</v>
      </c>
      <c r="DOX1" t="s">
        <v>12010</v>
      </c>
      <c r="DOY1" t="s">
        <v>12011</v>
      </c>
      <c r="DOZ1" t="s">
        <v>12012</v>
      </c>
      <c r="DPA1" t="s">
        <v>12013</v>
      </c>
      <c r="DPB1" t="s">
        <v>12014</v>
      </c>
      <c r="DPC1" t="s">
        <v>12015</v>
      </c>
      <c r="DPD1" t="s">
        <v>12016</v>
      </c>
      <c r="DPE1" t="s">
        <v>12017</v>
      </c>
      <c r="DPF1" t="s">
        <v>12018</v>
      </c>
      <c r="DPG1" t="s">
        <v>12019</v>
      </c>
      <c r="DPH1" t="s">
        <v>12020</v>
      </c>
      <c r="DPI1" t="s">
        <v>12021</v>
      </c>
      <c r="DPJ1" t="s">
        <v>12022</v>
      </c>
      <c r="DPK1" t="s">
        <v>12023</v>
      </c>
      <c r="DPL1" t="s">
        <v>12024</v>
      </c>
      <c r="DPM1" t="s">
        <v>12025</v>
      </c>
      <c r="DPN1" t="s">
        <v>12026</v>
      </c>
      <c r="DPO1" t="s">
        <v>12027</v>
      </c>
      <c r="DPP1" t="s">
        <v>12028</v>
      </c>
      <c r="DPQ1" t="s">
        <v>12029</v>
      </c>
      <c r="DPR1" t="s">
        <v>12030</v>
      </c>
      <c r="DPS1" t="s">
        <v>12031</v>
      </c>
      <c r="DPT1" t="s">
        <v>12032</v>
      </c>
      <c r="DPU1" t="s">
        <v>12033</v>
      </c>
      <c r="DPV1" t="s">
        <v>12034</v>
      </c>
      <c r="DPW1" t="s">
        <v>12035</v>
      </c>
      <c r="DPX1" t="s">
        <v>12036</v>
      </c>
      <c r="DPY1" t="s">
        <v>12037</v>
      </c>
      <c r="DPZ1" t="s">
        <v>12038</v>
      </c>
      <c r="DQA1" t="s">
        <v>12039</v>
      </c>
      <c r="DQB1" t="s">
        <v>12040</v>
      </c>
      <c r="DQC1" t="s">
        <v>12041</v>
      </c>
      <c r="DQD1" t="s">
        <v>12042</v>
      </c>
      <c r="DQE1" t="s">
        <v>12043</v>
      </c>
      <c r="DQF1" t="s">
        <v>12044</v>
      </c>
      <c r="DQG1" t="s">
        <v>12045</v>
      </c>
      <c r="DQH1" t="s">
        <v>12046</v>
      </c>
      <c r="DQI1" t="s">
        <v>12047</v>
      </c>
      <c r="DQJ1" t="s">
        <v>12048</v>
      </c>
      <c r="DQK1" t="s">
        <v>12049</v>
      </c>
      <c r="DQL1" t="s">
        <v>12050</v>
      </c>
      <c r="DQM1" t="s">
        <v>12051</v>
      </c>
      <c r="DQN1" t="s">
        <v>12052</v>
      </c>
      <c r="DQO1" t="s">
        <v>12053</v>
      </c>
      <c r="DQP1" t="s">
        <v>12054</v>
      </c>
      <c r="DQQ1" t="s">
        <v>12055</v>
      </c>
      <c r="DQR1" t="s">
        <v>12056</v>
      </c>
      <c r="DQS1" t="s">
        <v>12057</v>
      </c>
      <c r="DQT1" t="s">
        <v>12058</v>
      </c>
      <c r="DQU1" t="s">
        <v>12059</v>
      </c>
      <c r="DQV1" t="s">
        <v>12060</v>
      </c>
      <c r="DQW1" t="s">
        <v>12061</v>
      </c>
      <c r="DQX1" t="s">
        <v>12062</v>
      </c>
      <c r="DQY1" t="s">
        <v>12063</v>
      </c>
      <c r="DQZ1" t="s">
        <v>12064</v>
      </c>
      <c r="DRA1" t="s">
        <v>12065</v>
      </c>
      <c r="DRB1" t="s">
        <v>12066</v>
      </c>
      <c r="DRC1" t="s">
        <v>12067</v>
      </c>
      <c r="DRD1" t="s">
        <v>12068</v>
      </c>
      <c r="DRE1" t="s">
        <v>12069</v>
      </c>
      <c r="DRF1" t="s">
        <v>12070</v>
      </c>
      <c r="DRG1" t="s">
        <v>12071</v>
      </c>
      <c r="DRH1" t="s">
        <v>12072</v>
      </c>
      <c r="DRI1" t="s">
        <v>12073</v>
      </c>
      <c r="DRJ1" t="s">
        <v>12074</v>
      </c>
      <c r="DRK1" t="s">
        <v>12075</v>
      </c>
      <c r="DRL1" t="s">
        <v>12076</v>
      </c>
      <c r="DRM1" t="s">
        <v>12077</v>
      </c>
      <c r="DRN1" t="s">
        <v>12078</v>
      </c>
      <c r="DRO1" t="s">
        <v>12079</v>
      </c>
      <c r="DRP1" t="s">
        <v>12080</v>
      </c>
      <c r="DRQ1" t="s">
        <v>12081</v>
      </c>
      <c r="DRR1" t="s">
        <v>12082</v>
      </c>
      <c r="DRS1" t="s">
        <v>12083</v>
      </c>
      <c r="DRT1" t="s">
        <v>12084</v>
      </c>
      <c r="DRU1" t="s">
        <v>12085</v>
      </c>
      <c r="DRV1" t="s">
        <v>12086</v>
      </c>
      <c r="DRW1" t="s">
        <v>12087</v>
      </c>
      <c r="DRX1" t="s">
        <v>12088</v>
      </c>
      <c r="DRY1" t="s">
        <v>12089</v>
      </c>
      <c r="DRZ1" t="s">
        <v>12090</v>
      </c>
      <c r="DSA1" t="s">
        <v>12091</v>
      </c>
      <c r="DSB1" t="s">
        <v>12092</v>
      </c>
      <c r="DSC1" t="s">
        <v>12093</v>
      </c>
      <c r="DSD1" t="s">
        <v>12094</v>
      </c>
      <c r="DSE1" t="s">
        <v>12095</v>
      </c>
      <c r="DSF1" t="s">
        <v>12096</v>
      </c>
      <c r="DSG1" t="s">
        <v>12097</v>
      </c>
      <c r="DSH1" t="s">
        <v>12098</v>
      </c>
      <c r="DSI1" t="s">
        <v>12099</v>
      </c>
      <c r="DSJ1" t="s">
        <v>12100</v>
      </c>
      <c r="DSK1" t="s">
        <v>12101</v>
      </c>
      <c r="DSL1" t="s">
        <v>12102</v>
      </c>
      <c r="DSM1" t="s">
        <v>12103</v>
      </c>
      <c r="DSN1" t="s">
        <v>12104</v>
      </c>
      <c r="DSO1" t="s">
        <v>12105</v>
      </c>
      <c r="DSP1" t="s">
        <v>12106</v>
      </c>
      <c r="DSQ1" t="s">
        <v>12107</v>
      </c>
      <c r="DSR1" t="s">
        <v>12108</v>
      </c>
      <c r="DSS1" t="s">
        <v>12109</v>
      </c>
      <c r="DST1" t="s">
        <v>12110</v>
      </c>
      <c r="DSU1" t="s">
        <v>12111</v>
      </c>
      <c r="DSV1" t="s">
        <v>12112</v>
      </c>
      <c r="DSW1" t="s">
        <v>12113</v>
      </c>
      <c r="DSX1" t="s">
        <v>12114</v>
      </c>
      <c r="DSY1" t="s">
        <v>12115</v>
      </c>
      <c r="DSZ1" t="s">
        <v>12116</v>
      </c>
      <c r="DTA1" t="s">
        <v>12117</v>
      </c>
      <c r="DTB1" t="s">
        <v>12118</v>
      </c>
      <c r="DTC1" t="s">
        <v>12119</v>
      </c>
      <c r="DTD1" t="s">
        <v>12120</v>
      </c>
      <c r="DTE1" t="s">
        <v>12121</v>
      </c>
      <c r="DTF1" t="s">
        <v>12122</v>
      </c>
      <c r="DTG1" t="s">
        <v>12123</v>
      </c>
      <c r="DTH1" t="s">
        <v>12124</v>
      </c>
      <c r="DTI1" t="s">
        <v>12125</v>
      </c>
      <c r="DTJ1" t="s">
        <v>12126</v>
      </c>
      <c r="DTK1" t="s">
        <v>12127</v>
      </c>
      <c r="DTL1" t="s">
        <v>12128</v>
      </c>
      <c r="DTM1" t="s">
        <v>12129</v>
      </c>
      <c r="DTN1" t="s">
        <v>12130</v>
      </c>
      <c r="DTO1" t="s">
        <v>12131</v>
      </c>
      <c r="DTP1" t="s">
        <v>12132</v>
      </c>
      <c r="DTQ1" t="s">
        <v>12133</v>
      </c>
      <c r="DTR1" t="s">
        <v>12134</v>
      </c>
      <c r="DTS1" t="s">
        <v>12135</v>
      </c>
      <c r="DTT1" t="s">
        <v>12136</v>
      </c>
      <c r="DTU1" t="s">
        <v>12137</v>
      </c>
      <c r="DTV1" t="s">
        <v>12138</v>
      </c>
      <c r="DTW1" t="s">
        <v>12139</v>
      </c>
      <c r="DTX1" t="s">
        <v>12140</v>
      </c>
      <c r="DTY1" t="s">
        <v>12141</v>
      </c>
      <c r="DTZ1" t="s">
        <v>12142</v>
      </c>
      <c r="DUA1" t="s">
        <v>12143</v>
      </c>
      <c r="DUB1" t="s">
        <v>12144</v>
      </c>
      <c r="DUC1" t="s">
        <v>12145</v>
      </c>
      <c r="DUD1" t="s">
        <v>12146</v>
      </c>
      <c r="DUE1" t="s">
        <v>12147</v>
      </c>
      <c r="DUF1" t="s">
        <v>12148</v>
      </c>
      <c r="DUG1" t="s">
        <v>12149</v>
      </c>
      <c r="DUH1" t="s">
        <v>12150</v>
      </c>
      <c r="DUI1" t="s">
        <v>12151</v>
      </c>
      <c r="DUJ1" t="s">
        <v>12152</v>
      </c>
      <c r="DUK1" t="s">
        <v>12153</v>
      </c>
      <c r="DUL1" t="s">
        <v>12154</v>
      </c>
      <c r="DUM1" t="s">
        <v>12155</v>
      </c>
      <c r="DUN1" t="s">
        <v>12156</v>
      </c>
      <c r="DUO1" t="s">
        <v>12157</v>
      </c>
      <c r="DUP1" t="s">
        <v>12158</v>
      </c>
      <c r="DUQ1" t="s">
        <v>12159</v>
      </c>
      <c r="DUR1" t="s">
        <v>12160</v>
      </c>
      <c r="DUS1" t="s">
        <v>12161</v>
      </c>
      <c r="DUT1" t="s">
        <v>12162</v>
      </c>
      <c r="DUU1" t="s">
        <v>12163</v>
      </c>
      <c r="DUV1" t="s">
        <v>12164</v>
      </c>
      <c r="DUW1" t="s">
        <v>12165</v>
      </c>
      <c r="DUX1" t="s">
        <v>12166</v>
      </c>
      <c r="DUY1" t="s">
        <v>12167</v>
      </c>
      <c r="DUZ1" t="s">
        <v>12168</v>
      </c>
      <c r="DVA1" t="s">
        <v>12169</v>
      </c>
      <c r="DVB1" t="s">
        <v>12170</v>
      </c>
      <c r="DVC1" t="s">
        <v>12171</v>
      </c>
      <c r="DVD1" t="s">
        <v>12172</v>
      </c>
      <c r="DVE1" t="s">
        <v>12173</v>
      </c>
      <c r="DVF1" t="s">
        <v>12174</v>
      </c>
      <c r="DVG1" t="s">
        <v>12175</v>
      </c>
      <c r="DVH1" t="s">
        <v>12176</v>
      </c>
      <c r="DVI1" t="s">
        <v>12177</v>
      </c>
      <c r="DVJ1" t="s">
        <v>12178</v>
      </c>
      <c r="DVK1" t="s">
        <v>12179</v>
      </c>
      <c r="DVL1" t="s">
        <v>12180</v>
      </c>
      <c r="DVM1" t="s">
        <v>12181</v>
      </c>
      <c r="DVN1" t="s">
        <v>12182</v>
      </c>
      <c r="DVO1" t="s">
        <v>12183</v>
      </c>
      <c r="DVP1" t="s">
        <v>12184</v>
      </c>
      <c r="DVQ1" t="s">
        <v>12185</v>
      </c>
      <c r="DVR1" t="s">
        <v>12186</v>
      </c>
      <c r="DVS1" t="s">
        <v>12187</v>
      </c>
      <c r="DVT1" t="s">
        <v>12188</v>
      </c>
      <c r="DVU1" t="s">
        <v>12189</v>
      </c>
      <c r="DVV1" t="s">
        <v>12190</v>
      </c>
      <c r="DVW1" t="s">
        <v>12191</v>
      </c>
      <c r="DVX1" t="s">
        <v>12192</v>
      </c>
      <c r="DVY1" t="s">
        <v>12193</v>
      </c>
      <c r="DVZ1" t="s">
        <v>12194</v>
      </c>
      <c r="DWA1" t="s">
        <v>12195</v>
      </c>
      <c r="DWB1" t="s">
        <v>12196</v>
      </c>
      <c r="DWC1" t="s">
        <v>12197</v>
      </c>
      <c r="DWD1" t="s">
        <v>12198</v>
      </c>
      <c r="DWE1" t="s">
        <v>12199</v>
      </c>
      <c r="DWF1" t="s">
        <v>12200</v>
      </c>
      <c r="DWG1" t="s">
        <v>12201</v>
      </c>
      <c r="DWH1" t="s">
        <v>12202</v>
      </c>
      <c r="DWI1" t="s">
        <v>12203</v>
      </c>
      <c r="DWJ1" t="s">
        <v>12204</v>
      </c>
      <c r="DWK1" t="s">
        <v>12205</v>
      </c>
      <c r="DWL1" t="s">
        <v>12206</v>
      </c>
      <c r="DWM1" t="s">
        <v>12207</v>
      </c>
      <c r="DWN1" t="s">
        <v>12208</v>
      </c>
      <c r="DWO1" t="s">
        <v>12209</v>
      </c>
      <c r="DWP1" t="s">
        <v>12210</v>
      </c>
      <c r="DWQ1" t="s">
        <v>12211</v>
      </c>
      <c r="DWR1" t="s">
        <v>12212</v>
      </c>
      <c r="DWS1" t="s">
        <v>12213</v>
      </c>
      <c r="DWT1" t="s">
        <v>12214</v>
      </c>
      <c r="DWU1" t="s">
        <v>12215</v>
      </c>
      <c r="DWV1" t="s">
        <v>12216</v>
      </c>
      <c r="DWW1" t="s">
        <v>12217</v>
      </c>
      <c r="DWX1" t="s">
        <v>12218</v>
      </c>
      <c r="DWY1" t="s">
        <v>12219</v>
      </c>
      <c r="DWZ1" t="s">
        <v>12220</v>
      </c>
      <c r="DXA1" t="s">
        <v>12221</v>
      </c>
      <c r="DXB1" t="s">
        <v>12222</v>
      </c>
      <c r="DXC1" t="s">
        <v>12223</v>
      </c>
      <c r="DXD1" t="s">
        <v>12224</v>
      </c>
      <c r="DXE1" t="s">
        <v>12225</v>
      </c>
      <c r="DXF1" t="s">
        <v>12226</v>
      </c>
      <c r="DXG1" t="s">
        <v>12227</v>
      </c>
      <c r="DXH1" t="s">
        <v>12228</v>
      </c>
      <c r="DXI1" t="s">
        <v>12229</v>
      </c>
      <c r="DXJ1" t="s">
        <v>12230</v>
      </c>
      <c r="DXK1" t="s">
        <v>12231</v>
      </c>
      <c r="DXL1" t="s">
        <v>12232</v>
      </c>
      <c r="DXM1" t="s">
        <v>12233</v>
      </c>
      <c r="DXN1" t="s">
        <v>12234</v>
      </c>
      <c r="DXO1" t="s">
        <v>12235</v>
      </c>
      <c r="DXP1" t="s">
        <v>12236</v>
      </c>
      <c r="DXQ1" t="s">
        <v>12237</v>
      </c>
      <c r="DXR1" t="s">
        <v>12238</v>
      </c>
      <c r="DXS1" t="s">
        <v>12239</v>
      </c>
      <c r="DXT1" t="s">
        <v>12240</v>
      </c>
      <c r="DXU1" t="s">
        <v>12241</v>
      </c>
      <c r="DXV1" t="s">
        <v>12242</v>
      </c>
      <c r="DXW1" t="s">
        <v>12243</v>
      </c>
      <c r="DXX1" t="s">
        <v>12244</v>
      </c>
      <c r="DXY1" t="s">
        <v>12245</v>
      </c>
      <c r="DXZ1" t="s">
        <v>12246</v>
      </c>
      <c r="DYA1" t="s">
        <v>12247</v>
      </c>
      <c r="DYB1" t="s">
        <v>12248</v>
      </c>
      <c r="DYC1" t="s">
        <v>12249</v>
      </c>
      <c r="DYD1" t="s">
        <v>12250</v>
      </c>
      <c r="DYE1" t="s">
        <v>12251</v>
      </c>
      <c r="DYF1" t="s">
        <v>12252</v>
      </c>
      <c r="DYG1" t="s">
        <v>12253</v>
      </c>
      <c r="DYH1" t="s">
        <v>12254</v>
      </c>
      <c r="DYI1" t="s">
        <v>12255</v>
      </c>
      <c r="DYJ1" t="s">
        <v>12256</v>
      </c>
      <c r="DYK1" t="s">
        <v>12257</v>
      </c>
      <c r="DYL1" t="s">
        <v>12258</v>
      </c>
      <c r="DYM1" t="s">
        <v>12259</v>
      </c>
      <c r="DYN1" t="s">
        <v>12260</v>
      </c>
      <c r="DYO1" t="s">
        <v>12261</v>
      </c>
      <c r="DYP1" t="s">
        <v>12262</v>
      </c>
      <c r="DYQ1" t="s">
        <v>12263</v>
      </c>
      <c r="DYR1" t="s">
        <v>12264</v>
      </c>
      <c r="DYS1" t="s">
        <v>12265</v>
      </c>
      <c r="DYT1" t="s">
        <v>12266</v>
      </c>
      <c r="DYU1" t="s">
        <v>12267</v>
      </c>
      <c r="DYV1" t="s">
        <v>12268</v>
      </c>
      <c r="DYW1" t="s">
        <v>12269</v>
      </c>
      <c r="DYX1" t="s">
        <v>12270</v>
      </c>
      <c r="DYY1" t="s">
        <v>12271</v>
      </c>
      <c r="DYZ1" t="s">
        <v>12272</v>
      </c>
      <c r="DZA1" t="s">
        <v>12273</v>
      </c>
      <c r="DZB1" t="s">
        <v>12274</v>
      </c>
      <c r="DZC1" t="s">
        <v>12275</v>
      </c>
      <c r="DZD1" t="s">
        <v>12276</v>
      </c>
      <c r="DZE1" t="s">
        <v>12277</v>
      </c>
      <c r="DZF1" t="s">
        <v>12278</v>
      </c>
      <c r="DZG1" t="s">
        <v>12279</v>
      </c>
      <c r="DZH1" t="s">
        <v>12280</v>
      </c>
      <c r="DZI1" t="s">
        <v>12281</v>
      </c>
      <c r="DZJ1" t="s">
        <v>12282</v>
      </c>
      <c r="DZK1" t="s">
        <v>12283</v>
      </c>
      <c r="DZL1" t="s">
        <v>12284</v>
      </c>
      <c r="DZM1" t="s">
        <v>12285</v>
      </c>
      <c r="DZN1" t="s">
        <v>12286</v>
      </c>
      <c r="DZO1" t="s">
        <v>12287</v>
      </c>
      <c r="DZP1" t="s">
        <v>12288</v>
      </c>
      <c r="DZQ1" t="s">
        <v>12289</v>
      </c>
      <c r="DZR1" t="s">
        <v>12290</v>
      </c>
      <c r="DZS1" t="s">
        <v>12291</v>
      </c>
      <c r="DZT1" t="s">
        <v>12292</v>
      </c>
      <c r="DZU1" t="s">
        <v>12293</v>
      </c>
      <c r="DZV1" t="s">
        <v>12294</v>
      </c>
      <c r="DZW1" t="s">
        <v>12295</v>
      </c>
      <c r="DZX1" t="s">
        <v>12296</v>
      </c>
      <c r="DZY1" t="s">
        <v>12297</v>
      </c>
      <c r="DZZ1" t="s">
        <v>12298</v>
      </c>
      <c r="EAA1" t="s">
        <v>12299</v>
      </c>
      <c r="EAB1" t="s">
        <v>12300</v>
      </c>
      <c r="EAC1" t="s">
        <v>12301</v>
      </c>
      <c r="EAD1" t="s">
        <v>12302</v>
      </c>
      <c r="EAE1" t="s">
        <v>12303</v>
      </c>
      <c r="EAF1" t="s">
        <v>12304</v>
      </c>
      <c r="EAG1" t="s">
        <v>12305</v>
      </c>
      <c r="EAH1" t="s">
        <v>12306</v>
      </c>
      <c r="EAI1" t="s">
        <v>12307</v>
      </c>
      <c r="EAJ1" t="s">
        <v>12308</v>
      </c>
      <c r="EAK1" t="s">
        <v>12309</v>
      </c>
      <c r="EAL1" t="s">
        <v>12310</v>
      </c>
      <c r="EAM1" t="s">
        <v>12311</v>
      </c>
      <c r="EAN1" t="s">
        <v>12312</v>
      </c>
      <c r="EAO1" t="s">
        <v>12313</v>
      </c>
      <c r="EAP1" t="s">
        <v>12314</v>
      </c>
      <c r="EAQ1" t="s">
        <v>12315</v>
      </c>
      <c r="EAR1" t="s">
        <v>12316</v>
      </c>
      <c r="EAS1" t="s">
        <v>12317</v>
      </c>
      <c r="EAT1" t="s">
        <v>12318</v>
      </c>
      <c r="EAU1" t="s">
        <v>12319</v>
      </c>
      <c r="EAV1" t="s">
        <v>12320</v>
      </c>
      <c r="EAW1" t="s">
        <v>12321</v>
      </c>
      <c r="EAX1" t="s">
        <v>12322</v>
      </c>
      <c r="EAY1" t="s">
        <v>12323</v>
      </c>
      <c r="EAZ1" t="s">
        <v>12324</v>
      </c>
      <c r="EBA1" t="s">
        <v>12325</v>
      </c>
      <c r="EBB1" t="s">
        <v>12326</v>
      </c>
      <c r="EBC1" t="s">
        <v>12327</v>
      </c>
      <c r="EBD1" t="s">
        <v>12328</v>
      </c>
      <c r="EBE1" t="s">
        <v>12329</v>
      </c>
      <c r="EBF1" t="s">
        <v>12330</v>
      </c>
      <c r="EBG1" t="s">
        <v>12331</v>
      </c>
      <c r="EBH1" t="s">
        <v>12332</v>
      </c>
      <c r="EBI1" t="s">
        <v>12333</v>
      </c>
      <c r="EBJ1" t="s">
        <v>12334</v>
      </c>
      <c r="EBK1" t="s">
        <v>12335</v>
      </c>
      <c r="EBL1" t="s">
        <v>12336</v>
      </c>
      <c r="EBM1" t="s">
        <v>12337</v>
      </c>
      <c r="EBN1" t="s">
        <v>12338</v>
      </c>
      <c r="EBO1" t="s">
        <v>12339</v>
      </c>
      <c r="EBP1" t="s">
        <v>12340</v>
      </c>
      <c r="EBQ1" t="s">
        <v>12341</v>
      </c>
      <c r="EBR1" t="s">
        <v>12342</v>
      </c>
      <c r="EBS1" t="s">
        <v>12343</v>
      </c>
      <c r="EBT1" t="s">
        <v>12344</v>
      </c>
      <c r="EBU1" t="s">
        <v>12345</v>
      </c>
      <c r="EBV1" t="s">
        <v>12346</v>
      </c>
      <c r="EBW1" t="s">
        <v>12347</v>
      </c>
      <c r="EBX1" t="s">
        <v>12348</v>
      </c>
      <c r="EBY1" t="s">
        <v>12349</v>
      </c>
      <c r="EBZ1" t="s">
        <v>12350</v>
      </c>
      <c r="ECA1" t="s">
        <v>12351</v>
      </c>
      <c r="ECB1" t="s">
        <v>12352</v>
      </c>
      <c r="ECC1" t="s">
        <v>12353</v>
      </c>
      <c r="ECD1" t="s">
        <v>12354</v>
      </c>
      <c r="ECE1" t="s">
        <v>12355</v>
      </c>
      <c r="ECF1" t="s">
        <v>12356</v>
      </c>
      <c r="ECG1" t="s">
        <v>12357</v>
      </c>
      <c r="ECH1" t="s">
        <v>12358</v>
      </c>
      <c r="ECI1" t="s">
        <v>12359</v>
      </c>
      <c r="ECJ1" t="s">
        <v>12360</v>
      </c>
      <c r="ECK1" t="s">
        <v>12361</v>
      </c>
      <c r="ECL1" t="s">
        <v>12362</v>
      </c>
      <c r="ECM1" t="s">
        <v>12363</v>
      </c>
      <c r="ECN1" t="s">
        <v>12364</v>
      </c>
      <c r="ECO1" t="s">
        <v>12365</v>
      </c>
      <c r="ECP1" t="s">
        <v>12366</v>
      </c>
      <c r="ECQ1" t="s">
        <v>12367</v>
      </c>
      <c r="ECR1" t="s">
        <v>12368</v>
      </c>
      <c r="ECS1" t="s">
        <v>12369</v>
      </c>
      <c r="ECT1" t="s">
        <v>12370</v>
      </c>
      <c r="ECU1" t="s">
        <v>12371</v>
      </c>
      <c r="ECV1" t="s">
        <v>12372</v>
      </c>
      <c r="ECW1" t="s">
        <v>12373</v>
      </c>
      <c r="ECX1" t="s">
        <v>12374</v>
      </c>
      <c r="ECY1" t="s">
        <v>12375</v>
      </c>
      <c r="ECZ1" t="s">
        <v>12376</v>
      </c>
      <c r="EDA1" t="s">
        <v>12377</v>
      </c>
      <c r="EDB1" t="s">
        <v>12378</v>
      </c>
      <c r="EDC1" t="s">
        <v>12379</v>
      </c>
      <c r="EDD1" t="s">
        <v>12380</v>
      </c>
      <c r="EDE1" t="s">
        <v>12381</v>
      </c>
      <c r="EDF1" t="s">
        <v>12382</v>
      </c>
      <c r="EDG1" t="s">
        <v>12383</v>
      </c>
      <c r="EDH1" t="s">
        <v>12384</v>
      </c>
      <c r="EDI1" t="s">
        <v>12385</v>
      </c>
      <c r="EDJ1" t="s">
        <v>12386</v>
      </c>
      <c r="EDK1" t="s">
        <v>12387</v>
      </c>
      <c r="EDL1" t="s">
        <v>12388</v>
      </c>
      <c r="EDM1" t="s">
        <v>12389</v>
      </c>
      <c r="EDN1" t="s">
        <v>12390</v>
      </c>
      <c r="EDO1" t="s">
        <v>12391</v>
      </c>
      <c r="EDP1" t="s">
        <v>12392</v>
      </c>
      <c r="EDQ1" t="s">
        <v>12393</v>
      </c>
      <c r="EDR1" t="s">
        <v>12394</v>
      </c>
      <c r="EDS1" t="s">
        <v>12395</v>
      </c>
      <c r="EDT1" t="s">
        <v>12396</v>
      </c>
      <c r="EDU1" t="s">
        <v>12397</v>
      </c>
      <c r="EDV1" t="s">
        <v>12398</v>
      </c>
      <c r="EDW1" t="s">
        <v>12399</v>
      </c>
      <c r="EDX1" t="s">
        <v>12400</v>
      </c>
      <c r="EDY1" t="s">
        <v>12401</v>
      </c>
      <c r="EDZ1" t="s">
        <v>12402</v>
      </c>
      <c r="EEA1" t="s">
        <v>12403</v>
      </c>
      <c r="EEB1" t="s">
        <v>12404</v>
      </c>
      <c r="EEC1" t="s">
        <v>12405</v>
      </c>
      <c r="EED1" t="s">
        <v>12406</v>
      </c>
      <c r="EEE1" t="s">
        <v>12407</v>
      </c>
      <c r="EEF1" t="s">
        <v>12408</v>
      </c>
      <c r="EEG1" t="s">
        <v>12409</v>
      </c>
      <c r="EEH1" t="s">
        <v>12410</v>
      </c>
      <c r="EEI1" t="s">
        <v>12411</v>
      </c>
      <c r="EEJ1" t="s">
        <v>12412</v>
      </c>
      <c r="EEK1" t="s">
        <v>12413</v>
      </c>
      <c r="EEL1" t="s">
        <v>12414</v>
      </c>
      <c r="EEM1" t="s">
        <v>12415</v>
      </c>
      <c r="EEN1" t="s">
        <v>12416</v>
      </c>
      <c r="EEO1" t="s">
        <v>12417</v>
      </c>
      <c r="EEP1" t="s">
        <v>12418</v>
      </c>
      <c r="EEQ1" t="s">
        <v>12419</v>
      </c>
      <c r="EER1" t="s">
        <v>12420</v>
      </c>
      <c r="EES1" t="s">
        <v>12421</v>
      </c>
      <c r="EET1" t="s">
        <v>12422</v>
      </c>
      <c r="EEU1" t="s">
        <v>12423</v>
      </c>
      <c r="EEV1" t="s">
        <v>12424</v>
      </c>
      <c r="EEW1" t="s">
        <v>12425</v>
      </c>
      <c r="EEX1" t="s">
        <v>12426</v>
      </c>
      <c r="EEY1" t="s">
        <v>12427</v>
      </c>
      <c r="EEZ1" t="s">
        <v>12428</v>
      </c>
      <c r="EFA1" t="s">
        <v>12429</v>
      </c>
      <c r="EFB1" t="s">
        <v>12430</v>
      </c>
      <c r="EFC1" t="s">
        <v>12431</v>
      </c>
      <c r="EFD1" t="s">
        <v>12432</v>
      </c>
      <c r="EFE1" t="s">
        <v>12433</v>
      </c>
      <c r="EFF1" t="s">
        <v>12434</v>
      </c>
      <c r="EFG1" t="s">
        <v>12435</v>
      </c>
      <c r="EFH1" t="s">
        <v>12436</v>
      </c>
      <c r="EFI1" t="s">
        <v>12437</v>
      </c>
      <c r="EFJ1" t="s">
        <v>12438</v>
      </c>
      <c r="EFK1" t="s">
        <v>12439</v>
      </c>
      <c r="EFL1" t="s">
        <v>12440</v>
      </c>
      <c r="EFM1" t="s">
        <v>12441</v>
      </c>
      <c r="EFN1" t="s">
        <v>12442</v>
      </c>
      <c r="EFO1" t="s">
        <v>12443</v>
      </c>
      <c r="EFP1" t="s">
        <v>12444</v>
      </c>
      <c r="EFQ1" t="s">
        <v>12445</v>
      </c>
      <c r="EFR1" t="s">
        <v>12446</v>
      </c>
      <c r="EFS1" t="s">
        <v>12447</v>
      </c>
      <c r="EFT1" t="s">
        <v>12448</v>
      </c>
      <c r="EFU1" t="s">
        <v>12449</v>
      </c>
      <c r="EFV1" t="s">
        <v>12450</v>
      </c>
      <c r="EFW1" t="s">
        <v>12451</v>
      </c>
      <c r="EFX1" t="s">
        <v>12452</v>
      </c>
      <c r="EFY1" t="s">
        <v>12453</v>
      </c>
      <c r="EFZ1" t="s">
        <v>12454</v>
      </c>
      <c r="EGA1" t="s">
        <v>12455</v>
      </c>
      <c r="EGB1" t="s">
        <v>12456</v>
      </c>
      <c r="EGC1" t="s">
        <v>12457</v>
      </c>
      <c r="EGD1" t="s">
        <v>12458</v>
      </c>
      <c r="EGE1" t="s">
        <v>12459</v>
      </c>
      <c r="EGF1" t="s">
        <v>12460</v>
      </c>
      <c r="EGG1" t="s">
        <v>12461</v>
      </c>
      <c r="EGH1" t="s">
        <v>12462</v>
      </c>
      <c r="EGI1" t="s">
        <v>12463</v>
      </c>
      <c r="EGJ1" t="s">
        <v>12464</v>
      </c>
      <c r="EGK1" t="s">
        <v>12465</v>
      </c>
      <c r="EGL1" t="s">
        <v>12466</v>
      </c>
      <c r="EGM1" t="s">
        <v>12467</v>
      </c>
      <c r="EGN1" t="s">
        <v>12468</v>
      </c>
      <c r="EGO1" t="s">
        <v>12469</v>
      </c>
      <c r="EGP1" t="s">
        <v>12470</v>
      </c>
      <c r="EGQ1" t="s">
        <v>12471</v>
      </c>
      <c r="EGR1" t="s">
        <v>12472</v>
      </c>
      <c r="EGS1" t="s">
        <v>12473</v>
      </c>
      <c r="EGT1" t="s">
        <v>12474</v>
      </c>
      <c r="EGU1" t="s">
        <v>12475</v>
      </c>
      <c r="EGV1" t="s">
        <v>12476</v>
      </c>
      <c r="EGW1" t="s">
        <v>12477</v>
      </c>
      <c r="EGX1" t="s">
        <v>12478</v>
      </c>
      <c r="EGY1" t="s">
        <v>12479</v>
      </c>
      <c r="EGZ1" t="s">
        <v>12480</v>
      </c>
      <c r="EHA1" t="s">
        <v>12481</v>
      </c>
      <c r="EHB1" t="s">
        <v>12482</v>
      </c>
      <c r="EHC1" t="s">
        <v>12483</v>
      </c>
      <c r="EHD1" t="s">
        <v>12484</v>
      </c>
      <c r="EHE1" t="s">
        <v>12485</v>
      </c>
      <c r="EHF1" t="s">
        <v>12486</v>
      </c>
      <c r="EHG1" t="s">
        <v>12487</v>
      </c>
      <c r="EHH1" t="s">
        <v>12488</v>
      </c>
      <c r="EHI1" t="s">
        <v>12489</v>
      </c>
      <c r="EHJ1" t="s">
        <v>12490</v>
      </c>
      <c r="EHK1" t="s">
        <v>12491</v>
      </c>
      <c r="EHL1" t="s">
        <v>12492</v>
      </c>
      <c r="EHM1" t="s">
        <v>12493</v>
      </c>
      <c r="EHN1" t="s">
        <v>12494</v>
      </c>
      <c r="EHO1" t="s">
        <v>12495</v>
      </c>
      <c r="EHP1" t="s">
        <v>12496</v>
      </c>
      <c r="EHQ1" t="s">
        <v>12497</v>
      </c>
      <c r="EHR1" t="s">
        <v>12498</v>
      </c>
      <c r="EHS1" t="s">
        <v>12499</v>
      </c>
      <c r="EHT1" t="s">
        <v>12500</v>
      </c>
      <c r="EHU1" t="s">
        <v>12501</v>
      </c>
      <c r="EHV1" t="s">
        <v>12502</v>
      </c>
      <c r="EHW1" t="s">
        <v>12503</v>
      </c>
      <c r="EHX1" t="s">
        <v>12504</v>
      </c>
      <c r="EHY1" t="s">
        <v>12505</v>
      </c>
      <c r="EHZ1" t="s">
        <v>12506</v>
      </c>
      <c r="EIA1" t="s">
        <v>12507</v>
      </c>
      <c r="EIB1" t="s">
        <v>12508</v>
      </c>
      <c r="EIC1" t="s">
        <v>12509</v>
      </c>
      <c r="EID1" t="s">
        <v>12510</v>
      </c>
      <c r="EIE1" t="s">
        <v>12511</v>
      </c>
      <c r="EIF1" t="s">
        <v>12512</v>
      </c>
      <c r="EIG1" t="s">
        <v>12513</v>
      </c>
      <c r="EIH1" t="s">
        <v>12514</v>
      </c>
      <c r="EII1" t="s">
        <v>12515</v>
      </c>
      <c r="EIJ1" t="s">
        <v>12516</v>
      </c>
      <c r="EIK1" t="s">
        <v>12517</v>
      </c>
      <c r="EIL1" t="s">
        <v>12518</v>
      </c>
      <c r="EIM1" t="s">
        <v>12519</v>
      </c>
      <c r="EIN1" t="s">
        <v>12520</v>
      </c>
      <c r="EIO1" t="s">
        <v>12521</v>
      </c>
      <c r="EIP1" t="s">
        <v>12522</v>
      </c>
      <c r="EIQ1" t="s">
        <v>12523</v>
      </c>
      <c r="EIR1" t="s">
        <v>12524</v>
      </c>
      <c r="EIS1" t="s">
        <v>12525</v>
      </c>
      <c r="EIT1" t="s">
        <v>12526</v>
      </c>
      <c r="EIU1" t="s">
        <v>12527</v>
      </c>
      <c r="EIV1" t="s">
        <v>12528</v>
      </c>
      <c r="EIW1" t="s">
        <v>12529</v>
      </c>
      <c r="EIX1" t="s">
        <v>12530</v>
      </c>
      <c r="EIY1" t="s">
        <v>12531</v>
      </c>
      <c r="EIZ1" t="s">
        <v>12532</v>
      </c>
      <c r="EJA1" t="s">
        <v>12533</v>
      </c>
      <c r="EJB1" t="s">
        <v>12534</v>
      </c>
      <c r="EJC1" t="s">
        <v>12535</v>
      </c>
      <c r="EJD1" t="s">
        <v>12536</v>
      </c>
      <c r="EJE1" t="s">
        <v>12537</v>
      </c>
      <c r="EJF1" t="s">
        <v>12538</v>
      </c>
      <c r="EJG1" t="s">
        <v>12539</v>
      </c>
      <c r="EJH1" t="s">
        <v>12540</v>
      </c>
      <c r="EJI1" t="s">
        <v>12541</v>
      </c>
      <c r="EJJ1" t="s">
        <v>12542</v>
      </c>
      <c r="EJK1" t="s">
        <v>12543</v>
      </c>
      <c r="EJL1" t="s">
        <v>12544</v>
      </c>
      <c r="EJM1" t="s">
        <v>12545</v>
      </c>
      <c r="EJN1" t="s">
        <v>12546</v>
      </c>
      <c r="EJO1" t="s">
        <v>12547</v>
      </c>
      <c r="EJP1" t="s">
        <v>12548</v>
      </c>
      <c r="EJQ1" t="s">
        <v>12549</v>
      </c>
      <c r="EJR1" t="s">
        <v>12550</v>
      </c>
      <c r="EJS1" t="s">
        <v>12551</v>
      </c>
      <c r="EJT1" t="s">
        <v>12552</v>
      </c>
      <c r="EJU1" t="s">
        <v>12553</v>
      </c>
      <c r="EJV1" t="s">
        <v>12554</v>
      </c>
      <c r="EJW1" t="s">
        <v>12555</v>
      </c>
      <c r="EJX1" t="s">
        <v>12556</v>
      </c>
      <c r="EJY1" t="s">
        <v>12557</v>
      </c>
      <c r="EJZ1" t="s">
        <v>12558</v>
      </c>
      <c r="EKA1" t="s">
        <v>12559</v>
      </c>
      <c r="EKB1" t="s">
        <v>12560</v>
      </c>
      <c r="EKC1" t="s">
        <v>12561</v>
      </c>
      <c r="EKD1" t="s">
        <v>12562</v>
      </c>
      <c r="EKE1" t="s">
        <v>12563</v>
      </c>
      <c r="EKF1" t="s">
        <v>12564</v>
      </c>
      <c r="EKG1" t="s">
        <v>12565</v>
      </c>
      <c r="EKH1" t="s">
        <v>12566</v>
      </c>
      <c r="EKI1" t="s">
        <v>12567</v>
      </c>
      <c r="EKJ1" t="s">
        <v>12568</v>
      </c>
      <c r="EKK1" t="s">
        <v>12569</v>
      </c>
      <c r="EKL1" t="s">
        <v>12570</v>
      </c>
      <c r="EKM1" t="s">
        <v>12571</v>
      </c>
      <c r="EKN1" t="s">
        <v>12572</v>
      </c>
      <c r="EKO1" t="s">
        <v>12573</v>
      </c>
      <c r="EKP1" t="s">
        <v>12574</v>
      </c>
      <c r="EKQ1" t="s">
        <v>12575</v>
      </c>
      <c r="EKR1" t="s">
        <v>12576</v>
      </c>
      <c r="EKS1" t="s">
        <v>12577</v>
      </c>
      <c r="EKT1" t="s">
        <v>12578</v>
      </c>
      <c r="EKU1" t="s">
        <v>12579</v>
      </c>
      <c r="EKV1" t="s">
        <v>12580</v>
      </c>
      <c r="EKW1" t="s">
        <v>12581</v>
      </c>
      <c r="EKX1" t="s">
        <v>12582</v>
      </c>
      <c r="EKY1" t="s">
        <v>12583</v>
      </c>
      <c r="EKZ1" t="s">
        <v>12584</v>
      </c>
      <c r="ELA1" t="s">
        <v>12585</v>
      </c>
      <c r="ELB1" t="s">
        <v>12586</v>
      </c>
      <c r="ELC1" t="s">
        <v>12587</v>
      </c>
      <c r="ELD1" t="s">
        <v>12588</v>
      </c>
      <c r="ELE1" t="s">
        <v>12589</v>
      </c>
      <c r="ELF1" t="s">
        <v>12590</v>
      </c>
      <c r="ELG1" t="s">
        <v>12591</v>
      </c>
      <c r="ELH1" t="s">
        <v>12592</v>
      </c>
      <c r="ELI1" t="s">
        <v>12593</v>
      </c>
      <c r="ELJ1" t="s">
        <v>12594</v>
      </c>
      <c r="ELK1" t="s">
        <v>12595</v>
      </c>
      <c r="ELL1" t="s">
        <v>12596</v>
      </c>
      <c r="ELM1" t="s">
        <v>12597</v>
      </c>
      <c r="ELN1" t="s">
        <v>12598</v>
      </c>
      <c r="ELO1" t="s">
        <v>12599</v>
      </c>
      <c r="ELP1" t="s">
        <v>12600</v>
      </c>
      <c r="ELQ1" t="s">
        <v>12601</v>
      </c>
      <c r="ELR1" t="s">
        <v>12602</v>
      </c>
      <c r="ELS1" t="s">
        <v>12603</v>
      </c>
      <c r="ELT1" t="s">
        <v>12604</v>
      </c>
      <c r="ELU1" t="s">
        <v>12605</v>
      </c>
      <c r="ELV1" t="s">
        <v>12606</v>
      </c>
      <c r="ELW1" t="s">
        <v>12607</v>
      </c>
      <c r="ELX1" t="s">
        <v>12608</v>
      </c>
      <c r="ELY1" t="s">
        <v>12609</v>
      </c>
      <c r="ELZ1" t="s">
        <v>12610</v>
      </c>
      <c r="EMA1" t="s">
        <v>12611</v>
      </c>
      <c r="EMB1" t="s">
        <v>12612</v>
      </c>
      <c r="EMC1" t="s">
        <v>12613</v>
      </c>
      <c r="EMD1" t="s">
        <v>12614</v>
      </c>
      <c r="EME1" t="s">
        <v>12615</v>
      </c>
      <c r="EMF1" t="s">
        <v>12616</v>
      </c>
      <c r="EMG1" t="s">
        <v>12617</v>
      </c>
      <c r="EMH1" t="s">
        <v>12618</v>
      </c>
      <c r="EMI1" t="s">
        <v>12619</v>
      </c>
      <c r="EMJ1" t="s">
        <v>12620</v>
      </c>
      <c r="EMK1" t="s">
        <v>12621</v>
      </c>
      <c r="EML1" t="s">
        <v>12622</v>
      </c>
      <c r="EMM1" t="s">
        <v>12623</v>
      </c>
      <c r="EMN1" t="s">
        <v>12624</v>
      </c>
      <c r="EMO1" t="s">
        <v>12625</v>
      </c>
      <c r="EMP1" t="s">
        <v>12626</v>
      </c>
      <c r="EMQ1" t="s">
        <v>12627</v>
      </c>
      <c r="EMR1" t="s">
        <v>12628</v>
      </c>
      <c r="EMS1" t="s">
        <v>12629</v>
      </c>
      <c r="EMT1" t="s">
        <v>12630</v>
      </c>
      <c r="EMU1" t="s">
        <v>12631</v>
      </c>
      <c r="EMV1" t="s">
        <v>12632</v>
      </c>
      <c r="EMW1" t="s">
        <v>12633</v>
      </c>
      <c r="EMX1" t="s">
        <v>12634</v>
      </c>
      <c r="EMY1" t="s">
        <v>12635</v>
      </c>
      <c r="EMZ1" t="s">
        <v>12636</v>
      </c>
      <c r="ENA1" t="s">
        <v>12637</v>
      </c>
      <c r="ENB1" t="s">
        <v>12638</v>
      </c>
      <c r="ENC1" t="s">
        <v>12639</v>
      </c>
      <c r="END1" t="s">
        <v>12640</v>
      </c>
      <c r="ENE1" t="s">
        <v>12641</v>
      </c>
      <c r="ENF1" t="s">
        <v>12642</v>
      </c>
      <c r="ENG1" t="s">
        <v>12643</v>
      </c>
      <c r="ENH1" t="s">
        <v>12644</v>
      </c>
      <c r="ENI1" t="s">
        <v>12645</v>
      </c>
      <c r="ENJ1" t="s">
        <v>12646</v>
      </c>
      <c r="ENK1" t="s">
        <v>12647</v>
      </c>
      <c r="ENL1" t="s">
        <v>12648</v>
      </c>
      <c r="ENM1" t="s">
        <v>12649</v>
      </c>
      <c r="ENN1" t="s">
        <v>12650</v>
      </c>
      <c r="ENO1" t="s">
        <v>12651</v>
      </c>
      <c r="ENP1" t="s">
        <v>12652</v>
      </c>
      <c r="ENQ1" t="s">
        <v>12653</v>
      </c>
      <c r="ENR1" t="s">
        <v>12654</v>
      </c>
      <c r="ENS1" t="s">
        <v>12655</v>
      </c>
      <c r="ENT1" t="s">
        <v>12656</v>
      </c>
      <c r="ENU1" t="s">
        <v>12657</v>
      </c>
      <c r="ENV1" t="s">
        <v>12658</v>
      </c>
      <c r="ENW1" t="s">
        <v>12659</v>
      </c>
      <c r="ENX1" t="s">
        <v>12660</v>
      </c>
      <c r="ENY1" t="s">
        <v>12661</v>
      </c>
      <c r="ENZ1" t="s">
        <v>12662</v>
      </c>
      <c r="EOA1" t="s">
        <v>12663</v>
      </c>
      <c r="EOB1" t="s">
        <v>12664</v>
      </c>
      <c r="EOC1" t="s">
        <v>12665</v>
      </c>
      <c r="EOD1" t="s">
        <v>12666</v>
      </c>
      <c r="EOE1" t="s">
        <v>12667</v>
      </c>
      <c r="EOF1" t="s">
        <v>12668</v>
      </c>
      <c r="EOG1" t="s">
        <v>12669</v>
      </c>
      <c r="EOH1" t="s">
        <v>12670</v>
      </c>
      <c r="EOI1" t="s">
        <v>12671</v>
      </c>
      <c r="EOJ1" t="s">
        <v>12672</v>
      </c>
      <c r="EOK1" t="s">
        <v>12673</v>
      </c>
      <c r="EOL1" t="s">
        <v>12674</v>
      </c>
      <c r="EOM1" t="s">
        <v>12675</v>
      </c>
      <c r="EON1" t="s">
        <v>12676</v>
      </c>
      <c r="EOO1" t="s">
        <v>12677</v>
      </c>
      <c r="EOP1" t="s">
        <v>12678</v>
      </c>
      <c r="EOQ1" t="s">
        <v>12679</v>
      </c>
      <c r="EOR1" t="s">
        <v>12680</v>
      </c>
      <c r="EOS1" t="s">
        <v>12681</v>
      </c>
      <c r="EOT1" t="s">
        <v>12682</v>
      </c>
      <c r="EOU1" t="s">
        <v>12683</v>
      </c>
      <c r="EOV1" t="s">
        <v>12684</v>
      </c>
      <c r="EOW1" t="s">
        <v>12685</v>
      </c>
      <c r="EOX1" t="s">
        <v>12686</v>
      </c>
      <c r="EOY1" t="s">
        <v>12687</v>
      </c>
      <c r="EOZ1" t="s">
        <v>12688</v>
      </c>
      <c r="EPA1" t="s">
        <v>12689</v>
      </c>
      <c r="EPB1" t="s">
        <v>12690</v>
      </c>
      <c r="EPC1" t="s">
        <v>12691</v>
      </c>
      <c r="EPD1" t="s">
        <v>12692</v>
      </c>
      <c r="EPE1" t="s">
        <v>12693</v>
      </c>
      <c r="EPF1" t="s">
        <v>12694</v>
      </c>
      <c r="EPG1" t="s">
        <v>12695</v>
      </c>
      <c r="EPH1" t="s">
        <v>12696</v>
      </c>
      <c r="EPI1" t="s">
        <v>12697</v>
      </c>
      <c r="EPJ1" t="s">
        <v>12698</v>
      </c>
      <c r="EPK1" t="s">
        <v>12699</v>
      </c>
      <c r="EPL1" t="s">
        <v>12700</v>
      </c>
      <c r="EPM1" t="s">
        <v>12701</v>
      </c>
      <c r="EPN1" t="s">
        <v>12702</v>
      </c>
      <c r="EPO1" t="s">
        <v>12703</v>
      </c>
      <c r="EPP1" t="s">
        <v>12704</v>
      </c>
      <c r="EPQ1" t="s">
        <v>12705</v>
      </c>
      <c r="EPR1" t="s">
        <v>12706</v>
      </c>
      <c r="EPS1" t="s">
        <v>12707</v>
      </c>
      <c r="EPT1" t="s">
        <v>12708</v>
      </c>
      <c r="EPU1" t="s">
        <v>12709</v>
      </c>
      <c r="EPV1" t="s">
        <v>12710</v>
      </c>
      <c r="EPW1" t="s">
        <v>12711</v>
      </c>
      <c r="EPX1" t="s">
        <v>12712</v>
      </c>
      <c r="EPY1" t="s">
        <v>12713</v>
      </c>
      <c r="EPZ1" t="s">
        <v>12714</v>
      </c>
      <c r="EQA1" t="s">
        <v>12715</v>
      </c>
      <c r="EQB1" t="s">
        <v>12716</v>
      </c>
      <c r="EQC1" t="s">
        <v>12717</v>
      </c>
      <c r="EQD1" t="s">
        <v>12718</v>
      </c>
      <c r="EQE1" t="s">
        <v>12719</v>
      </c>
      <c r="EQF1" t="s">
        <v>12720</v>
      </c>
      <c r="EQG1" t="s">
        <v>12721</v>
      </c>
      <c r="EQH1" t="s">
        <v>12722</v>
      </c>
      <c r="EQI1" t="s">
        <v>12723</v>
      </c>
      <c r="EQJ1" t="s">
        <v>12724</v>
      </c>
      <c r="EQK1" t="s">
        <v>12725</v>
      </c>
      <c r="EQL1" t="s">
        <v>12726</v>
      </c>
      <c r="EQM1" t="s">
        <v>12727</v>
      </c>
      <c r="EQN1" t="s">
        <v>12728</v>
      </c>
      <c r="EQO1" t="s">
        <v>12729</v>
      </c>
      <c r="EQP1" t="s">
        <v>12730</v>
      </c>
      <c r="EQQ1" t="s">
        <v>12731</v>
      </c>
      <c r="EQR1" t="s">
        <v>12732</v>
      </c>
      <c r="EQS1" t="s">
        <v>12733</v>
      </c>
      <c r="EQT1" t="s">
        <v>12734</v>
      </c>
      <c r="EQU1" t="s">
        <v>12735</v>
      </c>
      <c r="EQV1" t="s">
        <v>12736</v>
      </c>
      <c r="EQW1" t="s">
        <v>12737</v>
      </c>
      <c r="EQX1" t="s">
        <v>12738</v>
      </c>
      <c r="EQY1" t="s">
        <v>12739</v>
      </c>
      <c r="EQZ1" t="s">
        <v>12740</v>
      </c>
      <c r="ERA1" t="s">
        <v>12741</v>
      </c>
      <c r="ERB1" t="s">
        <v>12742</v>
      </c>
      <c r="ERC1" t="s">
        <v>12743</v>
      </c>
      <c r="ERD1" t="s">
        <v>12744</v>
      </c>
      <c r="ERE1" t="s">
        <v>12745</v>
      </c>
      <c r="ERF1" t="s">
        <v>12746</v>
      </c>
      <c r="ERG1" t="s">
        <v>12747</v>
      </c>
      <c r="ERH1" t="s">
        <v>12748</v>
      </c>
      <c r="ERI1" t="s">
        <v>12749</v>
      </c>
      <c r="ERJ1" t="s">
        <v>12750</v>
      </c>
      <c r="ERK1" t="s">
        <v>12751</v>
      </c>
      <c r="ERL1" t="s">
        <v>12752</v>
      </c>
      <c r="ERM1" t="s">
        <v>12753</v>
      </c>
      <c r="ERN1" t="s">
        <v>12754</v>
      </c>
      <c r="ERO1" t="s">
        <v>12755</v>
      </c>
      <c r="ERP1" t="s">
        <v>12756</v>
      </c>
      <c r="ERQ1" t="s">
        <v>12757</v>
      </c>
      <c r="ERR1" t="s">
        <v>12758</v>
      </c>
      <c r="ERS1" t="s">
        <v>12759</v>
      </c>
      <c r="ERT1" t="s">
        <v>12760</v>
      </c>
      <c r="ERU1" t="s">
        <v>12761</v>
      </c>
      <c r="ERV1" t="s">
        <v>12762</v>
      </c>
      <c r="ERW1" t="s">
        <v>12763</v>
      </c>
      <c r="ERX1" t="s">
        <v>12764</v>
      </c>
      <c r="ERY1" t="s">
        <v>12765</v>
      </c>
      <c r="ERZ1" t="s">
        <v>12766</v>
      </c>
      <c r="ESA1" t="s">
        <v>12767</v>
      </c>
      <c r="ESB1" t="s">
        <v>12768</v>
      </c>
      <c r="ESC1" t="s">
        <v>12769</v>
      </c>
      <c r="ESD1" t="s">
        <v>12770</v>
      </c>
      <c r="ESE1" t="s">
        <v>12771</v>
      </c>
      <c r="ESF1" t="s">
        <v>12772</v>
      </c>
      <c r="ESG1" t="s">
        <v>12773</v>
      </c>
      <c r="ESH1" t="s">
        <v>12774</v>
      </c>
      <c r="ESI1" t="s">
        <v>12775</v>
      </c>
      <c r="ESJ1" t="s">
        <v>12776</v>
      </c>
      <c r="ESK1" t="s">
        <v>12777</v>
      </c>
      <c r="ESL1" t="s">
        <v>12778</v>
      </c>
      <c r="ESM1" t="s">
        <v>12779</v>
      </c>
      <c r="ESN1" t="s">
        <v>12780</v>
      </c>
      <c r="ESO1" t="s">
        <v>12781</v>
      </c>
      <c r="ESP1" t="s">
        <v>12782</v>
      </c>
      <c r="ESQ1" t="s">
        <v>12783</v>
      </c>
      <c r="ESR1" t="s">
        <v>12784</v>
      </c>
      <c r="ESS1" t="s">
        <v>12785</v>
      </c>
      <c r="EST1" t="s">
        <v>12786</v>
      </c>
      <c r="ESU1" t="s">
        <v>12787</v>
      </c>
      <c r="ESV1" t="s">
        <v>12788</v>
      </c>
      <c r="ESW1" t="s">
        <v>12789</v>
      </c>
      <c r="ESX1" t="s">
        <v>12790</v>
      </c>
      <c r="ESY1" t="s">
        <v>12791</v>
      </c>
      <c r="ESZ1" t="s">
        <v>12792</v>
      </c>
      <c r="ETA1" t="s">
        <v>12793</v>
      </c>
      <c r="ETB1" t="s">
        <v>12794</v>
      </c>
      <c r="ETC1" t="s">
        <v>12795</v>
      </c>
      <c r="ETD1" t="s">
        <v>12796</v>
      </c>
      <c r="ETE1" t="s">
        <v>12797</v>
      </c>
      <c r="ETF1" t="s">
        <v>12798</v>
      </c>
      <c r="ETG1" t="s">
        <v>12799</v>
      </c>
      <c r="ETH1" t="s">
        <v>12800</v>
      </c>
      <c r="ETI1" t="s">
        <v>12801</v>
      </c>
      <c r="ETJ1" t="s">
        <v>12802</v>
      </c>
      <c r="ETK1" t="s">
        <v>12803</v>
      </c>
      <c r="ETL1" t="s">
        <v>12804</v>
      </c>
      <c r="ETM1" t="s">
        <v>12805</v>
      </c>
      <c r="ETN1" t="s">
        <v>12806</v>
      </c>
      <c r="ETO1" t="s">
        <v>12807</v>
      </c>
      <c r="ETP1" t="s">
        <v>12808</v>
      </c>
      <c r="ETQ1" t="s">
        <v>12809</v>
      </c>
      <c r="ETR1" t="s">
        <v>12810</v>
      </c>
      <c r="ETS1" t="s">
        <v>12811</v>
      </c>
      <c r="ETT1" t="s">
        <v>12812</v>
      </c>
      <c r="ETU1" t="s">
        <v>12813</v>
      </c>
      <c r="ETV1" t="s">
        <v>12814</v>
      </c>
      <c r="ETW1" t="s">
        <v>12815</v>
      </c>
      <c r="ETX1" t="s">
        <v>12816</v>
      </c>
      <c r="ETY1" t="s">
        <v>12817</v>
      </c>
      <c r="ETZ1" t="s">
        <v>12818</v>
      </c>
      <c r="EUA1" t="s">
        <v>12819</v>
      </c>
      <c r="EUB1" t="s">
        <v>12820</v>
      </c>
      <c r="EUC1" t="s">
        <v>12821</v>
      </c>
      <c r="EUD1" t="s">
        <v>12822</v>
      </c>
      <c r="EUE1" t="s">
        <v>12823</v>
      </c>
      <c r="EUF1" t="s">
        <v>12824</v>
      </c>
      <c r="EUG1" t="s">
        <v>12825</v>
      </c>
      <c r="EUH1" t="s">
        <v>12826</v>
      </c>
      <c r="EUI1" t="s">
        <v>12827</v>
      </c>
      <c r="EUJ1" t="s">
        <v>12828</v>
      </c>
      <c r="EUK1" t="s">
        <v>12829</v>
      </c>
      <c r="EUL1" t="s">
        <v>12830</v>
      </c>
      <c r="EUM1" t="s">
        <v>12831</v>
      </c>
      <c r="EUN1" t="s">
        <v>12832</v>
      </c>
      <c r="EUO1" t="s">
        <v>12833</v>
      </c>
      <c r="EUP1" t="s">
        <v>12834</v>
      </c>
      <c r="EUQ1" t="s">
        <v>12835</v>
      </c>
      <c r="EUR1" t="s">
        <v>12836</v>
      </c>
      <c r="EUS1" t="s">
        <v>12837</v>
      </c>
      <c r="EUT1" t="s">
        <v>12838</v>
      </c>
      <c r="EUU1" t="s">
        <v>12839</v>
      </c>
      <c r="EUV1" t="s">
        <v>12840</v>
      </c>
      <c r="EUW1" t="s">
        <v>12841</v>
      </c>
      <c r="EUX1" t="s">
        <v>12842</v>
      </c>
      <c r="EUY1" t="s">
        <v>12843</v>
      </c>
      <c r="EUZ1" t="s">
        <v>12844</v>
      </c>
      <c r="EVA1" t="s">
        <v>12845</v>
      </c>
      <c r="EVB1" t="s">
        <v>12846</v>
      </c>
      <c r="EVC1" t="s">
        <v>12847</v>
      </c>
      <c r="EVD1" t="s">
        <v>12848</v>
      </c>
      <c r="EVE1" t="s">
        <v>12849</v>
      </c>
      <c r="EVF1" t="s">
        <v>12850</v>
      </c>
      <c r="EVG1" t="s">
        <v>12851</v>
      </c>
      <c r="EVH1" t="s">
        <v>12852</v>
      </c>
      <c r="EVI1" t="s">
        <v>12853</v>
      </c>
      <c r="EVJ1" t="s">
        <v>12854</v>
      </c>
      <c r="EVK1" t="s">
        <v>12855</v>
      </c>
      <c r="EVL1" t="s">
        <v>12856</v>
      </c>
      <c r="EVM1" t="s">
        <v>12857</v>
      </c>
      <c r="EVN1" t="s">
        <v>12858</v>
      </c>
      <c r="EVO1" t="s">
        <v>12859</v>
      </c>
      <c r="EVP1" t="s">
        <v>12860</v>
      </c>
      <c r="EVQ1" t="s">
        <v>12861</v>
      </c>
      <c r="EVR1" t="s">
        <v>12862</v>
      </c>
      <c r="EVS1" t="s">
        <v>12863</v>
      </c>
      <c r="EVT1" t="s">
        <v>12864</v>
      </c>
      <c r="EVU1" t="s">
        <v>12865</v>
      </c>
      <c r="EVV1" t="s">
        <v>12866</v>
      </c>
      <c r="EVW1" t="s">
        <v>12867</v>
      </c>
      <c r="EVX1" t="s">
        <v>12868</v>
      </c>
      <c r="EVY1" t="s">
        <v>12869</v>
      </c>
      <c r="EVZ1" t="s">
        <v>12870</v>
      </c>
      <c r="EWA1" t="s">
        <v>12871</v>
      </c>
      <c r="EWB1" t="s">
        <v>12872</v>
      </c>
      <c r="EWC1" t="s">
        <v>12873</v>
      </c>
      <c r="EWD1" t="s">
        <v>12874</v>
      </c>
      <c r="EWE1" t="s">
        <v>12875</v>
      </c>
      <c r="EWF1" t="s">
        <v>12876</v>
      </c>
      <c r="EWG1" t="s">
        <v>12877</v>
      </c>
      <c r="EWH1" t="s">
        <v>12878</v>
      </c>
      <c r="EWI1" t="s">
        <v>12879</v>
      </c>
      <c r="EWJ1" t="s">
        <v>12880</v>
      </c>
      <c r="EWK1" t="s">
        <v>12881</v>
      </c>
      <c r="EWL1" t="s">
        <v>12882</v>
      </c>
      <c r="EWM1" t="s">
        <v>12883</v>
      </c>
      <c r="EWN1" t="s">
        <v>12884</v>
      </c>
      <c r="EWO1" t="s">
        <v>12885</v>
      </c>
      <c r="EWP1" t="s">
        <v>12886</v>
      </c>
      <c r="EWQ1" t="s">
        <v>12887</v>
      </c>
      <c r="EWR1" t="s">
        <v>12888</v>
      </c>
      <c r="EWS1" t="s">
        <v>12889</v>
      </c>
      <c r="EWT1" t="s">
        <v>12890</v>
      </c>
      <c r="EWU1" t="s">
        <v>12891</v>
      </c>
      <c r="EWV1" t="s">
        <v>12892</v>
      </c>
      <c r="EWW1" t="s">
        <v>12893</v>
      </c>
      <c r="EWX1" t="s">
        <v>12894</v>
      </c>
      <c r="EWY1" t="s">
        <v>12895</v>
      </c>
      <c r="EWZ1" t="s">
        <v>12896</v>
      </c>
      <c r="EXA1" t="s">
        <v>12897</v>
      </c>
      <c r="EXB1" t="s">
        <v>12898</v>
      </c>
      <c r="EXC1" t="s">
        <v>12899</v>
      </c>
      <c r="EXD1" t="s">
        <v>12900</v>
      </c>
      <c r="EXE1" t="s">
        <v>12901</v>
      </c>
      <c r="EXF1" t="s">
        <v>12902</v>
      </c>
      <c r="EXG1" t="s">
        <v>12903</v>
      </c>
      <c r="EXH1" t="s">
        <v>12904</v>
      </c>
      <c r="EXI1" t="s">
        <v>12905</v>
      </c>
      <c r="EXJ1" t="s">
        <v>12906</v>
      </c>
      <c r="EXK1" t="s">
        <v>12907</v>
      </c>
      <c r="EXL1" t="s">
        <v>12908</v>
      </c>
      <c r="EXM1" t="s">
        <v>12909</v>
      </c>
      <c r="EXN1" t="s">
        <v>12910</v>
      </c>
      <c r="EXO1" t="s">
        <v>12911</v>
      </c>
      <c r="EXP1" t="s">
        <v>12912</v>
      </c>
      <c r="EXQ1" t="s">
        <v>12913</v>
      </c>
      <c r="EXR1" t="s">
        <v>12914</v>
      </c>
      <c r="EXS1" t="s">
        <v>12915</v>
      </c>
      <c r="EXT1" t="s">
        <v>12916</v>
      </c>
      <c r="EXU1" t="s">
        <v>12917</v>
      </c>
      <c r="EXV1" t="s">
        <v>12918</v>
      </c>
      <c r="EXW1" t="s">
        <v>12919</v>
      </c>
      <c r="EXX1" t="s">
        <v>12920</v>
      </c>
      <c r="EXY1" t="s">
        <v>12921</v>
      </c>
      <c r="EXZ1" t="s">
        <v>12922</v>
      </c>
      <c r="EYA1" t="s">
        <v>12923</v>
      </c>
      <c r="EYB1" t="s">
        <v>12924</v>
      </c>
      <c r="EYC1" t="s">
        <v>12925</v>
      </c>
      <c r="EYD1" t="s">
        <v>12926</v>
      </c>
      <c r="EYE1" t="s">
        <v>12927</v>
      </c>
      <c r="EYF1" t="s">
        <v>12928</v>
      </c>
      <c r="EYG1" t="s">
        <v>12929</v>
      </c>
      <c r="EYH1" t="s">
        <v>12930</v>
      </c>
      <c r="EYI1" t="s">
        <v>12931</v>
      </c>
      <c r="EYJ1" t="s">
        <v>12932</v>
      </c>
      <c r="EYK1" t="s">
        <v>12933</v>
      </c>
      <c r="EYL1" t="s">
        <v>12934</v>
      </c>
      <c r="EYM1" t="s">
        <v>12935</v>
      </c>
      <c r="EYN1" t="s">
        <v>12936</v>
      </c>
      <c r="EYO1" t="s">
        <v>12937</v>
      </c>
      <c r="EYP1" t="s">
        <v>12938</v>
      </c>
      <c r="EYQ1" t="s">
        <v>12939</v>
      </c>
      <c r="EYR1" t="s">
        <v>12940</v>
      </c>
      <c r="EYS1" t="s">
        <v>12941</v>
      </c>
      <c r="EYT1" t="s">
        <v>12942</v>
      </c>
      <c r="EYU1" t="s">
        <v>12943</v>
      </c>
      <c r="EYV1" t="s">
        <v>12944</v>
      </c>
      <c r="EYW1" t="s">
        <v>12945</v>
      </c>
      <c r="EYX1" t="s">
        <v>12946</v>
      </c>
      <c r="EYY1" t="s">
        <v>12947</v>
      </c>
      <c r="EYZ1" t="s">
        <v>12948</v>
      </c>
      <c r="EZA1" t="s">
        <v>12949</v>
      </c>
      <c r="EZB1" t="s">
        <v>12950</v>
      </c>
      <c r="EZC1" t="s">
        <v>12951</v>
      </c>
      <c r="EZD1" t="s">
        <v>12952</v>
      </c>
      <c r="EZE1" t="s">
        <v>12953</v>
      </c>
      <c r="EZF1" t="s">
        <v>12954</v>
      </c>
      <c r="EZG1" t="s">
        <v>12955</v>
      </c>
      <c r="EZH1" t="s">
        <v>12956</v>
      </c>
      <c r="EZI1" t="s">
        <v>12957</v>
      </c>
      <c r="EZJ1" t="s">
        <v>12958</v>
      </c>
      <c r="EZK1" t="s">
        <v>12959</v>
      </c>
      <c r="EZL1" t="s">
        <v>12960</v>
      </c>
      <c r="EZM1" t="s">
        <v>12961</v>
      </c>
      <c r="EZN1" t="s">
        <v>12962</v>
      </c>
      <c r="EZO1" t="s">
        <v>12963</v>
      </c>
      <c r="EZP1" t="s">
        <v>12964</v>
      </c>
      <c r="EZQ1" t="s">
        <v>12965</v>
      </c>
      <c r="EZR1" t="s">
        <v>12966</v>
      </c>
      <c r="EZS1" t="s">
        <v>12967</v>
      </c>
      <c r="EZT1" t="s">
        <v>12968</v>
      </c>
      <c r="EZU1" t="s">
        <v>12969</v>
      </c>
      <c r="EZV1" t="s">
        <v>12970</v>
      </c>
      <c r="EZW1" t="s">
        <v>12971</v>
      </c>
      <c r="EZX1" t="s">
        <v>12972</v>
      </c>
      <c r="EZY1" t="s">
        <v>12973</v>
      </c>
      <c r="EZZ1" t="s">
        <v>12974</v>
      </c>
      <c r="FAA1" t="s">
        <v>12975</v>
      </c>
      <c r="FAB1" t="s">
        <v>12976</v>
      </c>
      <c r="FAC1" t="s">
        <v>12977</v>
      </c>
      <c r="FAD1" t="s">
        <v>12978</v>
      </c>
      <c r="FAE1" t="s">
        <v>12979</v>
      </c>
      <c r="FAF1" t="s">
        <v>12980</v>
      </c>
      <c r="FAG1" t="s">
        <v>12981</v>
      </c>
      <c r="FAH1" t="s">
        <v>12982</v>
      </c>
      <c r="FAI1" t="s">
        <v>12983</v>
      </c>
      <c r="FAJ1" t="s">
        <v>12984</v>
      </c>
      <c r="FAK1" t="s">
        <v>12985</v>
      </c>
      <c r="FAL1" t="s">
        <v>12986</v>
      </c>
      <c r="FAM1" t="s">
        <v>12987</v>
      </c>
      <c r="FAN1" t="s">
        <v>12988</v>
      </c>
      <c r="FAO1" t="s">
        <v>12989</v>
      </c>
      <c r="FAP1" t="s">
        <v>12990</v>
      </c>
      <c r="FAQ1" t="s">
        <v>12991</v>
      </c>
      <c r="FAR1" t="s">
        <v>12992</v>
      </c>
      <c r="FAS1" t="s">
        <v>12993</v>
      </c>
      <c r="FAT1" t="s">
        <v>12994</v>
      </c>
      <c r="FAU1" t="s">
        <v>12995</v>
      </c>
      <c r="FAV1" t="s">
        <v>12996</v>
      </c>
      <c r="FAW1" t="s">
        <v>12997</v>
      </c>
      <c r="FAX1" t="s">
        <v>12998</v>
      </c>
      <c r="FAY1" t="s">
        <v>12999</v>
      </c>
      <c r="FAZ1" t="s">
        <v>13000</v>
      </c>
      <c r="FBA1" t="s">
        <v>13001</v>
      </c>
      <c r="FBB1" t="s">
        <v>13002</v>
      </c>
      <c r="FBC1" t="s">
        <v>13003</v>
      </c>
      <c r="FBD1" t="s">
        <v>13004</v>
      </c>
      <c r="FBE1" t="s">
        <v>13005</v>
      </c>
      <c r="FBF1" t="s">
        <v>13006</v>
      </c>
      <c r="FBG1" t="s">
        <v>13007</v>
      </c>
      <c r="FBH1" t="s">
        <v>13008</v>
      </c>
      <c r="FBI1" t="s">
        <v>13009</v>
      </c>
      <c r="FBJ1" t="s">
        <v>13010</v>
      </c>
      <c r="FBK1" t="s">
        <v>13011</v>
      </c>
      <c r="FBL1" t="s">
        <v>13012</v>
      </c>
      <c r="FBM1" t="s">
        <v>13013</v>
      </c>
      <c r="FBN1" t="s">
        <v>13014</v>
      </c>
      <c r="FBO1" t="s">
        <v>13015</v>
      </c>
      <c r="FBP1" t="s">
        <v>13016</v>
      </c>
      <c r="FBQ1" t="s">
        <v>13017</v>
      </c>
      <c r="FBR1" t="s">
        <v>13018</v>
      </c>
      <c r="FBS1" t="s">
        <v>13019</v>
      </c>
      <c r="FBT1" t="s">
        <v>13020</v>
      </c>
      <c r="FBU1" t="s">
        <v>13021</v>
      </c>
      <c r="FBV1" t="s">
        <v>13022</v>
      </c>
      <c r="FBW1" t="s">
        <v>13023</v>
      </c>
      <c r="FBX1" t="s">
        <v>13024</v>
      </c>
      <c r="FBY1" t="s">
        <v>13025</v>
      </c>
      <c r="FBZ1" t="s">
        <v>13026</v>
      </c>
      <c r="FCA1" t="s">
        <v>13027</v>
      </c>
      <c r="FCB1" t="s">
        <v>13028</v>
      </c>
      <c r="FCC1" t="s">
        <v>13029</v>
      </c>
      <c r="FCD1" t="s">
        <v>13030</v>
      </c>
      <c r="FCE1" t="s">
        <v>13031</v>
      </c>
      <c r="FCF1" t="s">
        <v>13032</v>
      </c>
      <c r="FCG1" t="s">
        <v>13033</v>
      </c>
      <c r="FCH1" t="s">
        <v>13034</v>
      </c>
      <c r="FCI1" t="s">
        <v>13035</v>
      </c>
      <c r="FCJ1" t="s">
        <v>13036</v>
      </c>
      <c r="FCK1" t="s">
        <v>13037</v>
      </c>
      <c r="FCL1" t="s">
        <v>13038</v>
      </c>
      <c r="FCM1" t="s">
        <v>13039</v>
      </c>
      <c r="FCN1" t="s">
        <v>13040</v>
      </c>
      <c r="FCO1" t="s">
        <v>13041</v>
      </c>
      <c r="FCP1" t="s">
        <v>13042</v>
      </c>
      <c r="FCQ1" t="s">
        <v>13043</v>
      </c>
      <c r="FCR1" t="s">
        <v>13044</v>
      </c>
      <c r="FCS1" t="s">
        <v>13045</v>
      </c>
      <c r="FCT1" t="s">
        <v>13046</v>
      </c>
      <c r="FCU1" t="s">
        <v>13047</v>
      </c>
      <c r="FCV1" t="s">
        <v>13048</v>
      </c>
      <c r="FCW1" t="s">
        <v>13049</v>
      </c>
      <c r="FCX1" t="s">
        <v>13050</v>
      </c>
      <c r="FCY1" t="s">
        <v>13051</v>
      </c>
      <c r="FCZ1" t="s">
        <v>13052</v>
      </c>
      <c r="FDA1" t="s">
        <v>13053</v>
      </c>
      <c r="FDB1" t="s">
        <v>13054</v>
      </c>
      <c r="FDC1" t="s">
        <v>13055</v>
      </c>
      <c r="FDD1" t="s">
        <v>13056</v>
      </c>
      <c r="FDE1" t="s">
        <v>13057</v>
      </c>
      <c r="FDF1" t="s">
        <v>13058</v>
      </c>
      <c r="FDG1" t="s">
        <v>13059</v>
      </c>
      <c r="FDH1" t="s">
        <v>13060</v>
      </c>
      <c r="FDI1" t="s">
        <v>13061</v>
      </c>
      <c r="FDJ1" t="s">
        <v>13062</v>
      </c>
      <c r="FDK1" t="s">
        <v>13063</v>
      </c>
      <c r="FDL1" t="s">
        <v>13064</v>
      </c>
      <c r="FDM1" t="s">
        <v>13065</v>
      </c>
      <c r="FDN1" t="s">
        <v>13066</v>
      </c>
      <c r="FDO1" t="s">
        <v>13067</v>
      </c>
      <c r="FDP1" t="s">
        <v>13068</v>
      </c>
      <c r="FDQ1" t="s">
        <v>13069</v>
      </c>
      <c r="FDR1" t="s">
        <v>13070</v>
      </c>
      <c r="FDS1" t="s">
        <v>13071</v>
      </c>
      <c r="FDT1" t="s">
        <v>13072</v>
      </c>
      <c r="FDU1" t="s">
        <v>13073</v>
      </c>
      <c r="FDV1" t="s">
        <v>13074</v>
      </c>
      <c r="FDW1" t="s">
        <v>13075</v>
      </c>
      <c r="FDX1" t="s">
        <v>13076</v>
      </c>
      <c r="FDY1" t="s">
        <v>13077</v>
      </c>
      <c r="FDZ1" t="s">
        <v>13078</v>
      </c>
      <c r="FEA1" t="s">
        <v>13079</v>
      </c>
      <c r="FEB1" t="s">
        <v>13080</v>
      </c>
      <c r="FEC1" t="s">
        <v>13081</v>
      </c>
      <c r="FED1" t="s">
        <v>13082</v>
      </c>
      <c r="FEE1" t="s">
        <v>13083</v>
      </c>
      <c r="FEF1" t="s">
        <v>13084</v>
      </c>
      <c r="FEG1" t="s">
        <v>13085</v>
      </c>
      <c r="FEH1" t="s">
        <v>13086</v>
      </c>
      <c r="FEI1" t="s">
        <v>13087</v>
      </c>
      <c r="FEJ1" t="s">
        <v>13088</v>
      </c>
      <c r="FEK1" t="s">
        <v>13089</v>
      </c>
      <c r="FEL1" t="s">
        <v>13090</v>
      </c>
      <c r="FEM1" t="s">
        <v>13091</v>
      </c>
      <c r="FEN1" t="s">
        <v>13092</v>
      </c>
      <c r="FEO1" t="s">
        <v>13093</v>
      </c>
      <c r="FEP1" t="s">
        <v>13094</v>
      </c>
      <c r="FEQ1" t="s">
        <v>13095</v>
      </c>
      <c r="FER1" t="s">
        <v>13096</v>
      </c>
      <c r="FES1" t="s">
        <v>13097</v>
      </c>
      <c r="FET1" t="s">
        <v>13098</v>
      </c>
      <c r="FEU1" t="s">
        <v>13099</v>
      </c>
      <c r="FEV1" t="s">
        <v>13100</v>
      </c>
      <c r="FEW1" t="s">
        <v>13101</v>
      </c>
      <c r="FEX1" t="s">
        <v>13102</v>
      </c>
      <c r="FEY1" t="s">
        <v>13103</v>
      </c>
      <c r="FEZ1" t="s">
        <v>13104</v>
      </c>
      <c r="FFA1" t="s">
        <v>13105</v>
      </c>
      <c r="FFB1" t="s">
        <v>13106</v>
      </c>
      <c r="FFC1" t="s">
        <v>13107</v>
      </c>
      <c r="FFD1" t="s">
        <v>13108</v>
      </c>
      <c r="FFE1" t="s">
        <v>13109</v>
      </c>
      <c r="FFF1" t="s">
        <v>13110</v>
      </c>
      <c r="FFG1" t="s">
        <v>13111</v>
      </c>
      <c r="FFH1" t="s">
        <v>13112</v>
      </c>
      <c r="FFI1" t="s">
        <v>13113</v>
      </c>
      <c r="FFJ1" t="s">
        <v>13114</v>
      </c>
      <c r="FFK1" t="s">
        <v>13115</v>
      </c>
      <c r="FFL1" t="s">
        <v>13116</v>
      </c>
      <c r="FFM1" t="s">
        <v>13117</v>
      </c>
      <c r="FFN1" t="s">
        <v>13118</v>
      </c>
      <c r="FFO1" t="s">
        <v>13119</v>
      </c>
      <c r="FFP1" t="s">
        <v>13120</v>
      </c>
      <c r="FFQ1" t="s">
        <v>13121</v>
      </c>
      <c r="FFR1" t="s">
        <v>13122</v>
      </c>
      <c r="FFS1" t="s">
        <v>13123</v>
      </c>
      <c r="FFT1" t="s">
        <v>13124</v>
      </c>
      <c r="FFU1" t="s">
        <v>13125</v>
      </c>
      <c r="FFV1" t="s">
        <v>13126</v>
      </c>
      <c r="FFW1" t="s">
        <v>13127</v>
      </c>
      <c r="FFX1" t="s">
        <v>13128</v>
      </c>
      <c r="FFY1" t="s">
        <v>13129</v>
      </c>
      <c r="FFZ1" t="s">
        <v>13130</v>
      </c>
      <c r="FGA1" t="s">
        <v>13131</v>
      </c>
      <c r="FGB1" t="s">
        <v>13132</v>
      </c>
      <c r="FGC1" t="s">
        <v>13133</v>
      </c>
      <c r="FGD1" t="s">
        <v>13134</v>
      </c>
      <c r="FGE1" t="s">
        <v>13135</v>
      </c>
      <c r="FGF1" t="s">
        <v>13136</v>
      </c>
      <c r="FGG1" t="s">
        <v>13137</v>
      </c>
      <c r="FGH1" t="s">
        <v>13138</v>
      </c>
      <c r="FGI1" t="s">
        <v>13139</v>
      </c>
      <c r="FGJ1" t="s">
        <v>13140</v>
      </c>
      <c r="FGK1" t="s">
        <v>13141</v>
      </c>
      <c r="FGL1" t="s">
        <v>13142</v>
      </c>
      <c r="FGM1" t="s">
        <v>13143</v>
      </c>
      <c r="FGN1" t="s">
        <v>13144</v>
      </c>
      <c r="FGO1" t="s">
        <v>13145</v>
      </c>
      <c r="FGP1" t="s">
        <v>13146</v>
      </c>
      <c r="FGQ1" t="s">
        <v>13147</v>
      </c>
      <c r="FGR1" t="s">
        <v>13148</v>
      </c>
      <c r="FGS1" t="s">
        <v>13149</v>
      </c>
      <c r="FGT1" t="s">
        <v>13150</v>
      </c>
      <c r="FGU1" t="s">
        <v>13151</v>
      </c>
      <c r="FGV1" t="s">
        <v>13152</v>
      </c>
      <c r="FGW1" t="s">
        <v>13153</v>
      </c>
      <c r="FGX1" t="s">
        <v>13154</v>
      </c>
      <c r="FGY1" t="s">
        <v>13155</v>
      </c>
      <c r="FGZ1" t="s">
        <v>13156</v>
      </c>
      <c r="FHA1" t="s">
        <v>13157</v>
      </c>
      <c r="FHB1" t="s">
        <v>13158</v>
      </c>
      <c r="FHC1" t="s">
        <v>13159</v>
      </c>
      <c r="FHD1" t="s">
        <v>13160</v>
      </c>
      <c r="FHE1" t="s">
        <v>13161</v>
      </c>
      <c r="FHF1" t="s">
        <v>13162</v>
      </c>
      <c r="FHG1" t="s">
        <v>13163</v>
      </c>
      <c r="FHH1" t="s">
        <v>13164</v>
      </c>
      <c r="FHI1" t="s">
        <v>13165</v>
      </c>
      <c r="FHJ1" t="s">
        <v>13166</v>
      </c>
      <c r="FHK1" t="s">
        <v>13167</v>
      </c>
      <c r="FHL1" t="s">
        <v>13168</v>
      </c>
      <c r="FHM1" t="s">
        <v>13169</v>
      </c>
      <c r="FHN1" t="s">
        <v>13170</v>
      </c>
      <c r="FHO1" t="s">
        <v>13171</v>
      </c>
      <c r="FHP1" t="s">
        <v>13172</v>
      </c>
      <c r="FHQ1" t="s">
        <v>13173</v>
      </c>
      <c r="FHR1" t="s">
        <v>13174</v>
      </c>
      <c r="FHS1" t="s">
        <v>13175</v>
      </c>
      <c r="FHT1" t="s">
        <v>13176</v>
      </c>
      <c r="FHU1" t="s">
        <v>13177</v>
      </c>
      <c r="FHV1" t="s">
        <v>13178</v>
      </c>
      <c r="FHW1" t="s">
        <v>13179</v>
      </c>
      <c r="FHX1" t="s">
        <v>13180</v>
      </c>
      <c r="FHY1" t="s">
        <v>13181</v>
      </c>
      <c r="FHZ1" t="s">
        <v>13182</v>
      </c>
      <c r="FIA1" t="s">
        <v>13183</v>
      </c>
      <c r="FIB1" t="s">
        <v>13184</v>
      </c>
      <c r="FIC1" t="s">
        <v>13185</v>
      </c>
      <c r="FID1" t="s">
        <v>13186</v>
      </c>
      <c r="FIE1" t="s">
        <v>13187</v>
      </c>
      <c r="FIF1" t="s">
        <v>13188</v>
      </c>
      <c r="FIG1" t="s">
        <v>13189</v>
      </c>
      <c r="FIH1" t="s">
        <v>13190</v>
      </c>
      <c r="FII1" t="s">
        <v>13191</v>
      </c>
      <c r="FIJ1" t="s">
        <v>13192</v>
      </c>
      <c r="FIK1" t="s">
        <v>13193</v>
      </c>
      <c r="FIL1" t="s">
        <v>13194</v>
      </c>
      <c r="FIM1" t="s">
        <v>13195</v>
      </c>
      <c r="FIN1" t="s">
        <v>13196</v>
      </c>
      <c r="FIO1" t="s">
        <v>13197</v>
      </c>
      <c r="FIP1" t="s">
        <v>13198</v>
      </c>
      <c r="FIQ1" t="s">
        <v>13199</v>
      </c>
      <c r="FIR1" t="s">
        <v>13200</v>
      </c>
      <c r="FIS1" t="s">
        <v>13201</v>
      </c>
      <c r="FIT1" t="s">
        <v>13202</v>
      </c>
      <c r="FIU1" t="s">
        <v>13203</v>
      </c>
      <c r="FIV1" t="s">
        <v>13204</v>
      </c>
      <c r="FIW1" t="s">
        <v>13205</v>
      </c>
      <c r="FIX1" t="s">
        <v>13206</v>
      </c>
      <c r="FIY1" t="s">
        <v>13207</v>
      </c>
      <c r="FIZ1" t="s">
        <v>13208</v>
      </c>
      <c r="FJA1" t="s">
        <v>13209</v>
      </c>
      <c r="FJB1" t="s">
        <v>13210</v>
      </c>
      <c r="FJC1" t="s">
        <v>13211</v>
      </c>
      <c r="FJD1" t="s">
        <v>13212</v>
      </c>
      <c r="FJE1" t="s">
        <v>13213</v>
      </c>
      <c r="FJF1" t="s">
        <v>13214</v>
      </c>
      <c r="FJG1" t="s">
        <v>13215</v>
      </c>
      <c r="FJH1" t="s">
        <v>13216</v>
      </c>
      <c r="FJI1" t="s">
        <v>13217</v>
      </c>
      <c r="FJJ1" t="s">
        <v>13218</v>
      </c>
      <c r="FJK1" t="s">
        <v>13219</v>
      </c>
      <c r="FJL1" t="s">
        <v>13220</v>
      </c>
      <c r="FJM1" t="s">
        <v>13221</v>
      </c>
      <c r="FJN1" t="s">
        <v>13222</v>
      </c>
      <c r="FJO1" t="s">
        <v>13223</v>
      </c>
      <c r="FJP1" t="s">
        <v>13224</v>
      </c>
      <c r="FJQ1" t="s">
        <v>13225</v>
      </c>
      <c r="FJR1" t="s">
        <v>13226</v>
      </c>
      <c r="FJS1" t="s">
        <v>13227</v>
      </c>
      <c r="FJT1" t="s">
        <v>13228</v>
      </c>
      <c r="FJU1" t="s">
        <v>13229</v>
      </c>
      <c r="FJV1" t="s">
        <v>13230</v>
      </c>
      <c r="FJW1" t="s">
        <v>13231</v>
      </c>
      <c r="FJX1" t="s">
        <v>13232</v>
      </c>
      <c r="FJY1" t="s">
        <v>13233</v>
      </c>
      <c r="FJZ1" t="s">
        <v>13234</v>
      </c>
      <c r="FKA1" t="s">
        <v>13235</v>
      </c>
      <c r="FKB1" t="s">
        <v>13236</v>
      </c>
      <c r="FKC1" t="s">
        <v>13237</v>
      </c>
      <c r="FKD1" t="s">
        <v>13238</v>
      </c>
      <c r="FKE1" t="s">
        <v>13239</v>
      </c>
      <c r="FKF1" t="s">
        <v>13240</v>
      </c>
      <c r="FKG1" t="s">
        <v>13241</v>
      </c>
      <c r="FKH1" t="s">
        <v>13242</v>
      </c>
      <c r="FKI1" t="s">
        <v>13243</v>
      </c>
      <c r="FKJ1" t="s">
        <v>13244</v>
      </c>
      <c r="FKK1" t="s">
        <v>13245</v>
      </c>
      <c r="FKL1" t="s">
        <v>13246</v>
      </c>
      <c r="FKM1" t="s">
        <v>13247</v>
      </c>
      <c r="FKN1" t="s">
        <v>13248</v>
      </c>
      <c r="FKO1" t="s">
        <v>13249</v>
      </c>
      <c r="FKP1" t="s">
        <v>13250</v>
      </c>
      <c r="FKQ1" t="s">
        <v>13251</v>
      </c>
      <c r="FKR1" t="s">
        <v>13252</v>
      </c>
      <c r="FKS1" t="s">
        <v>13253</v>
      </c>
      <c r="FKT1" t="s">
        <v>13254</v>
      </c>
      <c r="FKU1" t="s">
        <v>13255</v>
      </c>
      <c r="FKV1" t="s">
        <v>13256</v>
      </c>
      <c r="FKW1" t="s">
        <v>13257</v>
      </c>
      <c r="FKX1" t="s">
        <v>13258</v>
      </c>
      <c r="FKY1" t="s">
        <v>13259</v>
      </c>
      <c r="FKZ1" t="s">
        <v>13260</v>
      </c>
      <c r="FLA1" t="s">
        <v>13261</v>
      </c>
      <c r="FLB1" t="s">
        <v>13262</v>
      </c>
      <c r="FLC1" t="s">
        <v>13263</v>
      </c>
      <c r="FLD1" t="s">
        <v>13264</v>
      </c>
      <c r="FLE1" t="s">
        <v>13265</v>
      </c>
      <c r="FLF1" t="s">
        <v>13266</v>
      </c>
      <c r="FLG1" t="s">
        <v>13267</v>
      </c>
      <c r="FLH1" t="s">
        <v>13268</v>
      </c>
      <c r="FLI1" t="s">
        <v>13269</v>
      </c>
      <c r="FLJ1" t="s">
        <v>13270</v>
      </c>
      <c r="FLK1" t="s">
        <v>13271</v>
      </c>
      <c r="FLL1" t="s">
        <v>13272</v>
      </c>
      <c r="FLM1" t="s">
        <v>13273</v>
      </c>
      <c r="FLN1" t="s">
        <v>13274</v>
      </c>
      <c r="FLO1" t="s">
        <v>13275</v>
      </c>
      <c r="FLP1" t="s">
        <v>13276</v>
      </c>
      <c r="FLQ1" t="s">
        <v>13277</v>
      </c>
      <c r="FLR1" t="s">
        <v>13278</v>
      </c>
      <c r="FLS1" t="s">
        <v>13279</v>
      </c>
      <c r="FLT1" t="s">
        <v>13280</v>
      </c>
      <c r="FLU1" t="s">
        <v>13281</v>
      </c>
      <c r="FLV1" t="s">
        <v>13282</v>
      </c>
      <c r="FLW1" t="s">
        <v>13283</v>
      </c>
      <c r="FLX1" t="s">
        <v>13284</v>
      </c>
      <c r="FLY1" t="s">
        <v>13285</v>
      </c>
      <c r="FLZ1" t="s">
        <v>13286</v>
      </c>
      <c r="FMA1" t="s">
        <v>13287</v>
      </c>
      <c r="FMB1" t="s">
        <v>13288</v>
      </c>
      <c r="FMC1" t="s">
        <v>13289</v>
      </c>
      <c r="FMD1" t="s">
        <v>13290</v>
      </c>
      <c r="FME1" t="s">
        <v>13291</v>
      </c>
      <c r="FMF1" t="s">
        <v>13292</v>
      </c>
      <c r="FMG1" t="s">
        <v>13293</v>
      </c>
      <c r="FMH1" t="s">
        <v>13294</v>
      </c>
      <c r="FMI1" t="s">
        <v>13295</v>
      </c>
      <c r="FMJ1" t="s">
        <v>13296</v>
      </c>
      <c r="FMK1" t="s">
        <v>13297</v>
      </c>
      <c r="FML1" t="s">
        <v>13298</v>
      </c>
      <c r="FMM1" t="s">
        <v>13299</v>
      </c>
      <c r="FMN1" t="s">
        <v>13300</v>
      </c>
      <c r="FMO1" t="s">
        <v>13301</v>
      </c>
      <c r="FMP1" t="s">
        <v>13302</v>
      </c>
      <c r="FMQ1" t="s">
        <v>13303</v>
      </c>
      <c r="FMR1" t="s">
        <v>13304</v>
      </c>
      <c r="FMS1" t="s">
        <v>13305</v>
      </c>
      <c r="FMT1" t="s">
        <v>13306</v>
      </c>
      <c r="FMU1" t="s">
        <v>13307</v>
      </c>
      <c r="FMV1" t="s">
        <v>13308</v>
      </c>
      <c r="FMW1" t="s">
        <v>13309</v>
      </c>
      <c r="FMX1" t="s">
        <v>13310</v>
      </c>
      <c r="FMY1" t="s">
        <v>13311</v>
      </c>
      <c r="FMZ1" t="s">
        <v>13312</v>
      </c>
      <c r="FNA1" t="s">
        <v>13313</v>
      </c>
      <c r="FNB1" t="s">
        <v>13314</v>
      </c>
      <c r="FNC1" t="s">
        <v>13315</v>
      </c>
      <c r="FND1" t="s">
        <v>13316</v>
      </c>
      <c r="FNE1" t="s">
        <v>13317</v>
      </c>
      <c r="FNF1" t="s">
        <v>13318</v>
      </c>
      <c r="FNG1" t="s">
        <v>13319</v>
      </c>
      <c r="FNH1" t="s">
        <v>13320</v>
      </c>
      <c r="FNI1" t="s">
        <v>13321</v>
      </c>
      <c r="FNJ1" t="s">
        <v>13322</v>
      </c>
      <c r="FNK1" t="s">
        <v>13323</v>
      </c>
      <c r="FNL1" t="s">
        <v>13324</v>
      </c>
      <c r="FNM1" t="s">
        <v>13325</v>
      </c>
      <c r="FNN1" t="s">
        <v>13326</v>
      </c>
      <c r="FNO1" t="s">
        <v>13327</v>
      </c>
      <c r="FNP1" t="s">
        <v>13328</v>
      </c>
      <c r="FNQ1" t="s">
        <v>13329</v>
      </c>
      <c r="FNR1" t="s">
        <v>13330</v>
      </c>
      <c r="FNS1" t="s">
        <v>13331</v>
      </c>
      <c r="FNT1" t="s">
        <v>13332</v>
      </c>
      <c r="FNU1" t="s">
        <v>13333</v>
      </c>
      <c r="FNV1" t="s">
        <v>13334</v>
      </c>
      <c r="FNW1" t="s">
        <v>13335</v>
      </c>
      <c r="FNX1" t="s">
        <v>13336</v>
      </c>
      <c r="FNY1" t="s">
        <v>13337</v>
      </c>
      <c r="FNZ1" t="s">
        <v>13338</v>
      </c>
      <c r="FOA1" t="s">
        <v>13339</v>
      </c>
      <c r="FOB1" t="s">
        <v>13340</v>
      </c>
      <c r="FOC1" t="s">
        <v>13341</v>
      </c>
      <c r="FOD1" t="s">
        <v>13342</v>
      </c>
      <c r="FOE1" t="s">
        <v>13343</v>
      </c>
      <c r="FOF1" t="s">
        <v>13344</v>
      </c>
      <c r="FOG1" t="s">
        <v>13345</v>
      </c>
      <c r="FOH1" t="s">
        <v>13346</v>
      </c>
      <c r="FOI1" t="s">
        <v>13347</v>
      </c>
      <c r="FOJ1" t="s">
        <v>13348</v>
      </c>
      <c r="FOK1" t="s">
        <v>13349</v>
      </c>
      <c r="FOL1" t="s">
        <v>13350</v>
      </c>
      <c r="FOM1" t="s">
        <v>13351</v>
      </c>
      <c r="FON1" t="s">
        <v>13352</v>
      </c>
      <c r="FOO1" t="s">
        <v>13353</v>
      </c>
      <c r="FOP1" t="s">
        <v>13354</v>
      </c>
      <c r="FOQ1" t="s">
        <v>13355</v>
      </c>
      <c r="FOR1" t="s">
        <v>13356</v>
      </c>
      <c r="FOS1" t="s">
        <v>13357</v>
      </c>
      <c r="FOT1" t="s">
        <v>13358</v>
      </c>
      <c r="FOU1" t="s">
        <v>13359</v>
      </c>
      <c r="FOV1" t="s">
        <v>13360</v>
      </c>
      <c r="FOW1" t="s">
        <v>13361</v>
      </c>
      <c r="FOX1" t="s">
        <v>13362</v>
      </c>
      <c r="FOY1" t="s">
        <v>13363</v>
      </c>
      <c r="FOZ1" t="s">
        <v>13364</v>
      </c>
      <c r="FPA1" t="s">
        <v>13365</v>
      </c>
      <c r="FPB1" t="s">
        <v>13366</v>
      </c>
      <c r="FPC1" t="s">
        <v>13367</v>
      </c>
      <c r="FPD1" t="s">
        <v>13368</v>
      </c>
      <c r="FPE1" t="s">
        <v>13369</v>
      </c>
      <c r="FPF1" t="s">
        <v>13370</v>
      </c>
      <c r="FPG1" t="s">
        <v>13371</v>
      </c>
      <c r="FPH1" t="s">
        <v>13372</v>
      </c>
      <c r="FPI1" t="s">
        <v>13373</v>
      </c>
      <c r="FPJ1" t="s">
        <v>13374</v>
      </c>
      <c r="FPK1" t="s">
        <v>13375</v>
      </c>
      <c r="FPL1" t="s">
        <v>13376</v>
      </c>
      <c r="FPM1" t="s">
        <v>13377</v>
      </c>
      <c r="FPN1" t="s">
        <v>13378</v>
      </c>
      <c r="FPO1" t="s">
        <v>13379</v>
      </c>
      <c r="FPP1" t="s">
        <v>13380</v>
      </c>
      <c r="FPQ1" t="s">
        <v>13381</v>
      </c>
      <c r="FPR1" t="s">
        <v>13382</v>
      </c>
      <c r="FPS1" t="s">
        <v>13383</v>
      </c>
      <c r="FPT1" t="s">
        <v>13384</v>
      </c>
      <c r="FPU1" t="s">
        <v>13385</v>
      </c>
      <c r="FPV1" t="s">
        <v>13386</v>
      </c>
      <c r="FPW1" t="s">
        <v>13387</v>
      </c>
      <c r="FPX1" t="s">
        <v>13388</v>
      </c>
      <c r="FPY1" t="s">
        <v>13389</v>
      </c>
      <c r="FPZ1" t="s">
        <v>13390</v>
      </c>
      <c r="FQA1" t="s">
        <v>13391</v>
      </c>
      <c r="FQB1" t="s">
        <v>13392</v>
      </c>
      <c r="FQC1" t="s">
        <v>13393</v>
      </c>
      <c r="FQD1" t="s">
        <v>13394</v>
      </c>
      <c r="FQE1" t="s">
        <v>13395</v>
      </c>
      <c r="FQF1" t="s">
        <v>13396</v>
      </c>
      <c r="FQG1" t="s">
        <v>13397</v>
      </c>
      <c r="FQH1" t="s">
        <v>13398</v>
      </c>
      <c r="FQI1" t="s">
        <v>13399</v>
      </c>
      <c r="FQJ1" t="s">
        <v>13400</v>
      </c>
      <c r="FQK1" t="s">
        <v>13401</v>
      </c>
      <c r="FQL1" t="s">
        <v>13402</v>
      </c>
      <c r="FQM1" t="s">
        <v>13403</v>
      </c>
      <c r="FQN1" t="s">
        <v>13404</v>
      </c>
      <c r="FQO1" t="s">
        <v>13405</v>
      </c>
      <c r="FQP1" t="s">
        <v>13406</v>
      </c>
      <c r="FQQ1" t="s">
        <v>13407</v>
      </c>
      <c r="FQR1" t="s">
        <v>13408</v>
      </c>
      <c r="FQS1" t="s">
        <v>13409</v>
      </c>
      <c r="FQT1" t="s">
        <v>13410</v>
      </c>
      <c r="FQU1" t="s">
        <v>13411</v>
      </c>
      <c r="FQV1" t="s">
        <v>13412</v>
      </c>
      <c r="FQW1" t="s">
        <v>13413</v>
      </c>
      <c r="FQX1" t="s">
        <v>13414</v>
      </c>
      <c r="FQY1" t="s">
        <v>13415</v>
      </c>
      <c r="FQZ1" t="s">
        <v>13416</v>
      </c>
      <c r="FRA1" t="s">
        <v>13417</v>
      </c>
      <c r="FRB1" t="s">
        <v>13418</v>
      </c>
      <c r="FRC1" t="s">
        <v>13419</v>
      </c>
      <c r="FRD1" t="s">
        <v>13420</v>
      </c>
      <c r="FRE1" t="s">
        <v>13421</v>
      </c>
      <c r="FRF1" t="s">
        <v>13422</v>
      </c>
      <c r="FRG1" t="s">
        <v>13423</v>
      </c>
      <c r="FRH1" t="s">
        <v>13424</v>
      </c>
      <c r="FRI1" t="s">
        <v>13425</v>
      </c>
      <c r="FRJ1" t="s">
        <v>13426</v>
      </c>
      <c r="FRK1" t="s">
        <v>13427</v>
      </c>
      <c r="FRL1" t="s">
        <v>13428</v>
      </c>
      <c r="FRM1" t="s">
        <v>13429</v>
      </c>
      <c r="FRN1" t="s">
        <v>13430</v>
      </c>
      <c r="FRO1" t="s">
        <v>13431</v>
      </c>
      <c r="FRP1" t="s">
        <v>13432</v>
      </c>
      <c r="FRQ1" t="s">
        <v>13433</v>
      </c>
      <c r="FRR1" t="s">
        <v>13434</v>
      </c>
      <c r="FRS1" t="s">
        <v>13435</v>
      </c>
      <c r="FRT1" t="s">
        <v>13436</v>
      </c>
      <c r="FRU1" t="s">
        <v>13437</v>
      </c>
      <c r="FRV1" t="s">
        <v>13438</v>
      </c>
      <c r="FRW1" t="s">
        <v>13439</v>
      </c>
      <c r="FRX1" t="s">
        <v>13440</v>
      </c>
      <c r="FRY1" t="s">
        <v>13441</v>
      </c>
      <c r="FRZ1" t="s">
        <v>13442</v>
      </c>
      <c r="FSA1" t="s">
        <v>13443</v>
      </c>
      <c r="FSB1" t="s">
        <v>13444</v>
      </c>
      <c r="FSC1" t="s">
        <v>13445</v>
      </c>
      <c r="FSD1" t="s">
        <v>13446</v>
      </c>
      <c r="FSE1" t="s">
        <v>13447</v>
      </c>
      <c r="FSF1" t="s">
        <v>13448</v>
      </c>
      <c r="FSG1" t="s">
        <v>13449</v>
      </c>
      <c r="FSH1" t="s">
        <v>13450</v>
      </c>
      <c r="FSI1" t="s">
        <v>13451</v>
      </c>
      <c r="FSJ1" t="s">
        <v>13452</v>
      </c>
      <c r="FSK1" t="s">
        <v>13453</v>
      </c>
      <c r="FSL1" t="s">
        <v>13454</v>
      </c>
      <c r="FSM1" t="s">
        <v>13455</v>
      </c>
      <c r="FSN1" t="s">
        <v>13456</v>
      </c>
      <c r="FSO1" t="s">
        <v>13457</v>
      </c>
      <c r="FSP1" t="s">
        <v>13458</v>
      </c>
      <c r="FSQ1" t="s">
        <v>13459</v>
      </c>
      <c r="FSR1" t="s">
        <v>13460</v>
      </c>
      <c r="FSS1" t="s">
        <v>13461</v>
      </c>
      <c r="FST1" t="s">
        <v>13462</v>
      </c>
      <c r="FSU1" t="s">
        <v>13463</v>
      </c>
      <c r="FSV1" t="s">
        <v>13464</v>
      </c>
      <c r="FSW1" t="s">
        <v>13465</v>
      </c>
      <c r="FSX1" t="s">
        <v>13466</v>
      </c>
      <c r="FSY1" t="s">
        <v>13467</v>
      </c>
      <c r="FSZ1" t="s">
        <v>13468</v>
      </c>
      <c r="FTA1" t="s">
        <v>13469</v>
      </c>
      <c r="FTB1" t="s">
        <v>13470</v>
      </c>
      <c r="FTC1" t="s">
        <v>13471</v>
      </c>
      <c r="FTD1" t="s">
        <v>13472</v>
      </c>
      <c r="FTE1" t="s">
        <v>13473</v>
      </c>
      <c r="FTF1" t="s">
        <v>13474</v>
      </c>
      <c r="FTG1" t="s">
        <v>13475</v>
      </c>
      <c r="FTH1" t="s">
        <v>13476</v>
      </c>
      <c r="FTI1" t="s">
        <v>13477</v>
      </c>
      <c r="FTJ1" t="s">
        <v>13478</v>
      </c>
      <c r="FTK1" t="s">
        <v>13479</v>
      </c>
      <c r="FTL1" t="s">
        <v>13480</v>
      </c>
      <c r="FTM1" t="s">
        <v>13481</v>
      </c>
      <c r="FTN1" t="s">
        <v>13482</v>
      </c>
      <c r="FTO1" t="s">
        <v>13483</v>
      </c>
      <c r="FTP1" t="s">
        <v>13484</v>
      </c>
      <c r="FTQ1" t="s">
        <v>13485</v>
      </c>
      <c r="FTR1" t="s">
        <v>13486</v>
      </c>
      <c r="FTS1" t="s">
        <v>13487</v>
      </c>
      <c r="FTT1" t="s">
        <v>13488</v>
      </c>
      <c r="FTU1" t="s">
        <v>13489</v>
      </c>
      <c r="FTV1" t="s">
        <v>13490</v>
      </c>
      <c r="FTW1" t="s">
        <v>13491</v>
      </c>
      <c r="FTX1" t="s">
        <v>13492</v>
      </c>
      <c r="FTY1" t="s">
        <v>13493</v>
      </c>
      <c r="FTZ1" t="s">
        <v>13494</v>
      </c>
      <c r="FUA1" t="s">
        <v>13495</v>
      </c>
      <c r="FUB1" t="s">
        <v>13496</v>
      </c>
      <c r="FUC1" t="s">
        <v>13497</v>
      </c>
      <c r="FUD1" t="s">
        <v>13498</v>
      </c>
      <c r="FUE1" t="s">
        <v>13499</v>
      </c>
      <c r="FUF1" t="s">
        <v>13500</v>
      </c>
      <c r="FUG1" t="s">
        <v>13501</v>
      </c>
      <c r="FUH1" t="s">
        <v>13502</v>
      </c>
      <c r="FUI1" t="s">
        <v>13503</v>
      </c>
      <c r="FUJ1" t="s">
        <v>13504</v>
      </c>
      <c r="FUK1" t="s">
        <v>13505</v>
      </c>
      <c r="FUL1" t="s">
        <v>13506</v>
      </c>
      <c r="FUM1" t="s">
        <v>13507</v>
      </c>
      <c r="FUN1" t="s">
        <v>13508</v>
      </c>
      <c r="FUO1" t="s">
        <v>13509</v>
      </c>
      <c r="FUP1" t="s">
        <v>13510</v>
      </c>
      <c r="FUQ1" t="s">
        <v>13511</v>
      </c>
      <c r="FUR1" t="s">
        <v>13512</v>
      </c>
      <c r="FUS1" t="s">
        <v>13513</v>
      </c>
      <c r="FUT1" t="s">
        <v>13514</v>
      </c>
      <c r="FUU1" t="s">
        <v>13515</v>
      </c>
      <c r="FUV1" t="s">
        <v>13516</v>
      </c>
      <c r="FUW1" t="s">
        <v>13517</v>
      </c>
      <c r="FUX1" t="s">
        <v>13518</v>
      </c>
      <c r="FUY1" t="s">
        <v>13519</v>
      </c>
      <c r="FUZ1" t="s">
        <v>13520</v>
      </c>
      <c r="FVA1" t="s">
        <v>13521</v>
      </c>
      <c r="FVB1" t="s">
        <v>13522</v>
      </c>
      <c r="FVC1" t="s">
        <v>13523</v>
      </c>
      <c r="FVD1" t="s">
        <v>13524</v>
      </c>
      <c r="FVE1" t="s">
        <v>13525</v>
      </c>
      <c r="FVF1" t="s">
        <v>13526</v>
      </c>
      <c r="FVG1" t="s">
        <v>13527</v>
      </c>
      <c r="FVH1" t="s">
        <v>13528</v>
      </c>
      <c r="FVI1" t="s">
        <v>13529</v>
      </c>
      <c r="FVJ1" t="s">
        <v>13530</v>
      </c>
      <c r="FVK1" t="s">
        <v>13531</v>
      </c>
      <c r="FVL1" t="s">
        <v>13532</v>
      </c>
      <c r="FVM1" t="s">
        <v>13533</v>
      </c>
      <c r="FVN1" t="s">
        <v>13534</v>
      </c>
      <c r="FVO1" t="s">
        <v>13535</v>
      </c>
      <c r="FVP1" t="s">
        <v>13536</v>
      </c>
      <c r="FVQ1" t="s">
        <v>13537</v>
      </c>
      <c r="FVR1" t="s">
        <v>13538</v>
      </c>
      <c r="FVS1" t="s">
        <v>13539</v>
      </c>
      <c r="FVT1" t="s">
        <v>13540</v>
      </c>
      <c r="FVU1" t="s">
        <v>13541</v>
      </c>
      <c r="FVV1" t="s">
        <v>13542</v>
      </c>
      <c r="FVW1" t="s">
        <v>13543</v>
      </c>
      <c r="FVX1" t="s">
        <v>13544</v>
      </c>
      <c r="FVY1" t="s">
        <v>13545</v>
      </c>
      <c r="FVZ1" t="s">
        <v>13546</v>
      </c>
      <c r="FWA1" t="s">
        <v>13547</v>
      </c>
      <c r="FWB1" t="s">
        <v>13548</v>
      </c>
      <c r="FWC1" t="s">
        <v>13549</v>
      </c>
      <c r="FWD1" t="s">
        <v>13550</v>
      </c>
      <c r="FWE1" t="s">
        <v>13551</v>
      </c>
      <c r="FWF1" t="s">
        <v>13552</v>
      </c>
      <c r="FWG1" t="s">
        <v>13553</v>
      </c>
      <c r="FWH1" t="s">
        <v>13554</v>
      </c>
      <c r="FWI1" t="s">
        <v>13555</v>
      </c>
      <c r="FWJ1" t="s">
        <v>13556</v>
      </c>
      <c r="FWK1" t="s">
        <v>13557</v>
      </c>
      <c r="FWL1" t="s">
        <v>13558</v>
      </c>
      <c r="FWM1" t="s">
        <v>13559</v>
      </c>
      <c r="FWN1" t="s">
        <v>13560</v>
      </c>
      <c r="FWO1" t="s">
        <v>13561</v>
      </c>
      <c r="FWP1" t="s">
        <v>13562</v>
      </c>
      <c r="FWQ1" t="s">
        <v>13563</v>
      </c>
      <c r="FWR1" t="s">
        <v>13564</v>
      </c>
      <c r="FWS1" t="s">
        <v>13565</v>
      </c>
      <c r="FWT1" t="s">
        <v>13566</v>
      </c>
      <c r="FWU1" t="s">
        <v>13567</v>
      </c>
      <c r="FWV1" t="s">
        <v>13568</v>
      </c>
      <c r="FWW1" t="s">
        <v>13569</v>
      </c>
      <c r="FWX1" t="s">
        <v>13570</v>
      </c>
      <c r="FWY1" t="s">
        <v>13571</v>
      </c>
      <c r="FWZ1" t="s">
        <v>13572</v>
      </c>
      <c r="FXA1" t="s">
        <v>13573</v>
      </c>
      <c r="FXB1" t="s">
        <v>13574</v>
      </c>
      <c r="FXC1" t="s">
        <v>13575</v>
      </c>
      <c r="FXD1" t="s">
        <v>13576</v>
      </c>
      <c r="FXE1" t="s">
        <v>13577</v>
      </c>
      <c r="FXF1" t="s">
        <v>13578</v>
      </c>
      <c r="FXG1" t="s">
        <v>13579</v>
      </c>
      <c r="FXH1" t="s">
        <v>13580</v>
      </c>
      <c r="FXI1" t="s">
        <v>13581</v>
      </c>
      <c r="FXJ1" t="s">
        <v>13582</v>
      </c>
      <c r="FXK1" t="s">
        <v>13583</v>
      </c>
      <c r="FXL1" t="s">
        <v>13584</v>
      </c>
      <c r="FXM1" t="s">
        <v>13585</v>
      </c>
      <c r="FXN1" t="s">
        <v>13586</v>
      </c>
      <c r="FXO1" t="s">
        <v>13587</v>
      </c>
      <c r="FXP1" t="s">
        <v>13588</v>
      </c>
      <c r="FXQ1" t="s">
        <v>13589</v>
      </c>
      <c r="FXR1" t="s">
        <v>13590</v>
      </c>
      <c r="FXS1" t="s">
        <v>13591</v>
      </c>
      <c r="FXT1" t="s">
        <v>13592</v>
      </c>
      <c r="FXU1" t="s">
        <v>13593</v>
      </c>
      <c r="FXV1" t="s">
        <v>13594</v>
      </c>
      <c r="FXW1" t="s">
        <v>13595</v>
      </c>
      <c r="FXX1" t="s">
        <v>13596</v>
      </c>
      <c r="FXY1" t="s">
        <v>13597</v>
      </c>
      <c r="FXZ1" t="s">
        <v>13598</v>
      </c>
      <c r="FYA1" t="s">
        <v>13599</v>
      </c>
      <c r="FYB1" t="s">
        <v>13600</v>
      </c>
      <c r="FYC1" t="s">
        <v>13601</v>
      </c>
      <c r="FYD1" t="s">
        <v>13602</v>
      </c>
      <c r="FYE1" t="s">
        <v>13603</v>
      </c>
      <c r="FYF1" t="s">
        <v>13604</v>
      </c>
      <c r="FYG1" t="s">
        <v>13605</v>
      </c>
      <c r="FYH1" t="s">
        <v>13606</v>
      </c>
      <c r="FYI1" t="s">
        <v>13607</v>
      </c>
      <c r="FYJ1" t="s">
        <v>13608</v>
      </c>
      <c r="FYK1" t="s">
        <v>13609</v>
      </c>
      <c r="FYL1" t="s">
        <v>13610</v>
      </c>
      <c r="FYM1" t="s">
        <v>13611</v>
      </c>
      <c r="FYN1" t="s">
        <v>13612</v>
      </c>
      <c r="FYO1" t="s">
        <v>13613</v>
      </c>
      <c r="FYP1" t="s">
        <v>13614</v>
      </c>
      <c r="FYQ1" t="s">
        <v>13615</v>
      </c>
      <c r="FYR1" t="s">
        <v>13616</v>
      </c>
      <c r="FYS1" t="s">
        <v>13617</v>
      </c>
      <c r="FYT1" t="s">
        <v>13618</v>
      </c>
      <c r="FYU1" t="s">
        <v>13619</v>
      </c>
      <c r="FYV1" t="s">
        <v>13620</v>
      </c>
      <c r="FYW1" t="s">
        <v>13621</v>
      </c>
      <c r="FYX1" t="s">
        <v>13622</v>
      </c>
      <c r="FYY1" t="s">
        <v>13623</v>
      </c>
      <c r="FYZ1" t="s">
        <v>13624</v>
      </c>
      <c r="FZA1" t="s">
        <v>13625</v>
      </c>
      <c r="FZB1" t="s">
        <v>13626</v>
      </c>
      <c r="FZC1" t="s">
        <v>13627</v>
      </c>
      <c r="FZD1" t="s">
        <v>13628</v>
      </c>
      <c r="FZE1" t="s">
        <v>13629</v>
      </c>
      <c r="FZF1" t="s">
        <v>13630</v>
      </c>
      <c r="FZG1" t="s">
        <v>13631</v>
      </c>
      <c r="FZH1" t="s">
        <v>13632</v>
      </c>
      <c r="FZI1" t="s">
        <v>13633</v>
      </c>
      <c r="FZJ1" t="s">
        <v>13634</v>
      </c>
      <c r="FZK1" t="s">
        <v>13635</v>
      </c>
      <c r="FZL1" t="s">
        <v>13636</v>
      </c>
      <c r="FZM1" t="s">
        <v>13637</v>
      </c>
      <c r="FZN1" t="s">
        <v>13638</v>
      </c>
      <c r="FZO1" t="s">
        <v>13639</v>
      </c>
      <c r="FZP1" t="s">
        <v>13640</v>
      </c>
      <c r="FZQ1" t="s">
        <v>13641</v>
      </c>
      <c r="FZR1" t="s">
        <v>13642</v>
      </c>
      <c r="FZS1" t="s">
        <v>13643</v>
      </c>
      <c r="FZT1" t="s">
        <v>13644</v>
      </c>
      <c r="FZU1" t="s">
        <v>13645</v>
      </c>
      <c r="FZV1" t="s">
        <v>13646</v>
      </c>
      <c r="FZW1" t="s">
        <v>13647</v>
      </c>
      <c r="FZX1" t="s">
        <v>13648</v>
      </c>
      <c r="FZY1" t="s">
        <v>13649</v>
      </c>
      <c r="FZZ1" t="s">
        <v>13650</v>
      </c>
      <c r="GAA1" t="s">
        <v>13651</v>
      </c>
      <c r="GAB1" t="s">
        <v>13652</v>
      </c>
      <c r="GAC1" t="s">
        <v>13653</v>
      </c>
      <c r="GAD1" t="s">
        <v>13654</v>
      </c>
      <c r="GAE1" t="s">
        <v>13655</v>
      </c>
      <c r="GAF1" t="s">
        <v>13656</v>
      </c>
      <c r="GAG1" t="s">
        <v>13657</v>
      </c>
      <c r="GAH1" t="s">
        <v>13658</v>
      </c>
      <c r="GAI1" t="s">
        <v>13659</v>
      </c>
      <c r="GAJ1" t="s">
        <v>13660</v>
      </c>
      <c r="GAK1" t="s">
        <v>13661</v>
      </c>
      <c r="GAL1" t="s">
        <v>13662</v>
      </c>
      <c r="GAM1" t="s">
        <v>13663</v>
      </c>
      <c r="GAN1" t="s">
        <v>13664</v>
      </c>
      <c r="GAO1" t="s">
        <v>13665</v>
      </c>
      <c r="GAP1" t="s">
        <v>13666</v>
      </c>
      <c r="GAQ1" t="s">
        <v>13667</v>
      </c>
      <c r="GAR1" t="s">
        <v>13668</v>
      </c>
      <c r="GAS1" t="s">
        <v>13669</v>
      </c>
      <c r="GAT1" t="s">
        <v>13670</v>
      </c>
      <c r="GAU1" t="s">
        <v>13671</v>
      </c>
      <c r="GAV1" t="s">
        <v>13672</v>
      </c>
      <c r="GAW1" t="s">
        <v>13673</v>
      </c>
      <c r="GAX1" t="s">
        <v>13674</v>
      </c>
      <c r="GAY1" t="s">
        <v>13675</v>
      </c>
      <c r="GAZ1" t="s">
        <v>13676</v>
      </c>
      <c r="GBA1" t="s">
        <v>13677</v>
      </c>
      <c r="GBB1" t="s">
        <v>13678</v>
      </c>
      <c r="GBC1" t="s">
        <v>13679</v>
      </c>
      <c r="GBD1" t="s">
        <v>13680</v>
      </c>
      <c r="GBE1" t="s">
        <v>13681</v>
      </c>
      <c r="GBF1" t="s">
        <v>13682</v>
      </c>
      <c r="GBG1" t="s">
        <v>13683</v>
      </c>
      <c r="GBH1" t="s">
        <v>13684</v>
      </c>
      <c r="GBI1" t="s">
        <v>13685</v>
      </c>
      <c r="GBJ1" t="s">
        <v>13686</v>
      </c>
      <c r="GBK1" t="s">
        <v>13687</v>
      </c>
      <c r="GBL1" t="s">
        <v>13688</v>
      </c>
      <c r="GBM1" t="s">
        <v>13689</v>
      </c>
      <c r="GBN1" t="s">
        <v>13690</v>
      </c>
      <c r="GBO1" t="s">
        <v>13691</v>
      </c>
      <c r="GBP1" t="s">
        <v>13692</v>
      </c>
      <c r="GBQ1" t="s">
        <v>13693</v>
      </c>
      <c r="GBR1" t="s">
        <v>13694</v>
      </c>
      <c r="GBS1" t="s">
        <v>13695</v>
      </c>
      <c r="GBT1" t="s">
        <v>13696</v>
      </c>
      <c r="GBU1" t="s">
        <v>13697</v>
      </c>
      <c r="GBV1" t="s">
        <v>13698</v>
      </c>
      <c r="GBW1" t="s">
        <v>13699</v>
      </c>
      <c r="GBX1" t="s">
        <v>13700</v>
      </c>
      <c r="GBY1" t="s">
        <v>13701</v>
      </c>
      <c r="GBZ1" t="s">
        <v>13702</v>
      </c>
      <c r="GCA1" t="s">
        <v>13703</v>
      </c>
      <c r="GCB1" t="s">
        <v>13704</v>
      </c>
      <c r="GCC1" t="s">
        <v>13705</v>
      </c>
      <c r="GCD1" t="s">
        <v>13706</v>
      </c>
      <c r="GCE1" t="s">
        <v>13707</v>
      </c>
      <c r="GCF1" t="s">
        <v>13708</v>
      </c>
      <c r="GCG1" t="s">
        <v>13709</v>
      </c>
      <c r="GCH1" t="s">
        <v>13710</v>
      </c>
      <c r="GCI1" t="s">
        <v>13711</v>
      </c>
      <c r="GCJ1" t="s">
        <v>13712</v>
      </c>
      <c r="GCK1" t="s">
        <v>13713</v>
      </c>
      <c r="GCL1" t="s">
        <v>13714</v>
      </c>
      <c r="GCM1" t="s">
        <v>13715</v>
      </c>
      <c r="GCN1" t="s">
        <v>13716</v>
      </c>
      <c r="GCO1" t="s">
        <v>13717</v>
      </c>
      <c r="GCP1" t="s">
        <v>13718</v>
      </c>
      <c r="GCQ1" t="s">
        <v>13719</v>
      </c>
      <c r="GCR1" t="s">
        <v>13720</v>
      </c>
      <c r="GCS1" t="s">
        <v>13721</v>
      </c>
      <c r="GCT1" t="s">
        <v>13722</v>
      </c>
      <c r="GCU1" t="s">
        <v>13723</v>
      </c>
      <c r="GCV1" t="s">
        <v>13724</v>
      </c>
      <c r="GCW1" t="s">
        <v>13725</v>
      </c>
      <c r="GCX1" t="s">
        <v>13726</v>
      </c>
      <c r="GCY1" t="s">
        <v>13727</v>
      </c>
      <c r="GCZ1" t="s">
        <v>13728</v>
      </c>
      <c r="GDA1" t="s">
        <v>13729</v>
      </c>
      <c r="GDB1" t="s">
        <v>13730</v>
      </c>
      <c r="GDC1" t="s">
        <v>13731</v>
      </c>
      <c r="GDD1" t="s">
        <v>13732</v>
      </c>
      <c r="GDE1" t="s">
        <v>13733</v>
      </c>
      <c r="GDF1" t="s">
        <v>13734</v>
      </c>
      <c r="GDG1" t="s">
        <v>13735</v>
      </c>
      <c r="GDH1" t="s">
        <v>13736</v>
      </c>
      <c r="GDI1" t="s">
        <v>13737</v>
      </c>
      <c r="GDJ1" t="s">
        <v>13738</v>
      </c>
      <c r="GDK1" t="s">
        <v>13739</v>
      </c>
      <c r="GDL1" t="s">
        <v>13740</v>
      </c>
      <c r="GDM1" t="s">
        <v>13741</v>
      </c>
      <c r="GDN1" t="s">
        <v>13742</v>
      </c>
      <c r="GDO1" t="s">
        <v>13743</v>
      </c>
      <c r="GDP1" t="s">
        <v>13744</v>
      </c>
      <c r="GDQ1" t="s">
        <v>13745</v>
      </c>
      <c r="GDR1" t="s">
        <v>13746</v>
      </c>
      <c r="GDS1" t="s">
        <v>13747</v>
      </c>
      <c r="GDT1" t="s">
        <v>13748</v>
      </c>
      <c r="GDU1" t="s">
        <v>13749</v>
      </c>
      <c r="GDV1" t="s">
        <v>13750</v>
      </c>
      <c r="GDW1" t="s">
        <v>13751</v>
      </c>
      <c r="GDX1" t="s">
        <v>13752</v>
      </c>
      <c r="GDY1" t="s">
        <v>13753</v>
      </c>
      <c r="GDZ1" t="s">
        <v>13754</v>
      </c>
      <c r="GEA1" t="s">
        <v>13755</v>
      </c>
      <c r="GEB1" t="s">
        <v>13756</v>
      </c>
      <c r="GEC1" t="s">
        <v>13757</v>
      </c>
      <c r="GED1" t="s">
        <v>13758</v>
      </c>
      <c r="GEE1" t="s">
        <v>13759</v>
      </c>
      <c r="GEF1" t="s">
        <v>13760</v>
      </c>
      <c r="GEG1" t="s">
        <v>13761</v>
      </c>
      <c r="GEH1" t="s">
        <v>13762</v>
      </c>
      <c r="GEI1" t="s">
        <v>13763</v>
      </c>
      <c r="GEJ1" t="s">
        <v>13764</v>
      </c>
      <c r="GEK1" t="s">
        <v>13765</v>
      </c>
      <c r="GEL1" t="s">
        <v>13766</v>
      </c>
      <c r="GEM1" t="s">
        <v>13767</v>
      </c>
      <c r="GEN1" t="s">
        <v>13768</v>
      </c>
      <c r="GEO1" t="s">
        <v>13769</v>
      </c>
      <c r="GEP1" t="s">
        <v>13770</v>
      </c>
      <c r="GEQ1" t="s">
        <v>13771</v>
      </c>
      <c r="GER1" t="s">
        <v>13772</v>
      </c>
      <c r="GES1" t="s">
        <v>13773</v>
      </c>
      <c r="GET1" t="s">
        <v>13774</v>
      </c>
      <c r="GEU1" t="s">
        <v>13775</v>
      </c>
      <c r="GEV1" t="s">
        <v>13776</v>
      </c>
      <c r="GEW1" t="s">
        <v>13777</v>
      </c>
      <c r="GEX1" t="s">
        <v>13778</v>
      </c>
      <c r="GEY1" t="s">
        <v>13779</v>
      </c>
      <c r="GEZ1" t="s">
        <v>13780</v>
      </c>
      <c r="GFA1" t="s">
        <v>13781</v>
      </c>
      <c r="GFB1" t="s">
        <v>13782</v>
      </c>
      <c r="GFC1" t="s">
        <v>13783</v>
      </c>
      <c r="GFD1" t="s">
        <v>13784</v>
      </c>
      <c r="GFE1" t="s">
        <v>13785</v>
      </c>
      <c r="GFF1" t="s">
        <v>13786</v>
      </c>
      <c r="GFG1" t="s">
        <v>13787</v>
      </c>
      <c r="GFH1" t="s">
        <v>13788</v>
      </c>
      <c r="GFI1" t="s">
        <v>13789</v>
      </c>
      <c r="GFJ1" t="s">
        <v>13790</v>
      </c>
      <c r="GFK1" t="s">
        <v>13791</v>
      </c>
      <c r="GFL1" t="s">
        <v>13792</v>
      </c>
      <c r="GFM1" t="s">
        <v>13793</v>
      </c>
      <c r="GFN1" t="s">
        <v>13794</v>
      </c>
      <c r="GFO1" t="s">
        <v>13795</v>
      </c>
      <c r="GFP1" t="s">
        <v>13796</v>
      </c>
      <c r="GFQ1" t="s">
        <v>13797</v>
      </c>
      <c r="GFR1" t="s">
        <v>13798</v>
      </c>
      <c r="GFS1" t="s">
        <v>13799</v>
      </c>
      <c r="GFT1" t="s">
        <v>13800</v>
      </c>
      <c r="GFU1" t="s">
        <v>13801</v>
      </c>
      <c r="GFV1" t="s">
        <v>13802</v>
      </c>
      <c r="GFW1" t="s">
        <v>13803</v>
      </c>
      <c r="GFX1" t="s">
        <v>13804</v>
      </c>
      <c r="GFY1" t="s">
        <v>13805</v>
      </c>
      <c r="GFZ1" t="s">
        <v>13806</v>
      </c>
      <c r="GGA1" t="s">
        <v>13807</v>
      </c>
      <c r="GGB1" t="s">
        <v>13808</v>
      </c>
      <c r="GGC1" t="s">
        <v>13809</v>
      </c>
      <c r="GGD1" t="s">
        <v>13810</v>
      </c>
      <c r="GGE1" t="s">
        <v>13811</v>
      </c>
      <c r="GGF1" t="s">
        <v>13812</v>
      </c>
      <c r="GGG1" t="s">
        <v>13813</v>
      </c>
      <c r="GGH1" t="s">
        <v>13814</v>
      </c>
      <c r="GGI1" t="s">
        <v>13815</v>
      </c>
      <c r="GGJ1" t="s">
        <v>13816</v>
      </c>
      <c r="GGK1" t="s">
        <v>13817</v>
      </c>
      <c r="GGL1" t="s">
        <v>13818</v>
      </c>
      <c r="GGM1" t="s">
        <v>13819</v>
      </c>
      <c r="GGN1" t="s">
        <v>13820</v>
      </c>
      <c r="GGO1" t="s">
        <v>13821</v>
      </c>
      <c r="GGP1" t="s">
        <v>13822</v>
      </c>
      <c r="GGQ1" t="s">
        <v>13823</v>
      </c>
      <c r="GGR1" t="s">
        <v>13824</v>
      </c>
      <c r="GGS1" t="s">
        <v>13825</v>
      </c>
      <c r="GGT1" t="s">
        <v>13826</v>
      </c>
      <c r="GGU1" t="s">
        <v>13827</v>
      </c>
      <c r="GGV1" t="s">
        <v>13828</v>
      </c>
      <c r="GGW1" t="s">
        <v>13829</v>
      </c>
      <c r="GGX1" t="s">
        <v>13830</v>
      </c>
      <c r="GGY1" t="s">
        <v>13831</v>
      </c>
      <c r="GGZ1" t="s">
        <v>13832</v>
      </c>
      <c r="GHA1" t="s">
        <v>13833</v>
      </c>
      <c r="GHB1" t="s">
        <v>13834</v>
      </c>
      <c r="GHC1" t="s">
        <v>13835</v>
      </c>
      <c r="GHD1" t="s">
        <v>13836</v>
      </c>
      <c r="GHE1" t="s">
        <v>13837</v>
      </c>
      <c r="GHF1" t="s">
        <v>13838</v>
      </c>
      <c r="GHG1" t="s">
        <v>13839</v>
      </c>
      <c r="GHH1" t="s">
        <v>13840</v>
      </c>
      <c r="GHI1" t="s">
        <v>13841</v>
      </c>
      <c r="GHJ1" t="s">
        <v>13842</v>
      </c>
      <c r="GHK1" t="s">
        <v>13843</v>
      </c>
      <c r="GHL1" t="s">
        <v>13844</v>
      </c>
      <c r="GHM1" t="s">
        <v>13845</v>
      </c>
      <c r="GHN1" t="s">
        <v>13846</v>
      </c>
      <c r="GHO1" t="s">
        <v>13847</v>
      </c>
      <c r="GHP1" t="s">
        <v>13848</v>
      </c>
      <c r="GHQ1" t="s">
        <v>13849</v>
      </c>
      <c r="GHR1" t="s">
        <v>13850</v>
      </c>
      <c r="GHS1" t="s">
        <v>13851</v>
      </c>
      <c r="GHT1" t="s">
        <v>13852</v>
      </c>
      <c r="GHU1" t="s">
        <v>13853</v>
      </c>
      <c r="GHV1" t="s">
        <v>13854</v>
      </c>
      <c r="GHW1" t="s">
        <v>13855</v>
      </c>
      <c r="GHX1" t="s">
        <v>13856</v>
      </c>
      <c r="GHY1" t="s">
        <v>13857</v>
      </c>
      <c r="GHZ1" t="s">
        <v>13858</v>
      </c>
      <c r="GIA1" t="s">
        <v>13859</v>
      </c>
      <c r="GIB1" t="s">
        <v>13860</v>
      </c>
      <c r="GIC1" t="s">
        <v>13861</v>
      </c>
      <c r="GID1" t="s">
        <v>13862</v>
      </c>
      <c r="GIE1" t="s">
        <v>13863</v>
      </c>
      <c r="GIF1" t="s">
        <v>13864</v>
      </c>
      <c r="GIG1" t="s">
        <v>13865</v>
      </c>
      <c r="GIH1" t="s">
        <v>13866</v>
      </c>
      <c r="GII1" t="s">
        <v>13867</v>
      </c>
      <c r="GIJ1" t="s">
        <v>13868</v>
      </c>
      <c r="GIK1" t="s">
        <v>13869</v>
      </c>
      <c r="GIL1" t="s">
        <v>13870</v>
      </c>
      <c r="GIM1" t="s">
        <v>13871</v>
      </c>
      <c r="GIN1" t="s">
        <v>13872</v>
      </c>
      <c r="GIO1" t="s">
        <v>13873</v>
      </c>
      <c r="GIP1" t="s">
        <v>13874</v>
      </c>
      <c r="GIQ1" t="s">
        <v>13875</v>
      </c>
      <c r="GIR1" t="s">
        <v>13876</v>
      </c>
      <c r="GIS1" t="s">
        <v>13877</v>
      </c>
      <c r="GIT1" t="s">
        <v>13878</v>
      </c>
      <c r="GIU1" t="s">
        <v>13879</v>
      </c>
      <c r="GIV1" t="s">
        <v>13880</v>
      </c>
      <c r="GIW1" t="s">
        <v>13881</v>
      </c>
      <c r="GIX1" t="s">
        <v>13882</v>
      </c>
      <c r="GIY1" t="s">
        <v>13883</v>
      </c>
      <c r="GIZ1" t="s">
        <v>13884</v>
      </c>
      <c r="GJA1" t="s">
        <v>13885</v>
      </c>
      <c r="GJB1" t="s">
        <v>13886</v>
      </c>
      <c r="GJC1" t="s">
        <v>13887</v>
      </c>
      <c r="GJD1" t="s">
        <v>13888</v>
      </c>
      <c r="GJE1" t="s">
        <v>13889</v>
      </c>
      <c r="GJF1" t="s">
        <v>13890</v>
      </c>
      <c r="GJG1" t="s">
        <v>13891</v>
      </c>
      <c r="GJH1" t="s">
        <v>13892</v>
      </c>
      <c r="GJI1" t="s">
        <v>13893</v>
      </c>
      <c r="GJJ1" t="s">
        <v>13894</v>
      </c>
      <c r="GJK1" t="s">
        <v>13895</v>
      </c>
      <c r="GJL1" t="s">
        <v>13896</v>
      </c>
      <c r="GJM1" t="s">
        <v>13897</v>
      </c>
      <c r="GJN1" t="s">
        <v>13898</v>
      </c>
      <c r="GJO1" t="s">
        <v>13899</v>
      </c>
      <c r="GJP1" t="s">
        <v>13900</v>
      </c>
      <c r="GJQ1" t="s">
        <v>13901</v>
      </c>
      <c r="GJR1" t="s">
        <v>13902</v>
      </c>
      <c r="GJS1" t="s">
        <v>13903</v>
      </c>
      <c r="GJT1" t="s">
        <v>13904</v>
      </c>
      <c r="GJU1" t="s">
        <v>13905</v>
      </c>
      <c r="GJV1" t="s">
        <v>13906</v>
      </c>
      <c r="GJW1" t="s">
        <v>13907</v>
      </c>
      <c r="GJX1" t="s">
        <v>13908</v>
      </c>
      <c r="GJY1" t="s">
        <v>13909</v>
      </c>
      <c r="GJZ1" t="s">
        <v>13910</v>
      </c>
      <c r="GKA1" t="s">
        <v>13911</v>
      </c>
      <c r="GKB1" t="s">
        <v>13912</v>
      </c>
      <c r="GKC1" t="s">
        <v>13913</v>
      </c>
      <c r="GKD1" t="s">
        <v>13914</v>
      </c>
      <c r="GKE1" t="s">
        <v>13915</v>
      </c>
      <c r="GKF1" t="s">
        <v>13916</v>
      </c>
      <c r="GKG1" t="s">
        <v>13917</v>
      </c>
      <c r="GKH1" t="s">
        <v>13918</v>
      </c>
      <c r="GKI1" t="s">
        <v>13919</v>
      </c>
      <c r="GKJ1" t="s">
        <v>13920</v>
      </c>
      <c r="GKK1" t="s">
        <v>13921</v>
      </c>
      <c r="GKL1" t="s">
        <v>13922</v>
      </c>
      <c r="GKM1" t="s">
        <v>13923</v>
      </c>
      <c r="GKN1" t="s">
        <v>13924</v>
      </c>
      <c r="GKO1" t="s">
        <v>13925</v>
      </c>
      <c r="GKP1" t="s">
        <v>13926</v>
      </c>
      <c r="GKQ1" t="s">
        <v>13927</v>
      </c>
      <c r="GKR1" t="s">
        <v>13928</v>
      </c>
      <c r="GKS1" t="s">
        <v>13929</v>
      </c>
      <c r="GKT1" t="s">
        <v>13930</v>
      </c>
      <c r="GKU1" t="s">
        <v>13931</v>
      </c>
      <c r="GKV1" t="s">
        <v>13932</v>
      </c>
      <c r="GKW1" t="s">
        <v>13933</v>
      </c>
      <c r="GKX1" t="s">
        <v>13934</v>
      </c>
      <c r="GKY1" t="s">
        <v>13935</v>
      </c>
      <c r="GKZ1" t="s">
        <v>13936</v>
      </c>
      <c r="GLA1" t="s">
        <v>13937</v>
      </c>
      <c r="GLB1" t="s">
        <v>13938</v>
      </c>
      <c r="GLC1" t="s">
        <v>13939</v>
      </c>
      <c r="GLD1" t="s">
        <v>13940</v>
      </c>
      <c r="GLE1" t="s">
        <v>13941</v>
      </c>
      <c r="GLF1" t="s">
        <v>13942</v>
      </c>
      <c r="GLG1" t="s">
        <v>13943</v>
      </c>
      <c r="GLH1" t="s">
        <v>13944</v>
      </c>
      <c r="GLI1" t="s">
        <v>13945</v>
      </c>
      <c r="GLJ1" t="s">
        <v>13946</v>
      </c>
      <c r="GLK1" t="s">
        <v>13947</v>
      </c>
      <c r="GLL1" t="s">
        <v>13948</v>
      </c>
      <c r="GLM1" t="s">
        <v>13949</v>
      </c>
      <c r="GLN1" t="s">
        <v>13950</v>
      </c>
      <c r="GLO1" t="s">
        <v>13951</v>
      </c>
      <c r="GLP1" t="s">
        <v>13952</v>
      </c>
      <c r="GLQ1" t="s">
        <v>13953</v>
      </c>
      <c r="GLR1" t="s">
        <v>13954</v>
      </c>
      <c r="GLS1" t="s">
        <v>13955</v>
      </c>
      <c r="GLT1" t="s">
        <v>13956</v>
      </c>
      <c r="GLU1" t="s">
        <v>13957</v>
      </c>
      <c r="GLV1" t="s">
        <v>13958</v>
      </c>
      <c r="GLW1" t="s">
        <v>13959</v>
      </c>
      <c r="GLX1" t="s">
        <v>13960</v>
      </c>
      <c r="GLY1" t="s">
        <v>13961</v>
      </c>
      <c r="GLZ1" t="s">
        <v>13962</v>
      </c>
      <c r="GMA1" t="s">
        <v>13963</v>
      </c>
      <c r="GMB1" t="s">
        <v>13964</v>
      </c>
      <c r="GMC1" t="s">
        <v>13965</v>
      </c>
      <c r="GMD1" t="s">
        <v>13966</v>
      </c>
      <c r="GME1" t="s">
        <v>13967</v>
      </c>
      <c r="GMF1" t="s">
        <v>13968</v>
      </c>
      <c r="GMG1" t="s">
        <v>13969</v>
      </c>
      <c r="GMH1" t="s">
        <v>13970</v>
      </c>
      <c r="GMI1" t="s">
        <v>13971</v>
      </c>
      <c r="GMJ1" t="s">
        <v>13972</v>
      </c>
      <c r="GMK1" t="s">
        <v>13973</v>
      </c>
      <c r="GML1" t="s">
        <v>13974</v>
      </c>
      <c r="GMM1" t="s">
        <v>13975</v>
      </c>
      <c r="GMN1" t="s">
        <v>13976</v>
      </c>
      <c r="GMO1" t="s">
        <v>13977</v>
      </c>
      <c r="GMP1" t="s">
        <v>13978</v>
      </c>
      <c r="GMQ1" t="s">
        <v>13979</v>
      </c>
      <c r="GMR1" t="s">
        <v>13980</v>
      </c>
      <c r="GMS1" t="s">
        <v>13981</v>
      </c>
      <c r="GMT1" t="s">
        <v>13982</v>
      </c>
      <c r="GMU1" t="s">
        <v>13983</v>
      </c>
      <c r="GMV1" t="s">
        <v>13984</v>
      </c>
      <c r="GMW1" t="s">
        <v>13985</v>
      </c>
      <c r="GMX1" t="s">
        <v>13986</v>
      </c>
      <c r="GMY1" t="s">
        <v>13987</v>
      </c>
      <c r="GMZ1" t="s">
        <v>13988</v>
      </c>
      <c r="GNA1" t="s">
        <v>13989</v>
      </c>
      <c r="GNB1" t="s">
        <v>13990</v>
      </c>
      <c r="GNC1" t="s">
        <v>13991</v>
      </c>
      <c r="GND1" t="s">
        <v>13992</v>
      </c>
      <c r="GNE1" t="s">
        <v>13993</v>
      </c>
      <c r="GNF1" t="s">
        <v>13994</v>
      </c>
      <c r="GNG1" t="s">
        <v>13995</v>
      </c>
      <c r="GNH1" t="s">
        <v>13996</v>
      </c>
      <c r="GNI1" t="s">
        <v>13997</v>
      </c>
      <c r="GNJ1" t="s">
        <v>13998</v>
      </c>
      <c r="GNK1" t="s">
        <v>13999</v>
      </c>
      <c r="GNL1" t="s">
        <v>14000</v>
      </c>
      <c r="GNM1" t="s">
        <v>14001</v>
      </c>
      <c r="GNN1" t="s">
        <v>14002</v>
      </c>
      <c r="GNO1" t="s">
        <v>14003</v>
      </c>
      <c r="GNP1" t="s">
        <v>14004</v>
      </c>
      <c r="GNQ1" t="s">
        <v>14005</v>
      </c>
      <c r="GNR1" t="s">
        <v>14006</v>
      </c>
      <c r="GNS1" t="s">
        <v>14007</v>
      </c>
      <c r="GNT1" t="s">
        <v>14008</v>
      </c>
      <c r="GNU1" t="s">
        <v>14009</v>
      </c>
      <c r="GNV1" t="s">
        <v>14010</v>
      </c>
      <c r="GNW1" t="s">
        <v>14011</v>
      </c>
      <c r="GNX1" t="s">
        <v>14012</v>
      </c>
      <c r="GNY1" t="s">
        <v>14013</v>
      </c>
      <c r="GNZ1" t="s">
        <v>14014</v>
      </c>
      <c r="GOA1" t="s">
        <v>14015</v>
      </c>
      <c r="GOB1" t="s">
        <v>14016</v>
      </c>
      <c r="GOC1" t="s">
        <v>14017</v>
      </c>
      <c r="GOD1" t="s">
        <v>14018</v>
      </c>
      <c r="GOE1" t="s">
        <v>14019</v>
      </c>
      <c r="GOF1" t="s">
        <v>14020</v>
      </c>
      <c r="GOG1" t="s">
        <v>14021</v>
      </c>
      <c r="GOH1" t="s">
        <v>14022</v>
      </c>
      <c r="GOI1" t="s">
        <v>14023</v>
      </c>
      <c r="GOJ1" t="s">
        <v>14024</v>
      </c>
      <c r="GOK1" t="s">
        <v>14025</v>
      </c>
      <c r="GOL1" t="s">
        <v>14026</v>
      </c>
      <c r="GOM1" t="s">
        <v>14027</v>
      </c>
      <c r="GON1" t="s">
        <v>14028</v>
      </c>
      <c r="GOO1" t="s">
        <v>14029</v>
      </c>
      <c r="GOP1" t="s">
        <v>14030</v>
      </c>
      <c r="GOQ1" t="s">
        <v>14031</v>
      </c>
      <c r="GOR1" t="s">
        <v>14032</v>
      </c>
      <c r="GOS1" t="s">
        <v>14033</v>
      </c>
      <c r="GOT1" t="s">
        <v>14034</v>
      </c>
      <c r="GOU1" t="s">
        <v>14035</v>
      </c>
      <c r="GOV1" t="s">
        <v>14036</v>
      </c>
      <c r="GOW1" t="s">
        <v>14037</v>
      </c>
      <c r="GOX1" t="s">
        <v>14038</v>
      </c>
      <c r="GOY1" t="s">
        <v>14039</v>
      </c>
      <c r="GOZ1" t="s">
        <v>14040</v>
      </c>
      <c r="GPA1" t="s">
        <v>14041</v>
      </c>
      <c r="GPB1" t="s">
        <v>14042</v>
      </c>
      <c r="GPC1" t="s">
        <v>14043</v>
      </c>
      <c r="GPD1" t="s">
        <v>14044</v>
      </c>
      <c r="GPE1" t="s">
        <v>14045</v>
      </c>
      <c r="GPF1" t="s">
        <v>14046</v>
      </c>
      <c r="GPG1" t="s">
        <v>14047</v>
      </c>
      <c r="GPH1" t="s">
        <v>14048</v>
      </c>
      <c r="GPI1" t="s">
        <v>14049</v>
      </c>
      <c r="GPJ1" t="s">
        <v>14050</v>
      </c>
      <c r="GPK1" t="s">
        <v>14051</v>
      </c>
      <c r="GPL1" t="s">
        <v>14052</v>
      </c>
      <c r="GPM1" t="s">
        <v>14053</v>
      </c>
      <c r="GPN1" t="s">
        <v>14054</v>
      </c>
      <c r="GPO1" t="s">
        <v>14055</v>
      </c>
      <c r="GPP1" t="s">
        <v>14056</v>
      </c>
      <c r="GPQ1" t="s">
        <v>14057</v>
      </c>
      <c r="GPR1" t="s">
        <v>14058</v>
      </c>
      <c r="GPS1" t="s">
        <v>14059</v>
      </c>
      <c r="GPT1" t="s">
        <v>14060</v>
      </c>
      <c r="GPU1" t="s">
        <v>14061</v>
      </c>
      <c r="GPV1" t="s">
        <v>14062</v>
      </c>
      <c r="GPW1" t="s">
        <v>14063</v>
      </c>
      <c r="GPX1" t="s">
        <v>14064</v>
      </c>
      <c r="GPY1" t="s">
        <v>14065</v>
      </c>
      <c r="GPZ1" t="s">
        <v>14066</v>
      </c>
      <c r="GQA1" t="s">
        <v>14067</v>
      </c>
      <c r="GQB1" t="s">
        <v>14068</v>
      </c>
      <c r="GQC1" t="s">
        <v>14069</v>
      </c>
      <c r="GQD1" t="s">
        <v>14070</v>
      </c>
      <c r="GQE1" t="s">
        <v>14071</v>
      </c>
      <c r="GQF1" t="s">
        <v>14072</v>
      </c>
      <c r="GQG1" t="s">
        <v>14073</v>
      </c>
      <c r="GQH1" t="s">
        <v>14074</v>
      </c>
      <c r="GQI1" t="s">
        <v>14075</v>
      </c>
      <c r="GQJ1" t="s">
        <v>14076</v>
      </c>
      <c r="GQK1" t="s">
        <v>14077</v>
      </c>
      <c r="GQL1" t="s">
        <v>14078</v>
      </c>
      <c r="GQM1" t="s">
        <v>14079</v>
      </c>
      <c r="GQN1" t="s">
        <v>14080</v>
      </c>
      <c r="GQO1" t="s">
        <v>14081</v>
      </c>
      <c r="GQP1" t="s">
        <v>14082</v>
      </c>
      <c r="GQQ1" t="s">
        <v>14083</v>
      </c>
      <c r="GQR1" t="s">
        <v>14084</v>
      </c>
      <c r="GQS1" t="s">
        <v>14085</v>
      </c>
      <c r="GQT1" t="s">
        <v>14086</v>
      </c>
      <c r="GQU1" t="s">
        <v>14087</v>
      </c>
      <c r="GQV1" t="s">
        <v>14088</v>
      </c>
      <c r="GQW1" t="s">
        <v>14089</v>
      </c>
      <c r="GQX1" t="s">
        <v>14090</v>
      </c>
      <c r="GQY1" t="s">
        <v>14091</v>
      </c>
      <c r="GQZ1" t="s">
        <v>14092</v>
      </c>
      <c r="GRA1" t="s">
        <v>14093</v>
      </c>
      <c r="GRB1" t="s">
        <v>14094</v>
      </c>
      <c r="GRC1" t="s">
        <v>14095</v>
      </c>
      <c r="GRD1" t="s">
        <v>14096</v>
      </c>
      <c r="GRE1" t="s">
        <v>14097</v>
      </c>
      <c r="GRF1" t="s">
        <v>14098</v>
      </c>
      <c r="GRG1" t="s">
        <v>14099</v>
      </c>
      <c r="GRH1" t="s">
        <v>14100</v>
      </c>
      <c r="GRI1" t="s">
        <v>14101</v>
      </c>
      <c r="GRJ1" t="s">
        <v>14102</v>
      </c>
      <c r="GRK1" t="s">
        <v>14103</v>
      </c>
      <c r="GRL1" t="s">
        <v>14104</v>
      </c>
      <c r="GRM1" t="s">
        <v>14105</v>
      </c>
      <c r="GRN1" t="s">
        <v>14106</v>
      </c>
      <c r="GRO1" t="s">
        <v>14107</v>
      </c>
      <c r="GRP1" t="s">
        <v>14108</v>
      </c>
      <c r="GRQ1" t="s">
        <v>14109</v>
      </c>
      <c r="GRR1" t="s">
        <v>14110</v>
      </c>
      <c r="GRS1" t="s">
        <v>14111</v>
      </c>
      <c r="GRT1" t="s">
        <v>14112</v>
      </c>
      <c r="GRU1" t="s">
        <v>14113</v>
      </c>
      <c r="GRV1" t="s">
        <v>14114</v>
      </c>
      <c r="GRW1" t="s">
        <v>14115</v>
      </c>
      <c r="GRX1" t="s">
        <v>14116</v>
      </c>
      <c r="GRY1" t="s">
        <v>14117</v>
      </c>
      <c r="GRZ1" t="s">
        <v>14118</v>
      </c>
      <c r="GSA1" t="s">
        <v>14119</v>
      </c>
      <c r="GSB1" t="s">
        <v>14120</v>
      </c>
      <c r="GSC1" t="s">
        <v>14121</v>
      </c>
      <c r="GSD1" t="s">
        <v>14122</v>
      </c>
      <c r="GSE1" t="s">
        <v>14123</v>
      </c>
      <c r="GSF1" t="s">
        <v>14124</v>
      </c>
      <c r="GSG1" t="s">
        <v>14125</v>
      </c>
      <c r="GSH1" t="s">
        <v>14126</v>
      </c>
      <c r="GSI1" t="s">
        <v>14127</v>
      </c>
      <c r="GSJ1" t="s">
        <v>14128</v>
      </c>
      <c r="GSK1" t="s">
        <v>14129</v>
      </c>
      <c r="GSL1" t="s">
        <v>14130</v>
      </c>
      <c r="GSM1" t="s">
        <v>14131</v>
      </c>
      <c r="GSN1" t="s">
        <v>14132</v>
      </c>
      <c r="GSO1" t="s">
        <v>14133</v>
      </c>
      <c r="GSP1" t="s">
        <v>14134</v>
      </c>
      <c r="GSQ1" t="s">
        <v>14135</v>
      </c>
      <c r="GSR1" t="s">
        <v>14136</v>
      </c>
      <c r="GSS1" t="s">
        <v>14137</v>
      </c>
      <c r="GST1" t="s">
        <v>14138</v>
      </c>
      <c r="GSU1" t="s">
        <v>14139</v>
      </c>
      <c r="GSV1" t="s">
        <v>14140</v>
      </c>
      <c r="GSW1" t="s">
        <v>14141</v>
      </c>
      <c r="GSX1" t="s">
        <v>14142</v>
      </c>
      <c r="GSY1" t="s">
        <v>14143</v>
      </c>
      <c r="GSZ1" t="s">
        <v>14144</v>
      </c>
      <c r="GTA1" t="s">
        <v>14145</v>
      </c>
      <c r="GTB1" t="s">
        <v>14146</v>
      </c>
      <c r="GTC1" t="s">
        <v>14147</v>
      </c>
      <c r="GTD1" t="s">
        <v>14148</v>
      </c>
      <c r="GTE1" t="s">
        <v>14149</v>
      </c>
      <c r="GTF1" t="s">
        <v>14150</v>
      </c>
      <c r="GTG1" t="s">
        <v>14151</v>
      </c>
      <c r="GTH1" t="s">
        <v>14152</v>
      </c>
      <c r="GTI1" t="s">
        <v>14153</v>
      </c>
      <c r="GTJ1" t="s">
        <v>14154</v>
      </c>
      <c r="GTK1" t="s">
        <v>14155</v>
      </c>
      <c r="GTL1" t="s">
        <v>14156</v>
      </c>
      <c r="GTM1" t="s">
        <v>14157</v>
      </c>
      <c r="GTN1" t="s">
        <v>14158</v>
      </c>
      <c r="GTO1" t="s">
        <v>14159</v>
      </c>
      <c r="GTP1" t="s">
        <v>14160</v>
      </c>
      <c r="GTQ1" t="s">
        <v>14161</v>
      </c>
      <c r="GTR1" t="s">
        <v>14162</v>
      </c>
      <c r="GTS1" t="s">
        <v>14163</v>
      </c>
      <c r="GTT1" t="s">
        <v>14164</v>
      </c>
      <c r="GTU1" t="s">
        <v>14165</v>
      </c>
      <c r="GTV1" t="s">
        <v>14166</v>
      </c>
      <c r="GTW1" t="s">
        <v>14167</v>
      </c>
      <c r="GTX1" t="s">
        <v>14168</v>
      </c>
      <c r="GTY1" t="s">
        <v>14169</v>
      </c>
      <c r="GTZ1" t="s">
        <v>14170</v>
      </c>
      <c r="GUA1" t="s">
        <v>14171</v>
      </c>
      <c r="GUB1" t="s">
        <v>14172</v>
      </c>
      <c r="GUC1" t="s">
        <v>14173</v>
      </c>
      <c r="GUD1" t="s">
        <v>14174</v>
      </c>
      <c r="GUE1" t="s">
        <v>14175</v>
      </c>
      <c r="GUF1" t="s">
        <v>14176</v>
      </c>
      <c r="GUG1" t="s">
        <v>14177</v>
      </c>
      <c r="GUH1" t="s">
        <v>14178</v>
      </c>
      <c r="GUI1" t="s">
        <v>14179</v>
      </c>
      <c r="GUJ1" t="s">
        <v>14180</v>
      </c>
      <c r="GUK1" t="s">
        <v>14181</v>
      </c>
      <c r="GUL1" t="s">
        <v>14182</v>
      </c>
      <c r="GUM1" t="s">
        <v>14183</v>
      </c>
      <c r="GUN1" t="s">
        <v>14184</v>
      </c>
      <c r="GUO1" t="s">
        <v>14185</v>
      </c>
      <c r="GUP1" t="s">
        <v>14186</v>
      </c>
      <c r="GUQ1" t="s">
        <v>14187</v>
      </c>
      <c r="GUR1" t="s">
        <v>14188</v>
      </c>
      <c r="GUS1" t="s">
        <v>14189</v>
      </c>
      <c r="GUT1" t="s">
        <v>14190</v>
      </c>
      <c r="GUU1" t="s">
        <v>14191</v>
      </c>
      <c r="GUV1" t="s">
        <v>14192</v>
      </c>
      <c r="GUW1" t="s">
        <v>14193</v>
      </c>
      <c r="GUX1" t="s">
        <v>14194</v>
      </c>
      <c r="GUY1" t="s">
        <v>14195</v>
      </c>
      <c r="GUZ1" t="s">
        <v>14196</v>
      </c>
      <c r="GVA1" t="s">
        <v>14197</v>
      </c>
      <c r="GVB1" t="s">
        <v>14198</v>
      </c>
      <c r="GVC1" t="s">
        <v>14199</v>
      </c>
      <c r="GVD1" t="s">
        <v>14200</v>
      </c>
      <c r="GVE1" t="s">
        <v>14201</v>
      </c>
      <c r="GVF1" t="s">
        <v>14202</v>
      </c>
      <c r="GVG1" t="s">
        <v>14203</v>
      </c>
      <c r="GVH1" t="s">
        <v>14204</v>
      </c>
      <c r="GVI1" t="s">
        <v>14205</v>
      </c>
      <c r="GVJ1" t="s">
        <v>14206</v>
      </c>
      <c r="GVK1" t="s">
        <v>14207</v>
      </c>
      <c r="GVL1" t="s">
        <v>14208</v>
      </c>
      <c r="GVM1" t="s">
        <v>14209</v>
      </c>
      <c r="GVN1" t="s">
        <v>14210</v>
      </c>
      <c r="GVO1" t="s">
        <v>14211</v>
      </c>
      <c r="GVP1" t="s">
        <v>14212</v>
      </c>
      <c r="GVQ1" t="s">
        <v>14213</v>
      </c>
      <c r="GVR1" t="s">
        <v>14214</v>
      </c>
      <c r="GVS1" t="s">
        <v>14215</v>
      </c>
      <c r="GVT1" t="s">
        <v>14216</v>
      </c>
      <c r="GVU1" t="s">
        <v>14217</v>
      </c>
      <c r="GVV1" t="s">
        <v>14218</v>
      </c>
      <c r="GVW1" t="s">
        <v>14219</v>
      </c>
      <c r="GVX1" t="s">
        <v>14220</v>
      </c>
      <c r="GVY1" t="s">
        <v>14221</v>
      </c>
      <c r="GVZ1" t="s">
        <v>14222</v>
      </c>
      <c r="GWA1" t="s">
        <v>14223</v>
      </c>
      <c r="GWB1" t="s">
        <v>14224</v>
      </c>
      <c r="GWC1" t="s">
        <v>14225</v>
      </c>
      <c r="GWD1" t="s">
        <v>14226</v>
      </c>
      <c r="GWE1" t="s">
        <v>14227</v>
      </c>
      <c r="GWF1" t="s">
        <v>14228</v>
      </c>
      <c r="GWG1" t="s">
        <v>14229</v>
      </c>
      <c r="GWH1" t="s">
        <v>14230</v>
      </c>
      <c r="GWI1" t="s">
        <v>14231</v>
      </c>
      <c r="GWJ1" t="s">
        <v>14232</v>
      </c>
      <c r="GWK1" t="s">
        <v>14233</v>
      </c>
      <c r="GWL1" t="s">
        <v>14234</v>
      </c>
      <c r="GWM1" t="s">
        <v>14235</v>
      </c>
      <c r="GWN1" t="s">
        <v>14236</v>
      </c>
      <c r="GWO1" t="s">
        <v>14237</v>
      </c>
      <c r="GWP1" t="s">
        <v>14238</v>
      </c>
      <c r="GWQ1" t="s">
        <v>14239</v>
      </c>
      <c r="GWR1" t="s">
        <v>14240</v>
      </c>
      <c r="GWS1" t="s">
        <v>14241</v>
      </c>
      <c r="GWT1" t="s">
        <v>14242</v>
      </c>
      <c r="GWU1" t="s">
        <v>14243</v>
      </c>
      <c r="GWV1" t="s">
        <v>14244</v>
      </c>
      <c r="GWW1" t="s">
        <v>14245</v>
      </c>
      <c r="GWX1" t="s">
        <v>14246</v>
      </c>
      <c r="GWY1" t="s">
        <v>14247</v>
      </c>
      <c r="GWZ1" t="s">
        <v>14248</v>
      </c>
      <c r="GXA1" t="s">
        <v>14249</v>
      </c>
      <c r="GXB1" t="s">
        <v>14250</v>
      </c>
      <c r="GXC1" t="s">
        <v>14251</v>
      </c>
      <c r="GXD1" t="s">
        <v>14252</v>
      </c>
      <c r="GXE1" t="s">
        <v>14253</v>
      </c>
      <c r="GXF1" t="s">
        <v>14254</v>
      </c>
      <c r="GXG1" t="s">
        <v>14255</v>
      </c>
      <c r="GXH1" t="s">
        <v>14256</v>
      </c>
      <c r="GXI1" t="s">
        <v>14257</v>
      </c>
      <c r="GXJ1" t="s">
        <v>14258</v>
      </c>
      <c r="GXK1" t="s">
        <v>14259</v>
      </c>
      <c r="GXL1" t="s">
        <v>14260</v>
      </c>
      <c r="GXM1" t="s">
        <v>14261</v>
      </c>
      <c r="GXN1" t="s">
        <v>14262</v>
      </c>
      <c r="GXO1" t="s">
        <v>14263</v>
      </c>
      <c r="GXP1" t="s">
        <v>14264</v>
      </c>
      <c r="GXQ1" t="s">
        <v>14265</v>
      </c>
      <c r="GXR1" t="s">
        <v>14266</v>
      </c>
      <c r="GXS1" t="s">
        <v>14267</v>
      </c>
      <c r="GXT1" t="s">
        <v>14268</v>
      </c>
      <c r="GXU1" t="s">
        <v>14269</v>
      </c>
      <c r="GXV1" t="s">
        <v>14270</v>
      </c>
      <c r="GXW1" t="s">
        <v>14271</v>
      </c>
      <c r="GXX1" t="s">
        <v>14272</v>
      </c>
      <c r="GXY1" t="s">
        <v>14273</v>
      </c>
      <c r="GXZ1" t="s">
        <v>14274</v>
      </c>
      <c r="GYA1" t="s">
        <v>14275</v>
      </c>
      <c r="GYB1" t="s">
        <v>14276</v>
      </c>
      <c r="GYC1" t="s">
        <v>14277</v>
      </c>
      <c r="GYD1" t="s">
        <v>14278</v>
      </c>
      <c r="GYE1" t="s">
        <v>14279</v>
      </c>
      <c r="GYF1" t="s">
        <v>14280</v>
      </c>
      <c r="GYG1" t="s">
        <v>14281</v>
      </c>
      <c r="GYH1" t="s">
        <v>14282</v>
      </c>
      <c r="GYI1" t="s">
        <v>14283</v>
      </c>
      <c r="GYJ1" t="s">
        <v>14284</v>
      </c>
      <c r="GYK1" t="s">
        <v>14285</v>
      </c>
      <c r="GYL1" t="s">
        <v>14286</v>
      </c>
      <c r="GYM1" t="s">
        <v>14287</v>
      </c>
      <c r="GYN1" t="s">
        <v>14288</v>
      </c>
      <c r="GYO1" t="s">
        <v>14289</v>
      </c>
      <c r="GYP1" t="s">
        <v>14290</v>
      </c>
      <c r="GYQ1" t="s">
        <v>14291</v>
      </c>
      <c r="GYR1" t="s">
        <v>14292</v>
      </c>
      <c r="GYS1" t="s">
        <v>14293</v>
      </c>
      <c r="GYT1" t="s">
        <v>14294</v>
      </c>
      <c r="GYU1" t="s">
        <v>14295</v>
      </c>
      <c r="GYV1" t="s">
        <v>14296</v>
      </c>
      <c r="GYW1" t="s">
        <v>14297</v>
      </c>
      <c r="GYX1" t="s">
        <v>14298</v>
      </c>
      <c r="GYY1" t="s">
        <v>14299</v>
      </c>
      <c r="GYZ1" t="s">
        <v>14300</v>
      </c>
      <c r="GZA1" t="s">
        <v>14301</v>
      </c>
      <c r="GZB1" t="s">
        <v>14302</v>
      </c>
      <c r="GZC1" t="s">
        <v>14303</v>
      </c>
      <c r="GZD1" t="s">
        <v>14304</v>
      </c>
      <c r="GZE1" t="s">
        <v>14305</v>
      </c>
      <c r="GZF1" t="s">
        <v>14306</v>
      </c>
      <c r="GZG1" t="s">
        <v>14307</v>
      </c>
      <c r="GZH1" t="s">
        <v>14308</v>
      </c>
      <c r="GZI1" t="s">
        <v>14309</v>
      </c>
      <c r="GZJ1" t="s">
        <v>14310</v>
      </c>
      <c r="GZK1" t="s">
        <v>14311</v>
      </c>
      <c r="GZL1" t="s">
        <v>14312</v>
      </c>
      <c r="GZM1" t="s">
        <v>14313</v>
      </c>
      <c r="GZN1" t="s">
        <v>14314</v>
      </c>
      <c r="GZO1" t="s">
        <v>14315</v>
      </c>
      <c r="GZP1" t="s">
        <v>14316</v>
      </c>
      <c r="GZQ1" t="s">
        <v>14317</v>
      </c>
      <c r="GZR1" t="s">
        <v>14318</v>
      </c>
      <c r="GZS1" t="s">
        <v>14319</v>
      </c>
      <c r="GZT1" t="s">
        <v>14320</v>
      </c>
      <c r="GZU1" t="s">
        <v>14321</v>
      </c>
      <c r="GZV1" t="s">
        <v>14322</v>
      </c>
      <c r="GZW1" t="s">
        <v>14323</v>
      </c>
      <c r="GZX1" t="s">
        <v>14324</v>
      </c>
      <c r="GZY1" t="s">
        <v>14325</v>
      </c>
      <c r="GZZ1" t="s">
        <v>14326</v>
      </c>
      <c r="HAA1" t="s">
        <v>14327</v>
      </c>
      <c r="HAB1" t="s">
        <v>14328</v>
      </c>
      <c r="HAC1" t="s">
        <v>14329</v>
      </c>
      <c r="HAD1" t="s">
        <v>14330</v>
      </c>
      <c r="HAE1" t="s">
        <v>14331</v>
      </c>
      <c r="HAF1" t="s">
        <v>14332</v>
      </c>
      <c r="HAG1" t="s">
        <v>14333</v>
      </c>
      <c r="HAH1" t="s">
        <v>14334</v>
      </c>
      <c r="HAI1" t="s">
        <v>14335</v>
      </c>
      <c r="HAJ1" t="s">
        <v>14336</v>
      </c>
      <c r="HAK1" t="s">
        <v>14337</v>
      </c>
      <c r="HAL1" t="s">
        <v>14338</v>
      </c>
      <c r="HAM1" t="s">
        <v>14339</v>
      </c>
      <c r="HAN1" t="s">
        <v>14340</v>
      </c>
      <c r="HAO1" t="s">
        <v>14341</v>
      </c>
      <c r="HAP1" t="s">
        <v>14342</v>
      </c>
      <c r="HAQ1" t="s">
        <v>14343</v>
      </c>
      <c r="HAR1" t="s">
        <v>14344</v>
      </c>
      <c r="HAS1" t="s">
        <v>14345</v>
      </c>
      <c r="HAT1" t="s">
        <v>14346</v>
      </c>
      <c r="HAU1" t="s">
        <v>14347</v>
      </c>
      <c r="HAV1" t="s">
        <v>14348</v>
      </c>
      <c r="HAW1" t="s">
        <v>14349</v>
      </c>
      <c r="HAX1" t="s">
        <v>14350</v>
      </c>
      <c r="HAY1" t="s">
        <v>14351</v>
      </c>
      <c r="HAZ1" t="s">
        <v>14352</v>
      </c>
      <c r="HBA1" t="s">
        <v>14353</v>
      </c>
      <c r="HBB1" t="s">
        <v>14354</v>
      </c>
      <c r="HBC1" t="s">
        <v>14355</v>
      </c>
      <c r="HBD1" t="s">
        <v>14356</v>
      </c>
      <c r="HBE1" t="s">
        <v>14357</v>
      </c>
      <c r="HBF1" t="s">
        <v>14358</v>
      </c>
      <c r="HBG1" t="s">
        <v>14359</v>
      </c>
      <c r="HBH1" t="s">
        <v>14360</v>
      </c>
      <c r="HBI1" t="s">
        <v>14361</v>
      </c>
      <c r="HBJ1" t="s">
        <v>14362</v>
      </c>
      <c r="HBK1" t="s">
        <v>14363</v>
      </c>
      <c r="HBL1" t="s">
        <v>14364</v>
      </c>
      <c r="HBM1" t="s">
        <v>14365</v>
      </c>
      <c r="HBN1" t="s">
        <v>14366</v>
      </c>
      <c r="HBO1" t="s">
        <v>14367</v>
      </c>
      <c r="HBP1" t="s">
        <v>14368</v>
      </c>
      <c r="HBQ1" t="s">
        <v>14369</v>
      </c>
      <c r="HBR1" t="s">
        <v>14370</v>
      </c>
      <c r="HBS1" t="s">
        <v>14371</v>
      </c>
      <c r="HBT1" t="s">
        <v>14372</v>
      </c>
      <c r="HBU1" t="s">
        <v>14373</v>
      </c>
      <c r="HBV1" t="s">
        <v>14374</v>
      </c>
      <c r="HBW1" t="s">
        <v>14375</v>
      </c>
      <c r="HBX1" t="s">
        <v>14376</v>
      </c>
      <c r="HBY1" t="s">
        <v>14377</v>
      </c>
      <c r="HBZ1" t="s">
        <v>14378</v>
      </c>
      <c r="HCA1" t="s">
        <v>14379</v>
      </c>
      <c r="HCB1" t="s">
        <v>14380</v>
      </c>
      <c r="HCC1" t="s">
        <v>14381</v>
      </c>
      <c r="HCD1" t="s">
        <v>14382</v>
      </c>
      <c r="HCE1" t="s">
        <v>14383</v>
      </c>
      <c r="HCF1" t="s">
        <v>14384</v>
      </c>
      <c r="HCG1" t="s">
        <v>14385</v>
      </c>
      <c r="HCH1" t="s">
        <v>14386</v>
      </c>
      <c r="HCI1" t="s">
        <v>14387</v>
      </c>
      <c r="HCJ1" t="s">
        <v>14388</v>
      </c>
      <c r="HCK1" t="s">
        <v>14389</v>
      </c>
      <c r="HCL1" t="s">
        <v>14390</v>
      </c>
      <c r="HCM1" t="s">
        <v>14391</v>
      </c>
      <c r="HCN1" t="s">
        <v>14392</v>
      </c>
      <c r="HCO1" t="s">
        <v>14393</v>
      </c>
      <c r="HCP1" t="s">
        <v>14394</v>
      </c>
      <c r="HCQ1" t="s">
        <v>14395</v>
      </c>
      <c r="HCR1" t="s">
        <v>14396</v>
      </c>
      <c r="HCS1" t="s">
        <v>14397</v>
      </c>
      <c r="HCT1" t="s">
        <v>14398</v>
      </c>
      <c r="HCU1" t="s">
        <v>14399</v>
      </c>
      <c r="HCV1" t="s">
        <v>14400</v>
      </c>
      <c r="HCW1" t="s">
        <v>14401</v>
      </c>
      <c r="HCX1" t="s">
        <v>14402</v>
      </c>
      <c r="HCY1" t="s">
        <v>14403</v>
      </c>
      <c r="HCZ1" t="s">
        <v>14404</v>
      </c>
      <c r="HDA1" t="s">
        <v>14405</v>
      </c>
      <c r="HDB1" t="s">
        <v>14406</v>
      </c>
      <c r="HDC1" t="s">
        <v>14407</v>
      </c>
      <c r="HDD1" t="s">
        <v>14408</v>
      </c>
      <c r="HDE1" t="s">
        <v>14409</v>
      </c>
      <c r="HDF1" t="s">
        <v>14410</v>
      </c>
      <c r="HDG1" t="s">
        <v>14411</v>
      </c>
      <c r="HDH1" t="s">
        <v>14412</v>
      </c>
      <c r="HDI1" t="s">
        <v>14413</v>
      </c>
      <c r="HDJ1" t="s">
        <v>14414</v>
      </c>
      <c r="HDK1" t="s">
        <v>14415</v>
      </c>
      <c r="HDL1" t="s">
        <v>14416</v>
      </c>
      <c r="HDM1" t="s">
        <v>14417</v>
      </c>
      <c r="HDN1" t="s">
        <v>14418</v>
      </c>
      <c r="HDO1" t="s">
        <v>14419</v>
      </c>
      <c r="HDP1" t="s">
        <v>14420</v>
      </c>
      <c r="HDQ1" t="s">
        <v>14421</v>
      </c>
      <c r="HDR1" t="s">
        <v>14422</v>
      </c>
      <c r="HDS1" t="s">
        <v>14423</v>
      </c>
      <c r="HDT1" t="s">
        <v>14424</v>
      </c>
      <c r="HDU1" t="s">
        <v>14425</v>
      </c>
      <c r="HDV1" t="s">
        <v>14426</v>
      </c>
      <c r="HDW1" t="s">
        <v>14427</v>
      </c>
      <c r="HDX1" t="s">
        <v>14428</v>
      </c>
      <c r="HDY1" t="s">
        <v>14429</v>
      </c>
      <c r="HDZ1" t="s">
        <v>14430</v>
      </c>
      <c r="HEA1" t="s">
        <v>14431</v>
      </c>
      <c r="HEB1" t="s">
        <v>14432</v>
      </c>
      <c r="HEC1" t="s">
        <v>14433</v>
      </c>
      <c r="HED1" t="s">
        <v>14434</v>
      </c>
      <c r="HEE1" t="s">
        <v>14435</v>
      </c>
      <c r="HEF1" t="s">
        <v>14436</v>
      </c>
      <c r="HEG1" t="s">
        <v>14437</v>
      </c>
      <c r="HEH1" t="s">
        <v>14438</v>
      </c>
      <c r="HEI1" t="s">
        <v>14439</v>
      </c>
      <c r="HEJ1" t="s">
        <v>14440</v>
      </c>
      <c r="HEK1" t="s">
        <v>14441</v>
      </c>
      <c r="HEL1" t="s">
        <v>14442</v>
      </c>
      <c r="HEM1" t="s">
        <v>14443</v>
      </c>
      <c r="HEN1" t="s">
        <v>14444</v>
      </c>
      <c r="HEO1" t="s">
        <v>14445</v>
      </c>
      <c r="HEP1" t="s">
        <v>14446</v>
      </c>
      <c r="HEQ1" t="s">
        <v>14447</v>
      </c>
      <c r="HER1" t="s">
        <v>14448</v>
      </c>
      <c r="HES1" t="s">
        <v>14449</v>
      </c>
      <c r="HET1" t="s">
        <v>14450</v>
      </c>
      <c r="HEU1" t="s">
        <v>14451</v>
      </c>
      <c r="HEV1" t="s">
        <v>14452</v>
      </c>
      <c r="HEW1" t="s">
        <v>14453</v>
      </c>
      <c r="HEX1" t="s">
        <v>14454</v>
      </c>
      <c r="HEY1" t="s">
        <v>14455</v>
      </c>
      <c r="HEZ1" t="s">
        <v>14456</v>
      </c>
      <c r="HFA1" t="s">
        <v>14457</v>
      </c>
      <c r="HFB1" t="s">
        <v>14458</v>
      </c>
      <c r="HFC1" t="s">
        <v>14459</v>
      </c>
      <c r="HFD1" t="s">
        <v>14460</v>
      </c>
      <c r="HFE1" t="s">
        <v>14461</v>
      </c>
      <c r="HFF1" t="s">
        <v>14462</v>
      </c>
      <c r="HFG1" t="s">
        <v>14463</v>
      </c>
      <c r="HFH1" t="s">
        <v>14464</v>
      </c>
      <c r="HFI1" t="s">
        <v>14465</v>
      </c>
      <c r="HFJ1" t="s">
        <v>14466</v>
      </c>
      <c r="HFK1" t="s">
        <v>14467</v>
      </c>
      <c r="HFL1" t="s">
        <v>14468</v>
      </c>
      <c r="HFM1" t="s">
        <v>14469</v>
      </c>
      <c r="HFN1" t="s">
        <v>14470</v>
      </c>
      <c r="HFO1" t="s">
        <v>14471</v>
      </c>
      <c r="HFP1" t="s">
        <v>14472</v>
      </c>
      <c r="HFQ1" t="s">
        <v>14473</v>
      </c>
      <c r="HFR1" t="s">
        <v>14474</v>
      </c>
      <c r="HFS1" t="s">
        <v>14475</v>
      </c>
      <c r="HFT1" t="s">
        <v>14476</v>
      </c>
      <c r="HFU1" t="s">
        <v>14477</v>
      </c>
      <c r="HFV1" t="s">
        <v>14478</v>
      </c>
      <c r="HFW1" t="s">
        <v>14479</v>
      </c>
      <c r="HFX1" t="s">
        <v>14480</v>
      </c>
      <c r="HFY1" t="s">
        <v>14481</v>
      </c>
      <c r="HFZ1" t="s">
        <v>14482</v>
      </c>
      <c r="HGA1" t="s">
        <v>14483</v>
      </c>
      <c r="HGB1" t="s">
        <v>14484</v>
      </c>
      <c r="HGC1" t="s">
        <v>14485</v>
      </c>
      <c r="HGD1" t="s">
        <v>14486</v>
      </c>
      <c r="HGE1" t="s">
        <v>14487</v>
      </c>
      <c r="HGF1" t="s">
        <v>14488</v>
      </c>
      <c r="HGG1" t="s">
        <v>14489</v>
      </c>
      <c r="HGH1" t="s">
        <v>14490</v>
      </c>
      <c r="HGI1" t="s">
        <v>14491</v>
      </c>
      <c r="HGJ1" t="s">
        <v>14492</v>
      </c>
      <c r="HGK1" t="s">
        <v>14493</v>
      </c>
      <c r="HGL1" t="s">
        <v>14494</v>
      </c>
      <c r="HGM1" t="s">
        <v>14495</v>
      </c>
      <c r="HGN1" t="s">
        <v>14496</v>
      </c>
      <c r="HGO1" t="s">
        <v>14497</v>
      </c>
      <c r="HGP1" t="s">
        <v>14498</v>
      </c>
      <c r="HGQ1" t="s">
        <v>14499</v>
      </c>
      <c r="HGR1" t="s">
        <v>14500</v>
      </c>
      <c r="HGS1" t="s">
        <v>14501</v>
      </c>
      <c r="HGT1" t="s">
        <v>14502</v>
      </c>
      <c r="HGU1" t="s">
        <v>14503</v>
      </c>
      <c r="HGV1" t="s">
        <v>14504</v>
      </c>
      <c r="HGW1" t="s">
        <v>14505</v>
      </c>
      <c r="HGX1" t="s">
        <v>14506</v>
      </c>
      <c r="HGY1" t="s">
        <v>14507</v>
      </c>
      <c r="HGZ1" t="s">
        <v>14508</v>
      </c>
      <c r="HHA1" t="s">
        <v>14509</v>
      </c>
      <c r="HHB1" t="s">
        <v>14510</v>
      </c>
      <c r="HHC1" t="s">
        <v>14511</v>
      </c>
      <c r="HHD1" t="s">
        <v>14512</v>
      </c>
      <c r="HHE1" t="s">
        <v>14513</v>
      </c>
      <c r="HHF1" t="s">
        <v>14514</v>
      </c>
      <c r="HHG1" t="s">
        <v>14515</v>
      </c>
      <c r="HHH1" t="s">
        <v>14516</v>
      </c>
      <c r="HHI1" t="s">
        <v>14517</v>
      </c>
      <c r="HHJ1" t="s">
        <v>14518</v>
      </c>
      <c r="HHK1" t="s">
        <v>14519</v>
      </c>
      <c r="HHL1" t="s">
        <v>14520</v>
      </c>
      <c r="HHM1" t="s">
        <v>14521</v>
      </c>
      <c r="HHN1" t="s">
        <v>14522</v>
      </c>
      <c r="HHO1" t="s">
        <v>14523</v>
      </c>
      <c r="HHP1" t="s">
        <v>14524</v>
      </c>
      <c r="HHQ1" t="s">
        <v>14525</v>
      </c>
      <c r="HHR1" t="s">
        <v>14526</v>
      </c>
      <c r="HHS1" t="s">
        <v>14527</v>
      </c>
      <c r="HHT1" t="s">
        <v>14528</v>
      </c>
      <c r="HHU1" t="s">
        <v>14529</v>
      </c>
      <c r="HHV1" t="s">
        <v>14530</v>
      </c>
      <c r="HHW1" t="s">
        <v>14531</v>
      </c>
      <c r="HHX1" t="s">
        <v>14532</v>
      </c>
      <c r="HHY1" t="s">
        <v>14533</v>
      </c>
      <c r="HHZ1" t="s">
        <v>14534</v>
      </c>
      <c r="HIA1" t="s">
        <v>14535</v>
      </c>
      <c r="HIB1" t="s">
        <v>14536</v>
      </c>
      <c r="HIC1" t="s">
        <v>14537</v>
      </c>
      <c r="HID1" t="s">
        <v>14538</v>
      </c>
      <c r="HIE1" t="s">
        <v>14539</v>
      </c>
      <c r="HIF1" t="s">
        <v>14540</v>
      </c>
      <c r="HIG1" t="s">
        <v>14541</v>
      </c>
      <c r="HIH1" t="s">
        <v>14542</v>
      </c>
      <c r="HII1" t="s">
        <v>14543</v>
      </c>
      <c r="HIJ1" t="s">
        <v>14544</v>
      </c>
      <c r="HIK1" t="s">
        <v>14545</v>
      </c>
      <c r="HIL1" t="s">
        <v>14546</v>
      </c>
      <c r="HIM1" t="s">
        <v>14547</v>
      </c>
      <c r="HIN1" t="s">
        <v>14548</v>
      </c>
      <c r="HIO1" t="s">
        <v>14549</v>
      </c>
      <c r="HIP1" t="s">
        <v>14550</v>
      </c>
      <c r="HIQ1" t="s">
        <v>14551</v>
      </c>
      <c r="HIR1" t="s">
        <v>14552</v>
      </c>
      <c r="HIS1" t="s">
        <v>14553</v>
      </c>
      <c r="HIT1" t="s">
        <v>14554</v>
      </c>
      <c r="HIU1" t="s">
        <v>14555</v>
      </c>
      <c r="HIV1" t="s">
        <v>14556</v>
      </c>
      <c r="HIW1" t="s">
        <v>14557</v>
      </c>
      <c r="HIX1" t="s">
        <v>14558</v>
      </c>
      <c r="HIY1" t="s">
        <v>14559</v>
      </c>
      <c r="HIZ1" t="s">
        <v>14560</v>
      </c>
      <c r="HJA1" t="s">
        <v>14561</v>
      </c>
      <c r="HJB1" t="s">
        <v>14562</v>
      </c>
      <c r="HJC1" t="s">
        <v>14563</v>
      </c>
      <c r="HJD1" t="s">
        <v>14564</v>
      </c>
      <c r="HJE1" t="s">
        <v>14565</v>
      </c>
      <c r="HJF1" t="s">
        <v>14566</v>
      </c>
      <c r="HJG1" t="s">
        <v>14567</v>
      </c>
      <c r="HJH1" t="s">
        <v>14568</v>
      </c>
      <c r="HJI1" t="s">
        <v>14569</v>
      </c>
      <c r="HJJ1" t="s">
        <v>14570</v>
      </c>
      <c r="HJK1" t="s">
        <v>14571</v>
      </c>
      <c r="HJL1" t="s">
        <v>14572</v>
      </c>
      <c r="HJM1" t="s">
        <v>14573</v>
      </c>
      <c r="HJN1" t="s">
        <v>14574</v>
      </c>
      <c r="HJO1" t="s">
        <v>14575</v>
      </c>
      <c r="HJP1" t="s">
        <v>14576</v>
      </c>
      <c r="HJQ1" t="s">
        <v>14577</v>
      </c>
      <c r="HJR1" t="s">
        <v>14578</v>
      </c>
      <c r="HJS1" t="s">
        <v>14579</v>
      </c>
      <c r="HJT1" t="s">
        <v>14580</v>
      </c>
      <c r="HJU1" t="s">
        <v>14581</v>
      </c>
      <c r="HJV1" t="s">
        <v>14582</v>
      </c>
      <c r="HJW1" t="s">
        <v>14583</v>
      </c>
      <c r="HJX1" t="s">
        <v>14584</v>
      </c>
      <c r="HJY1" t="s">
        <v>14585</v>
      </c>
      <c r="HJZ1" t="s">
        <v>14586</v>
      </c>
      <c r="HKA1" t="s">
        <v>14587</v>
      </c>
      <c r="HKB1" t="s">
        <v>14588</v>
      </c>
      <c r="HKC1" t="s">
        <v>14589</v>
      </c>
      <c r="HKD1" t="s">
        <v>14590</v>
      </c>
      <c r="HKE1" t="s">
        <v>14591</v>
      </c>
      <c r="HKF1" t="s">
        <v>14592</v>
      </c>
      <c r="HKG1" t="s">
        <v>14593</v>
      </c>
      <c r="HKH1" t="s">
        <v>14594</v>
      </c>
      <c r="HKI1" t="s">
        <v>14595</v>
      </c>
      <c r="HKJ1" t="s">
        <v>14596</v>
      </c>
      <c r="HKK1" t="s">
        <v>14597</v>
      </c>
      <c r="HKL1" t="s">
        <v>14598</v>
      </c>
      <c r="HKM1" t="s">
        <v>14599</v>
      </c>
      <c r="HKN1" t="s">
        <v>14600</v>
      </c>
      <c r="HKO1" t="s">
        <v>14601</v>
      </c>
      <c r="HKP1" t="s">
        <v>14602</v>
      </c>
      <c r="HKQ1" t="s">
        <v>14603</v>
      </c>
      <c r="HKR1" t="s">
        <v>14604</v>
      </c>
      <c r="HKS1" t="s">
        <v>14605</v>
      </c>
      <c r="HKT1" t="s">
        <v>14606</v>
      </c>
      <c r="HKU1" t="s">
        <v>14607</v>
      </c>
      <c r="HKV1" t="s">
        <v>14608</v>
      </c>
      <c r="HKW1" t="s">
        <v>14609</v>
      </c>
      <c r="HKX1" t="s">
        <v>14610</v>
      </c>
      <c r="HKY1" t="s">
        <v>14611</v>
      </c>
      <c r="HKZ1" t="s">
        <v>14612</v>
      </c>
      <c r="HLA1" t="s">
        <v>14613</v>
      </c>
      <c r="HLB1" t="s">
        <v>14614</v>
      </c>
      <c r="HLC1" t="s">
        <v>14615</v>
      </c>
      <c r="HLD1" t="s">
        <v>14616</v>
      </c>
      <c r="HLE1" t="s">
        <v>14617</v>
      </c>
      <c r="HLF1" t="s">
        <v>14618</v>
      </c>
      <c r="HLG1" t="s">
        <v>14619</v>
      </c>
      <c r="HLH1" t="s">
        <v>14620</v>
      </c>
      <c r="HLI1" t="s">
        <v>14621</v>
      </c>
      <c r="HLJ1" t="s">
        <v>14622</v>
      </c>
      <c r="HLK1" t="s">
        <v>14623</v>
      </c>
      <c r="HLL1" t="s">
        <v>14624</v>
      </c>
      <c r="HLM1" t="s">
        <v>14625</v>
      </c>
      <c r="HLN1" t="s">
        <v>14626</v>
      </c>
      <c r="HLO1" t="s">
        <v>14627</v>
      </c>
      <c r="HLP1" t="s">
        <v>14628</v>
      </c>
      <c r="HLQ1" t="s">
        <v>14629</v>
      </c>
      <c r="HLR1" t="s">
        <v>14630</v>
      </c>
      <c r="HLS1" t="s">
        <v>14631</v>
      </c>
      <c r="HLT1" t="s">
        <v>14632</v>
      </c>
      <c r="HLU1" t="s">
        <v>14633</v>
      </c>
      <c r="HLV1" t="s">
        <v>14634</v>
      </c>
      <c r="HLW1" t="s">
        <v>14635</v>
      </c>
      <c r="HLX1" t="s">
        <v>14636</v>
      </c>
      <c r="HLY1" t="s">
        <v>14637</v>
      </c>
      <c r="HLZ1" t="s">
        <v>14638</v>
      </c>
      <c r="HMA1" t="s">
        <v>14639</v>
      </c>
      <c r="HMB1" t="s">
        <v>14640</v>
      </c>
      <c r="HMC1" t="s">
        <v>14641</v>
      </c>
      <c r="HMD1" t="s">
        <v>14642</v>
      </c>
      <c r="HME1" t="s">
        <v>14643</v>
      </c>
      <c r="HMF1" t="s">
        <v>14644</v>
      </c>
      <c r="HMG1" t="s">
        <v>14645</v>
      </c>
      <c r="HMH1" t="s">
        <v>14646</v>
      </c>
      <c r="HMI1" t="s">
        <v>14647</v>
      </c>
      <c r="HMJ1" t="s">
        <v>14648</v>
      </c>
      <c r="HMK1" t="s">
        <v>14649</v>
      </c>
      <c r="HML1" t="s">
        <v>14650</v>
      </c>
      <c r="HMM1" t="s">
        <v>14651</v>
      </c>
      <c r="HMN1" t="s">
        <v>14652</v>
      </c>
      <c r="HMO1" t="s">
        <v>14653</v>
      </c>
      <c r="HMP1" t="s">
        <v>14654</v>
      </c>
      <c r="HMQ1" t="s">
        <v>14655</v>
      </c>
      <c r="HMR1" t="s">
        <v>14656</v>
      </c>
      <c r="HMS1" t="s">
        <v>14657</v>
      </c>
      <c r="HMT1" t="s">
        <v>14658</v>
      </c>
      <c r="HMU1" t="s">
        <v>14659</v>
      </c>
      <c r="HMV1" t="s">
        <v>14660</v>
      </c>
      <c r="HMW1" t="s">
        <v>14661</v>
      </c>
      <c r="HMX1" t="s">
        <v>14662</v>
      </c>
      <c r="HMY1" t="s">
        <v>14663</v>
      </c>
      <c r="HMZ1" t="s">
        <v>14664</v>
      </c>
      <c r="HNA1" t="s">
        <v>14665</v>
      </c>
      <c r="HNB1" t="s">
        <v>14666</v>
      </c>
      <c r="HNC1" t="s">
        <v>14667</v>
      </c>
      <c r="HND1" t="s">
        <v>14668</v>
      </c>
      <c r="HNE1" t="s">
        <v>14669</v>
      </c>
      <c r="HNF1" t="s">
        <v>14670</v>
      </c>
      <c r="HNG1" t="s">
        <v>14671</v>
      </c>
      <c r="HNH1" t="s">
        <v>14672</v>
      </c>
      <c r="HNI1" t="s">
        <v>14673</v>
      </c>
      <c r="HNJ1" t="s">
        <v>14674</v>
      </c>
      <c r="HNK1" t="s">
        <v>14675</v>
      </c>
      <c r="HNL1" t="s">
        <v>14676</v>
      </c>
      <c r="HNM1" t="s">
        <v>14677</v>
      </c>
      <c r="HNN1" t="s">
        <v>14678</v>
      </c>
      <c r="HNO1" t="s">
        <v>14679</v>
      </c>
      <c r="HNP1" t="s">
        <v>14680</v>
      </c>
      <c r="HNQ1" t="s">
        <v>14681</v>
      </c>
      <c r="HNR1" t="s">
        <v>14682</v>
      </c>
      <c r="HNS1" t="s">
        <v>14683</v>
      </c>
      <c r="HNT1" t="s">
        <v>14684</v>
      </c>
      <c r="HNU1" t="s">
        <v>14685</v>
      </c>
      <c r="HNV1" t="s">
        <v>14686</v>
      </c>
      <c r="HNW1" t="s">
        <v>14687</v>
      </c>
      <c r="HNX1" t="s">
        <v>14688</v>
      </c>
      <c r="HNY1" t="s">
        <v>14689</v>
      </c>
      <c r="HNZ1" t="s">
        <v>14690</v>
      </c>
      <c r="HOA1" t="s">
        <v>14691</v>
      </c>
      <c r="HOB1" t="s">
        <v>14692</v>
      </c>
      <c r="HOC1" t="s">
        <v>14693</v>
      </c>
      <c r="HOD1" t="s">
        <v>14694</v>
      </c>
      <c r="HOE1" t="s">
        <v>14695</v>
      </c>
      <c r="HOF1" t="s">
        <v>14696</v>
      </c>
      <c r="HOG1" t="s">
        <v>14697</v>
      </c>
      <c r="HOH1" t="s">
        <v>14698</v>
      </c>
      <c r="HOI1" t="s">
        <v>14699</v>
      </c>
      <c r="HOJ1" t="s">
        <v>14700</v>
      </c>
      <c r="HOK1" t="s">
        <v>14701</v>
      </c>
      <c r="HOL1" t="s">
        <v>14702</v>
      </c>
      <c r="HOM1" t="s">
        <v>14703</v>
      </c>
      <c r="HON1" t="s">
        <v>14704</v>
      </c>
      <c r="HOO1" t="s">
        <v>14705</v>
      </c>
      <c r="HOP1" t="s">
        <v>14706</v>
      </c>
      <c r="HOQ1" t="s">
        <v>14707</v>
      </c>
      <c r="HOR1" t="s">
        <v>14708</v>
      </c>
      <c r="HOS1" t="s">
        <v>14709</v>
      </c>
      <c r="HOT1" t="s">
        <v>14710</v>
      </c>
      <c r="HOU1" t="s">
        <v>14711</v>
      </c>
      <c r="HOV1" t="s">
        <v>14712</v>
      </c>
      <c r="HOW1" t="s">
        <v>14713</v>
      </c>
      <c r="HOX1" t="s">
        <v>14714</v>
      </c>
      <c r="HOY1" t="s">
        <v>14715</v>
      </c>
      <c r="HOZ1" t="s">
        <v>14716</v>
      </c>
      <c r="HPA1" t="s">
        <v>14717</v>
      </c>
      <c r="HPB1" t="s">
        <v>14718</v>
      </c>
      <c r="HPC1" t="s">
        <v>14719</v>
      </c>
      <c r="HPD1" t="s">
        <v>14720</v>
      </c>
      <c r="HPE1" t="s">
        <v>14721</v>
      </c>
      <c r="HPF1" t="s">
        <v>14722</v>
      </c>
      <c r="HPG1" t="s">
        <v>14723</v>
      </c>
      <c r="HPH1" t="s">
        <v>14724</v>
      </c>
      <c r="HPI1" t="s">
        <v>14725</v>
      </c>
      <c r="HPJ1" t="s">
        <v>14726</v>
      </c>
      <c r="HPK1" t="s">
        <v>14727</v>
      </c>
      <c r="HPL1" t="s">
        <v>14728</v>
      </c>
      <c r="HPM1" t="s">
        <v>14729</v>
      </c>
      <c r="HPN1" t="s">
        <v>14730</v>
      </c>
      <c r="HPO1" t="s">
        <v>14731</v>
      </c>
      <c r="HPP1" t="s">
        <v>14732</v>
      </c>
      <c r="HPQ1" t="s">
        <v>14733</v>
      </c>
      <c r="HPR1" t="s">
        <v>14734</v>
      </c>
      <c r="HPS1" t="s">
        <v>14735</v>
      </c>
      <c r="HPT1" t="s">
        <v>14736</v>
      </c>
      <c r="HPU1" t="s">
        <v>14737</v>
      </c>
      <c r="HPV1" t="s">
        <v>14738</v>
      </c>
      <c r="HPW1" t="s">
        <v>14739</v>
      </c>
      <c r="HPX1" t="s">
        <v>14740</v>
      </c>
      <c r="HPY1" t="s">
        <v>14741</v>
      </c>
      <c r="HPZ1" t="s">
        <v>14742</v>
      </c>
      <c r="HQA1" t="s">
        <v>14743</v>
      </c>
      <c r="HQB1" t="s">
        <v>14744</v>
      </c>
      <c r="HQC1" t="s">
        <v>14745</v>
      </c>
      <c r="HQD1" t="s">
        <v>14746</v>
      </c>
      <c r="HQE1" t="s">
        <v>14747</v>
      </c>
      <c r="HQF1" t="s">
        <v>14748</v>
      </c>
      <c r="HQG1" t="s">
        <v>14749</v>
      </c>
      <c r="HQH1" t="s">
        <v>14750</v>
      </c>
      <c r="HQI1" t="s">
        <v>14751</v>
      </c>
      <c r="HQJ1" t="s">
        <v>14752</v>
      </c>
      <c r="HQK1" t="s">
        <v>14753</v>
      </c>
      <c r="HQL1" t="s">
        <v>14754</v>
      </c>
      <c r="HQM1" t="s">
        <v>14755</v>
      </c>
      <c r="HQN1" t="s">
        <v>14756</v>
      </c>
      <c r="HQO1" t="s">
        <v>14757</v>
      </c>
      <c r="HQP1" t="s">
        <v>14758</v>
      </c>
      <c r="HQQ1" t="s">
        <v>14759</v>
      </c>
      <c r="HQR1" t="s">
        <v>14760</v>
      </c>
      <c r="HQS1" t="s">
        <v>14761</v>
      </c>
      <c r="HQT1" t="s">
        <v>14762</v>
      </c>
      <c r="HQU1" t="s">
        <v>14763</v>
      </c>
      <c r="HQV1" t="s">
        <v>14764</v>
      </c>
      <c r="HQW1" t="s">
        <v>14765</v>
      </c>
      <c r="HQX1" t="s">
        <v>14766</v>
      </c>
      <c r="HQY1" t="s">
        <v>14767</v>
      </c>
      <c r="HQZ1" t="s">
        <v>14768</v>
      </c>
      <c r="HRA1" t="s">
        <v>14769</v>
      </c>
      <c r="HRB1" t="s">
        <v>14770</v>
      </c>
      <c r="HRC1" t="s">
        <v>14771</v>
      </c>
      <c r="HRD1" t="s">
        <v>14772</v>
      </c>
      <c r="HRE1" t="s">
        <v>14773</v>
      </c>
      <c r="HRF1" t="s">
        <v>14774</v>
      </c>
      <c r="HRG1" t="s">
        <v>14775</v>
      </c>
      <c r="HRH1" t="s">
        <v>14776</v>
      </c>
      <c r="HRI1" t="s">
        <v>14777</v>
      </c>
      <c r="HRJ1" t="s">
        <v>14778</v>
      </c>
      <c r="HRK1" t="s">
        <v>14779</v>
      </c>
      <c r="HRL1" t="s">
        <v>14780</v>
      </c>
      <c r="HRM1" t="s">
        <v>14781</v>
      </c>
      <c r="HRN1" t="s">
        <v>14782</v>
      </c>
      <c r="HRO1" t="s">
        <v>14783</v>
      </c>
      <c r="HRP1" t="s">
        <v>14784</v>
      </c>
      <c r="HRQ1" t="s">
        <v>14785</v>
      </c>
      <c r="HRR1" t="s">
        <v>14786</v>
      </c>
      <c r="HRS1" t="s">
        <v>14787</v>
      </c>
      <c r="HRT1" t="s">
        <v>14788</v>
      </c>
      <c r="HRU1" t="s">
        <v>14789</v>
      </c>
      <c r="HRV1" t="s">
        <v>14790</v>
      </c>
      <c r="HRW1" t="s">
        <v>14791</v>
      </c>
      <c r="HRX1" t="s">
        <v>14792</v>
      </c>
      <c r="HRY1" t="s">
        <v>14793</v>
      </c>
      <c r="HRZ1" t="s">
        <v>14794</v>
      </c>
      <c r="HSA1" t="s">
        <v>14795</v>
      </c>
      <c r="HSB1" t="s">
        <v>14796</v>
      </c>
      <c r="HSC1" t="s">
        <v>14797</v>
      </c>
      <c r="HSD1" t="s">
        <v>14798</v>
      </c>
      <c r="HSE1" t="s">
        <v>14799</v>
      </c>
      <c r="HSF1" t="s">
        <v>14800</v>
      </c>
      <c r="HSG1" t="s">
        <v>14801</v>
      </c>
      <c r="HSH1" t="s">
        <v>14802</v>
      </c>
      <c r="HSI1" t="s">
        <v>14803</v>
      </c>
      <c r="HSJ1" t="s">
        <v>14804</v>
      </c>
      <c r="HSK1" t="s">
        <v>14805</v>
      </c>
      <c r="HSL1" t="s">
        <v>14806</v>
      </c>
      <c r="HSM1" t="s">
        <v>14807</v>
      </c>
      <c r="HSN1" t="s">
        <v>14808</v>
      </c>
      <c r="HSO1" t="s">
        <v>14809</v>
      </c>
      <c r="HSP1" t="s">
        <v>14810</v>
      </c>
      <c r="HSQ1" t="s">
        <v>14811</v>
      </c>
      <c r="HSR1" t="s">
        <v>14812</v>
      </c>
      <c r="HSS1" t="s">
        <v>14813</v>
      </c>
      <c r="HST1" t="s">
        <v>14814</v>
      </c>
      <c r="HSU1" t="s">
        <v>14815</v>
      </c>
      <c r="HSV1" t="s">
        <v>14816</v>
      </c>
      <c r="HSW1" t="s">
        <v>14817</v>
      </c>
      <c r="HSX1" t="s">
        <v>14818</v>
      </c>
      <c r="HSY1" t="s">
        <v>14819</v>
      </c>
      <c r="HSZ1" t="s">
        <v>14820</v>
      </c>
      <c r="HTA1" t="s">
        <v>14821</v>
      </c>
      <c r="HTB1" t="s">
        <v>14822</v>
      </c>
      <c r="HTC1" t="s">
        <v>14823</v>
      </c>
      <c r="HTD1" t="s">
        <v>14824</v>
      </c>
      <c r="HTE1" t="s">
        <v>14825</v>
      </c>
      <c r="HTF1" t="s">
        <v>14826</v>
      </c>
      <c r="HTG1" t="s">
        <v>14827</v>
      </c>
      <c r="HTH1" t="s">
        <v>14828</v>
      </c>
      <c r="HTI1" t="s">
        <v>14829</v>
      </c>
      <c r="HTJ1" t="s">
        <v>14830</v>
      </c>
      <c r="HTK1" t="s">
        <v>14831</v>
      </c>
      <c r="HTL1" t="s">
        <v>14832</v>
      </c>
      <c r="HTM1" t="s">
        <v>14833</v>
      </c>
      <c r="HTN1" t="s">
        <v>14834</v>
      </c>
      <c r="HTO1" t="s">
        <v>14835</v>
      </c>
      <c r="HTP1" t="s">
        <v>14836</v>
      </c>
      <c r="HTQ1" t="s">
        <v>14837</v>
      </c>
      <c r="HTR1" t="s">
        <v>14838</v>
      </c>
      <c r="HTS1" t="s">
        <v>14839</v>
      </c>
      <c r="HTT1" t="s">
        <v>14840</v>
      </c>
      <c r="HTU1" t="s">
        <v>14841</v>
      </c>
      <c r="HTV1" t="s">
        <v>14842</v>
      </c>
      <c r="HTW1" t="s">
        <v>14843</v>
      </c>
      <c r="HTX1" t="s">
        <v>14844</v>
      </c>
      <c r="HTY1" t="s">
        <v>14845</v>
      </c>
      <c r="HTZ1" t="s">
        <v>14846</v>
      </c>
      <c r="HUA1" t="s">
        <v>14847</v>
      </c>
      <c r="HUB1" t="s">
        <v>14848</v>
      </c>
      <c r="HUC1" t="s">
        <v>14849</v>
      </c>
      <c r="HUD1" t="s">
        <v>14850</v>
      </c>
      <c r="HUE1" t="s">
        <v>14851</v>
      </c>
      <c r="HUF1" t="s">
        <v>14852</v>
      </c>
      <c r="HUG1" t="s">
        <v>14853</v>
      </c>
      <c r="HUH1" t="s">
        <v>14854</v>
      </c>
      <c r="HUI1" t="s">
        <v>14855</v>
      </c>
      <c r="HUJ1" t="s">
        <v>14856</v>
      </c>
      <c r="HUK1" t="s">
        <v>14857</v>
      </c>
      <c r="HUL1" t="s">
        <v>14858</v>
      </c>
      <c r="HUM1" t="s">
        <v>14859</v>
      </c>
      <c r="HUN1" t="s">
        <v>14860</v>
      </c>
      <c r="HUO1" t="s">
        <v>14861</v>
      </c>
      <c r="HUP1" t="s">
        <v>14862</v>
      </c>
      <c r="HUQ1" t="s">
        <v>14863</v>
      </c>
      <c r="HUR1" t="s">
        <v>14864</v>
      </c>
      <c r="HUS1" t="s">
        <v>14865</v>
      </c>
      <c r="HUT1" t="s">
        <v>14866</v>
      </c>
      <c r="HUU1" t="s">
        <v>14867</v>
      </c>
      <c r="HUV1" t="s">
        <v>14868</v>
      </c>
      <c r="HUW1" t="s">
        <v>14869</v>
      </c>
      <c r="HUX1" t="s">
        <v>14870</v>
      </c>
      <c r="HUY1" t="s">
        <v>14871</v>
      </c>
      <c r="HUZ1" t="s">
        <v>14872</v>
      </c>
      <c r="HVA1" t="s">
        <v>14873</v>
      </c>
      <c r="HVB1" t="s">
        <v>14874</v>
      </c>
      <c r="HVC1" t="s">
        <v>14875</v>
      </c>
      <c r="HVD1" t="s">
        <v>14876</v>
      </c>
      <c r="HVE1" t="s">
        <v>14877</v>
      </c>
      <c r="HVF1" t="s">
        <v>14878</v>
      </c>
      <c r="HVG1" t="s">
        <v>14879</v>
      </c>
      <c r="HVH1" t="s">
        <v>14880</v>
      </c>
      <c r="HVI1" t="s">
        <v>14881</v>
      </c>
      <c r="HVJ1" t="s">
        <v>14882</v>
      </c>
      <c r="HVK1" t="s">
        <v>14883</v>
      </c>
      <c r="HVL1" t="s">
        <v>14884</v>
      </c>
      <c r="HVM1" t="s">
        <v>14885</v>
      </c>
      <c r="HVN1" t="s">
        <v>14886</v>
      </c>
      <c r="HVO1" t="s">
        <v>14887</v>
      </c>
      <c r="HVP1" t="s">
        <v>14888</v>
      </c>
      <c r="HVQ1" t="s">
        <v>14889</v>
      </c>
      <c r="HVR1" t="s">
        <v>14890</v>
      </c>
      <c r="HVS1" t="s">
        <v>14891</v>
      </c>
      <c r="HVT1" t="s">
        <v>14892</v>
      </c>
      <c r="HVU1" t="s">
        <v>14893</v>
      </c>
      <c r="HVV1" t="s">
        <v>14894</v>
      </c>
      <c r="HVW1" t="s">
        <v>14895</v>
      </c>
      <c r="HVX1" t="s">
        <v>14896</v>
      </c>
      <c r="HVY1" t="s">
        <v>14897</v>
      </c>
      <c r="HVZ1" t="s">
        <v>14898</v>
      </c>
      <c r="HWA1" t="s">
        <v>14899</v>
      </c>
      <c r="HWB1" t="s">
        <v>14900</v>
      </c>
      <c r="HWC1" t="s">
        <v>14901</v>
      </c>
      <c r="HWD1" t="s">
        <v>14902</v>
      </c>
      <c r="HWE1" t="s">
        <v>14903</v>
      </c>
      <c r="HWF1" t="s">
        <v>14904</v>
      </c>
      <c r="HWG1" t="s">
        <v>14905</v>
      </c>
      <c r="HWH1" t="s">
        <v>14906</v>
      </c>
      <c r="HWI1" t="s">
        <v>14907</v>
      </c>
      <c r="HWJ1" t="s">
        <v>14908</v>
      </c>
      <c r="HWK1" t="s">
        <v>14909</v>
      </c>
      <c r="HWL1" t="s">
        <v>14910</v>
      </c>
      <c r="HWM1" t="s">
        <v>14911</v>
      </c>
      <c r="HWN1" t="s">
        <v>14912</v>
      </c>
      <c r="HWO1" t="s">
        <v>14913</v>
      </c>
      <c r="HWP1" t="s">
        <v>14914</v>
      </c>
      <c r="HWQ1" t="s">
        <v>14915</v>
      </c>
      <c r="HWR1" t="s">
        <v>14916</v>
      </c>
      <c r="HWS1" t="s">
        <v>14917</v>
      </c>
      <c r="HWT1" t="s">
        <v>14918</v>
      </c>
      <c r="HWU1" t="s">
        <v>14919</v>
      </c>
      <c r="HWV1" t="s">
        <v>14920</v>
      </c>
      <c r="HWW1" t="s">
        <v>14921</v>
      </c>
      <c r="HWX1" t="s">
        <v>14922</v>
      </c>
      <c r="HWY1" t="s">
        <v>14923</v>
      </c>
      <c r="HWZ1" t="s">
        <v>14924</v>
      </c>
      <c r="HXA1" t="s">
        <v>14925</v>
      </c>
      <c r="HXB1" t="s">
        <v>14926</v>
      </c>
      <c r="HXC1" t="s">
        <v>14927</v>
      </c>
      <c r="HXD1" t="s">
        <v>14928</v>
      </c>
      <c r="HXE1" t="s">
        <v>14929</v>
      </c>
      <c r="HXF1" t="s">
        <v>14930</v>
      </c>
      <c r="HXG1" t="s">
        <v>14931</v>
      </c>
      <c r="HXH1" t="s">
        <v>14932</v>
      </c>
      <c r="HXI1" t="s">
        <v>14933</v>
      </c>
      <c r="HXJ1" t="s">
        <v>14934</v>
      </c>
      <c r="HXK1" t="s">
        <v>14935</v>
      </c>
      <c r="HXL1" t="s">
        <v>14936</v>
      </c>
      <c r="HXM1" t="s">
        <v>14937</v>
      </c>
      <c r="HXN1" t="s">
        <v>14938</v>
      </c>
      <c r="HXO1" t="s">
        <v>14939</v>
      </c>
      <c r="HXP1" t="s">
        <v>14940</v>
      </c>
      <c r="HXQ1" t="s">
        <v>14941</v>
      </c>
      <c r="HXR1" t="s">
        <v>14942</v>
      </c>
      <c r="HXS1" t="s">
        <v>14943</v>
      </c>
      <c r="HXT1" t="s">
        <v>14944</v>
      </c>
      <c r="HXU1" t="s">
        <v>14945</v>
      </c>
      <c r="HXV1" t="s">
        <v>14946</v>
      </c>
      <c r="HXW1" t="s">
        <v>14947</v>
      </c>
      <c r="HXX1" t="s">
        <v>14948</v>
      </c>
      <c r="HXY1" t="s">
        <v>14949</v>
      </c>
      <c r="HXZ1" t="s">
        <v>14950</v>
      </c>
      <c r="HYA1" t="s">
        <v>14951</v>
      </c>
      <c r="HYB1" t="s">
        <v>14952</v>
      </c>
      <c r="HYC1" t="s">
        <v>14953</v>
      </c>
      <c r="HYD1" t="s">
        <v>14954</v>
      </c>
      <c r="HYE1" t="s">
        <v>14955</v>
      </c>
      <c r="HYF1" t="s">
        <v>14956</v>
      </c>
      <c r="HYG1" t="s">
        <v>14957</v>
      </c>
      <c r="HYH1" t="s">
        <v>14958</v>
      </c>
      <c r="HYI1" t="s">
        <v>14959</v>
      </c>
      <c r="HYJ1" t="s">
        <v>14960</v>
      </c>
      <c r="HYK1" t="s">
        <v>14961</v>
      </c>
      <c r="HYL1" t="s">
        <v>14962</v>
      </c>
      <c r="HYM1" t="s">
        <v>14963</v>
      </c>
      <c r="HYN1" t="s">
        <v>14964</v>
      </c>
      <c r="HYO1" t="s">
        <v>14965</v>
      </c>
      <c r="HYP1" t="s">
        <v>14966</v>
      </c>
      <c r="HYQ1" t="s">
        <v>14967</v>
      </c>
      <c r="HYR1" t="s">
        <v>14968</v>
      </c>
      <c r="HYS1" t="s">
        <v>14969</v>
      </c>
      <c r="HYT1" t="s">
        <v>14970</v>
      </c>
      <c r="HYU1" t="s">
        <v>14971</v>
      </c>
      <c r="HYV1" t="s">
        <v>14972</v>
      </c>
      <c r="HYW1" t="s">
        <v>14973</v>
      </c>
      <c r="HYX1" t="s">
        <v>14974</v>
      </c>
      <c r="HYY1" t="s">
        <v>14975</v>
      </c>
      <c r="HYZ1" t="s">
        <v>14976</v>
      </c>
      <c r="HZA1" t="s">
        <v>14977</v>
      </c>
      <c r="HZB1" t="s">
        <v>14978</v>
      </c>
      <c r="HZC1" t="s">
        <v>14979</v>
      </c>
      <c r="HZD1" t="s">
        <v>14980</v>
      </c>
      <c r="HZE1" t="s">
        <v>14981</v>
      </c>
      <c r="HZF1" t="s">
        <v>14982</v>
      </c>
      <c r="HZG1" t="s">
        <v>14983</v>
      </c>
      <c r="HZH1" t="s">
        <v>14984</v>
      </c>
      <c r="HZI1" t="s">
        <v>14985</v>
      </c>
      <c r="HZJ1" t="s">
        <v>14986</v>
      </c>
      <c r="HZK1" t="s">
        <v>14987</v>
      </c>
      <c r="HZL1" t="s">
        <v>14988</v>
      </c>
      <c r="HZM1" t="s">
        <v>14989</v>
      </c>
      <c r="HZN1" t="s">
        <v>14990</v>
      </c>
      <c r="HZO1" t="s">
        <v>14991</v>
      </c>
      <c r="HZP1" t="s">
        <v>14992</v>
      </c>
      <c r="HZQ1" t="s">
        <v>14993</v>
      </c>
      <c r="HZR1" t="s">
        <v>14994</v>
      </c>
      <c r="HZS1" t="s">
        <v>14995</v>
      </c>
      <c r="HZT1" t="s">
        <v>14996</v>
      </c>
      <c r="HZU1" t="s">
        <v>14997</v>
      </c>
      <c r="HZV1" t="s">
        <v>14998</v>
      </c>
      <c r="HZW1" t="s">
        <v>14999</v>
      </c>
      <c r="HZX1" t="s">
        <v>15000</v>
      </c>
      <c r="HZY1" t="s">
        <v>15001</v>
      </c>
      <c r="HZZ1" t="s">
        <v>15002</v>
      </c>
      <c r="IAA1" t="s">
        <v>15003</v>
      </c>
      <c r="IAB1" t="s">
        <v>15004</v>
      </c>
      <c r="IAC1" t="s">
        <v>15005</v>
      </c>
      <c r="IAD1" t="s">
        <v>15006</v>
      </c>
      <c r="IAE1" t="s">
        <v>15007</v>
      </c>
      <c r="IAF1" t="s">
        <v>15008</v>
      </c>
      <c r="IAG1" t="s">
        <v>15009</v>
      </c>
      <c r="IAH1" t="s">
        <v>15010</v>
      </c>
      <c r="IAI1" t="s">
        <v>15011</v>
      </c>
      <c r="IAJ1" t="s">
        <v>15012</v>
      </c>
      <c r="IAK1" t="s">
        <v>15013</v>
      </c>
      <c r="IAL1" t="s">
        <v>15014</v>
      </c>
      <c r="IAM1" t="s">
        <v>15015</v>
      </c>
      <c r="IAN1" t="s">
        <v>15016</v>
      </c>
      <c r="IAO1" t="s">
        <v>15017</v>
      </c>
      <c r="IAP1" t="s">
        <v>15018</v>
      </c>
      <c r="IAQ1" t="s">
        <v>15019</v>
      </c>
      <c r="IAR1" t="s">
        <v>15020</v>
      </c>
      <c r="IAS1" t="s">
        <v>15021</v>
      </c>
      <c r="IAT1" t="s">
        <v>15022</v>
      </c>
      <c r="IAU1" t="s">
        <v>15023</v>
      </c>
      <c r="IAV1" t="s">
        <v>15024</v>
      </c>
      <c r="IAW1" t="s">
        <v>15025</v>
      </c>
      <c r="IAX1" t="s">
        <v>15026</v>
      </c>
      <c r="IAY1" t="s">
        <v>15027</v>
      </c>
      <c r="IAZ1" t="s">
        <v>15028</v>
      </c>
      <c r="IBA1" t="s">
        <v>15029</v>
      </c>
      <c r="IBB1" t="s">
        <v>15030</v>
      </c>
      <c r="IBC1" t="s">
        <v>15031</v>
      </c>
      <c r="IBD1" t="s">
        <v>15032</v>
      </c>
      <c r="IBE1" t="s">
        <v>15033</v>
      </c>
      <c r="IBF1" t="s">
        <v>15034</v>
      </c>
      <c r="IBG1" t="s">
        <v>15035</v>
      </c>
      <c r="IBH1" t="s">
        <v>15036</v>
      </c>
      <c r="IBI1" t="s">
        <v>15037</v>
      </c>
      <c r="IBJ1" t="s">
        <v>15038</v>
      </c>
      <c r="IBK1" t="s">
        <v>15039</v>
      </c>
      <c r="IBL1" t="s">
        <v>15040</v>
      </c>
      <c r="IBM1" t="s">
        <v>15041</v>
      </c>
      <c r="IBN1" t="s">
        <v>15042</v>
      </c>
      <c r="IBO1" t="s">
        <v>15043</v>
      </c>
      <c r="IBP1" t="s">
        <v>15044</v>
      </c>
      <c r="IBQ1" t="s">
        <v>15045</v>
      </c>
      <c r="IBR1" t="s">
        <v>15046</v>
      </c>
      <c r="IBS1" t="s">
        <v>15047</v>
      </c>
      <c r="IBT1" t="s">
        <v>15048</v>
      </c>
      <c r="IBU1" t="s">
        <v>15049</v>
      </c>
      <c r="IBV1" t="s">
        <v>15050</v>
      </c>
      <c r="IBW1" t="s">
        <v>15051</v>
      </c>
      <c r="IBX1" t="s">
        <v>15052</v>
      </c>
      <c r="IBY1" t="s">
        <v>15053</v>
      </c>
      <c r="IBZ1" t="s">
        <v>15054</v>
      </c>
      <c r="ICA1" t="s">
        <v>15055</v>
      </c>
      <c r="ICB1" t="s">
        <v>15056</v>
      </c>
      <c r="ICC1" t="s">
        <v>15057</v>
      </c>
      <c r="ICD1" t="s">
        <v>15058</v>
      </c>
      <c r="ICE1" t="s">
        <v>15059</v>
      </c>
      <c r="ICF1" t="s">
        <v>15060</v>
      </c>
      <c r="ICG1" t="s">
        <v>15061</v>
      </c>
      <c r="ICH1" t="s">
        <v>15062</v>
      </c>
      <c r="ICI1" t="s">
        <v>15063</v>
      </c>
      <c r="ICJ1" t="s">
        <v>15064</v>
      </c>
      <c r="ICK1" t="s">
        <v>15065</v>
      </c>
      <c r="ICL1" t="s">
        <v>15066</v>
      </c>
      <c r="ICM1" t="s">
        <v>15067</v>
      </c>
      <c r="ICN1" t="s">
        <v>15068</v>
      </c>
      <c r="ICO1" t="s">
        <v>15069</v>
      </c>
      <c r="ICP1" t="s">
        <v>15070</v>
      </c>
      <c r="ICQ1" t="s">
        <v>15071</v>
      </c>
      <c r="ICR1" t="s">
        <v>15072</v>
      </c>
      <c r="ICS1" t="s">
        <v>15073</v>
      </c>
      <c r="ICT1" t="s">
        <v>15074</v>
      </c>
      <c r="ICU1" t="s">
        <v>15075</v>
      </c>
      <c r="ICV1" t="s">
        <v>15076</v>
      </c>
      <c r="ICW1" t="s">
        <v>15077</v>
      </c>
      <c r="ICX1" t="s">
        <v>15078</v>
      </c>
      <c r="ICY1" t="s">
        <v>15079</v>
      </c>
      <c r="ICZ1" t="s">
        <v>15080</v>
      </c>
      <c r="IDA1" t="s">
        <v>15081</v>
      </c>
      <c r="IDB1" t="s">
        <v>15082</v>
      </c>
      <c r="IDC1" t="s">
        <v>15083</v>
      </c>
      <c r="IDD1" t="s">
        <v>15084</v>
      </c>
      <c r="IDE1" t="s">
        <v>15085</v>
      </c>
      <c r="IDF1" t="s">
        <v>15086</v>
      </c>
      <c r="IDG1" t="s">
        <v>15087</v>
      </c>
      <c r="IDH1" t="s">
        <v>15088</v>
      </c>
      <c r="IDI1" t="s">
        <v>15089</v>
      </c>
      <c r="IDJ1" t="s">
        <v>15090</v>
      </c>
      <c r="IDK1" t="s">
        <v>15091</v>
      </c>
      <c r="IDL1" t="s">
        <v>15092</v>
      </c>
      <c r="IDM1" t="s">
        <v>15093</v>
      </c>
      <c r="IDN1" t="s">
        <v>15094</v>
      </c>
      <c r="IDO1" t="s">
        <v>15095</v>
      </c>
      <c r="IDP1" t="s">
        <v>15096</v>
      </c>
      <c r="IDQ1" t="s">
        <v>15097</v>
      </c>
      <c r="IDR1" t="s">
        <v>15098</v>
      </c>
      <c r="IDS1" t="s">
        <v>15099</v>
      </c>
      <c r="IDT1" t="s">
        <v>15100</v>
      </c>
      <c r="IDU1" t="s">
        <v>15101</v>
      </c>
      <c r="IDV1" t="s">
        <v>15102</v>
      </c>
      <c r="IDW1" t="s">
        <v>15103</v>
      </c>
      <c r="IDX1" t="s">
        <v>15104</v>
      </c>
      <c r="IDY1" t="s">
        <v>15105</v>
      </c>
      <c r="IDZ1" t="s">
        <v>15106</v>
      </c>
      <c r="IEA1" t="s">
        <v>15107</v>
      </c>
      <c r="IEB1" t="s">
        <v>15108</v>
      </c>
      <c r="IEC1" t="s">
        <v>15109</v>
      </c>
      <c r="IED1" t="s">
        <v>15110</v>
      </c>
      <c r="IEE1" t="s">
        <v>15111</v>
      </c>
      <c r="IEF1" t="s">
        <v>15112</v>
      </c>
      <c r="IEG1" t="s">
        <v>15113</v>
      </c>
      <c r="IEH1" t="s">
        <v>15114</v>
      </c>
      <c r="IEI1" t="s">
        <v>15115</v>
      </c>
      <c r="IEJ1" t="s">
        <v>15116</v>
      </c>
      <c r="IEK1" t="s">
        <v>15117</v>
      </c>
      <c r="IEL1" t="s">
        <v>15118</v>
      </c>
      <c r="IEM1" t="s">
        <v>15119</v>
      </c>
      <c r="IEN1" t="s">
        <v>15120</v>
      </c>
      <c r="IEO1" t="s">
        <v>15121</v>
      </c>
      <c r="IEP1" t="s">
        <v>15122</v>
      </c>
      <c r="IEQ1" t="s">
        <v>15123</v>
      </c>
      <c r="IER1" t="s">
        <v>15124</v>
      </c>
      <c r="IES1" t="s">
        <v>15125</v>
      </c>
      <c r="IET1" t="s">
        <v>15126</v>
      </c>
      <c r="IEU1" t="s">
        <v>15127</v>
      </c>
      <c r="IEV1" t="s">
        <v>15128</v>
      </c>
      <c r="IEW1" t="s">
        <v>15129</v>
      </c>
      <c r="IEX1" t="s">
        <v>15130</v>
      </c>
      <c r="IEY1" t="s">
        <v>15131</v>
      </c>
      <c r="IEZ1" t="s">
        <v>15132</v>
      </c>
      <c r="IFA1" t="s">
        <v>15133</v>
      </c>
      <c r="IFB1" t="s">
        <v>15134</v>
      </c>
      <c r="IFC1" t="s">
        <v>15135</v>
      </c>
      <c r="IFD1" t="s">
        <v>15136</v>
      </c>
      <c r="IFE1" t="s">
        <v>15137</v>
      </c>
      <c r="IFF1" t="s">
        <v>15138</v>
      </c>
      <c r="IFG1" t="s">
        <v>15139</v>
      </c>
      <c r="IFH1" t="s">
        <v>15140</v>
      </c>
      <c r="IFI1" t="s">
        <v>15141</v>
      </c>
      <c r="IFJ1" t="s">
        <v>15142</v>
      </c>
      <c r="IFK1" t="s">
        <v>15143</v>
      </c>
      <c r="IFL1" t="s">
        <v>15144</v>
      </c>
      <c r="IFM1" t="s">
        <v>15145</v>
      </c>
      <c r="IFN1" t="s">
        <v>15146</v>
      </c>
      <c r="IFO1" t="s">
        <v>15147</v>
      </c>
      <c r="IFP1" t="s">
        <v>15148</v>
      </c>
      <c r="IFQ1" t="s">
        <v>15149</v>
      </c>
      <c r="IFR1" t="s">
        <v>15150</v>
      </c>
      <c r="IFS1" t="s">
        <v>15151</v>
      </c>
      <c r="IFT1" t="s">
        <v>15152</v>
      </c>
      <c r="IFU1" t="s">
        <v>15153</v>
      </c>
      <c r="IFV1" t="s">
        <v>15154</v>
      </c>
      <c r="IFW1" t="s">
        <v>15155</v>
      </c>
      <c r="IFX1" t="s">
        <v>15156</v>
      </c>
      <c r="IFY1" t="s">
        <v>15157</v>
      </c>
      <c r="IFZ1" t="s">
        <v>15158</v>
      </c>
      <c r="IGA1" t="s">
        <v>15159</v>
      </c>
      <c r="IGB1" t="s">
        <v>15160</v>
      </c>
      <c r="IGC1" t="s">
        <v>15161</v>
      </c>
      <c r="IGD1" t="s">
        <v>15162</v>
      </c>
      <c r="IGE1" t="s">
        <v>15163</v>
      </c>
      <c r="IGF1" t="s">
        <v>15164</v>
      </c>
      <c r="IGG1" t="s">
        <v>15165</v>
      </c>
      <c r="IGH1" t="s">
        <v>15166</v>
      </c>
      <c r="IGI1" t="s">
        <v>15167</v>
      </c>
      <c r="IGJ1" t="s">
        <v>15168</v>
      </c>
      <c r="IGK1" t="s">
        <v>15169</v>
      </c>
      <c r="IGL1" t="s">
        <v>15170</v>
      </c>
      <c r="IGM1" t="s">
        <v>15171</v>
      </c>
      <c r="IGN1" t="s">
        <v>15172</v>
      </c>
      <c r="IGO1" t="s">
        <v>15173</v>
      </c>
      <c r="IGP1" t="s">
        <v>15174</v>
      </c>
      <c r="IGQ1" t="s">
        <v>15175</v>
      </c>
      <c r="IGR1" t="s">
        <v>15176</v>
      </c>
      <c r="IGS1" t="s">
        <v>15177</v>
      </c>
      <c r="IGT1" t="s">
        <v>15178</v>
      </c>
      <c r="IGU1" t="s">
        <v>15179</v>
      </c>
      <c r="IGV1" t="s">
        <v>15180</v>
      </c>
      <c r="IGW1" t="s">
        <v>15181</v>
      </c>
      <c r="IGX1" t="s">
        <v>15182</v>
      </c>
      <c r="IGY1" t="s">
        <v>15183</v>
      </c>
      <c r="IGZ1" t="s">
        <v>15184</v>
      </c>
      <c r="IHA1" t="s">
        <v>15185</v>
      </c>
      <c r="IHB1" t="s">
        <v>15186</v>
      </c>
      <c r="IHC1" t="s">
        <v>15187</v>
      </c>
      <c r="IHD1" t="s">
        <v>15188</v>
      </c>
      <c r="IHE1" t="s">
        <v>15189</v>
      </c>
      <c r="IHF1" t="s">
        <v>15190</v>
      </c>
      <c r="IHG1" t="s">
        <v>15191</v>
      </c>
      <c r="IHH1" t="s">
        <v>15192</v>
      </c>
      <c r="IHI1" t="s">
        <v>15193</v>
      </c>
      <c r="IHJ1" t="s">
        <v>15194</v>
      </c>
      <c r="IHK1" t="s">
        <v>15195</v>
      </c>
      <c r="IHL1" t="s">
        <v>15196</v>
      </c>
      <c r="IHM1" t="s">
        <v>15197</v>
      </c>
      <c r="IHN1" t="s">
        <v>15198</v>
      </c>
      <c r="IHO1" t="s">
        <v>15199</v>
      </c>
      <c r="IHP1" t="s">
        <v>15200</v>
      </c>
      <c r="IHQ1" t="s">
        <v>15201</v>
      </c>
      <c r="IHR1" t="s">
        <v>15202</v>
      </c>
      <c r="IHS1" t="s">
        <v>15203</v>
      </c>
      <c r="IHT1" t="s">
        <v>15204</v>
      </c>
      <c r="IHU1" t="s">
        <v>15205</v>
      </c>
      <c r="IHV1" t="s">
        <v>15206</v>
      </c>
      <c r="IHW1" t="s">
        <v>15207</v>
      </c>
      <c r="IHX1" t="s">
        <v>15208</v>
      </c>
      <c r="IHY1" t="s">
        <v>15209</v>
      </c>
      <c r="IHZ1" t="s">
        <v>15210</v>
      </c>
      <c r="IIA1" t="s">
        <v>15211</v>
      </c>
      <c r="IIB1" t="s">
        <v>15212</v>
      </c>
      <c r="IIC1" t="s">
        <v>15213</v>
      </c>
      <c r="IID1" t="s">
        <v>15214</v>
      </c>
      <c r="IIE1" t="s">
        <v>15215</v>
      </c>
      <c r="IIF1" t="s">
        <v>15216</v>
      </c>
      <c r="IIG1" t="s">
        <v>15217</v>
      </c>
      <c r="IIH1" t="s">
        <v>15218</v>
      </c>
      <c r="III1" t="s">
        <v>15219</v>
      </c>
      <c r="IIJ1" t="s">
        <v>15220</v>
      </c>
      <c r="IIK1" t="s">
        <v>15221</v>
      </c>
      <c r="IIL1" t="s">
        <v>15222</v>
      </c>
      <c r="IIM1" t="s">
        <v>15223</v>
      </c>
      <c r="IIN1" t="s">
        <v>15224</v>
      </c>
      <c r="IIO1" t="s">
        <v>15225</v>
      </c>
      <c r="IIP1" t="s">
        <v>15226</v>
      </c>
      <c r="IIQ1" t="s">
        <v>15227</v>
      </c>
      <c r="IIR1" t="s">
        <v>15228</v>
      </c>
      <c r="IIS1" t="s">
        <v>15229</v>
      </c>
      <c r="IIT1" t="s">
        <v>15230</v>
      </c>
      <c r="IIU1" t="s">
        <v>15231</v>
      </c>
      <c r="IIV1" t="s">
        <v>15232</v>
      </c>
      <c r="IIW1" t="s">
        <v>15233</v>
      </c>
      <c r="IIX1" t="s">
        <v>15234</v>
      </c>
      <c r="IIY1" t="s">
        <v>15235</v>
      </c>
      <c r="IIZ1" t="s">
        <v>15236</v>
      </c>
      <c r="IJA1" t="s">
        <v>15237</v>
      </c>
      <c r="IJB1" t="s">
        <v>15238</v>
      </c>
      <c r="IJC1" t="s">
        <v>15239</v>
      </c>
      <c r="IJD1" t="s">
        <v>15240</v>
      </c>
      <c r="IJE1" t="s">
        <v>15241</v>
      </c>
      <c r="IJF1" t="s">
        <v>15242</v>
      </c>
      <c r="IJG1" t="s">
        <v>15243</v>
      </c>
      <c r="IJH1" t="s">
        <v>15244</v>
      </c>
      <c r="IJI1" t="s">
        <v>15245</v>
      </c>
      <c r="IJJ1" t="s">
        <v>15246</v>
      </c>
      <c r="IJK1" t="s">
        <v>15247</v>
      </c>
      <c r="IJL1" t="s">
        <v>15248</v>
      </c>
      <c r="IJM1" t="s">
        <v>15249</v>
      </c>
      <c r="IJN1" t="s">
        <v>15250</v>
      </c>
      <c r="IJO1" t="s">
        <v>15251</v>
      </c>
      <c r="IJP1" t="s">
        <v>15252</v>
      </c>
      <c r="IJQ1" t="s">
        <v>15253</v>
      </c>
      <c r="IJR1" t="s">
        <v>15254</v>
      </c>
      <c r="IJS1" t="s">
        <v>15255</v>
      </c>
      <c r="IJT1" t="s">
        <v>15256</v>
      </c>
      <c r="IJU1" t="s">
        <v>15257</v>
      </c>
      <c r="IJV1" t="s">
        <v>15258</v>
      </c>
      <c r="IJW1" t="s">
        <v>15259</v>
      </c>
      <c r="IJX1" t="s">
        <v>15260</v>
      </c>
      <c r="IJY1" t="s">
        <v>15261</v>
      </c>
      <c r="IJZ1" t="s">
        <v>15262</v>
      </c>
      <c r="IKA1" t="s">
        <v>15263</v>
      </c>
      <c r="IKB1" t="s">
        <v>15264</v>
      </c>
      <c r="IKC1" t="s">
        <v>15265</v>
      </c>
      <c r="IKD1" t="s">
        <v>15266</v>
      </c>
      <c r="IKE1" t="s">
        <v>15267</v>
      </c>
      <c r="IKF1" t="s">
        <v>15268</v>
      </c>
      <c r="IKG1" t="s">
        <v>15269</v>
      </c>
      <c r="IKH1" t="s">
        <v>15270</v>
      </c>
      <c r="IKI1" t="s">
        <v>15271</v>
      </c>
      <c r="IKJ1" t="s">
        <v>15272</v>
      </c>
      <c r="IKK1" t="s">
        <v>15273</v>
      </c>
      <c r="IKL1" t="s">
        <v>15274</v>
      </c>
      <c r="IKM1" t="s">
        <v>15275</v>
      </c>
      <c r="IKN1" t="s">
        <v>15276</v>
      </c>
      <c r="IKO1" t="s">
        <v>15277</v>
      </c>
      <c r="IKP1" t="s">
        <v>15278</v>
      </c>
      <c r="IKQ1" t="s">
        <v>15279</v>
      </c>
      <c r="IKR1" t="s">
        <v>15280</v>
      </c>
      <c r="IKS1" t="s">
        <v>15281</v>
      </c>
      <c r="IKT1" t="s">
        <v>15282</v>
      </c>
      <c r="IKU1" t="s">
        <v>15283</v>
      </c>
      <c r="IKV1" t="s">
        <v>15284</v>
      </c>
      <c r="IKW1" t="s">
        <v>15285</v>
      </c>
      <c r="IKX1" t="s">
        <v>15286</v>
      </c>
      <c r="IKY1" t="s">
        <v>15287</v>
      </c>
      <c r="IKZ1" t="s">
        <v>15288</v>
      </c>
      <c r="ILA1" t="s">
        <v>15289</v>
      </c>
      <c r="ILB1" t="s">
        <v>15290</v>
      </c>
      <c r="ILC1" t="s">
        <v>15291</v>
      </c>
      <c r="ILD1" t="s">
        <v>15292</v>
      </c>
      <c r="ILE1" t="s">
        <v>15293</v>
      </c>
      <c r="ILF1" t="s">
        <v>15294</v>
      </c>
      <c r="ILG1" t="s">
        <v>15295</v>
      </c>
      <c r="ILH1" t="s">
        <v>15296</v>
      </c>
      <c r="ILI1" t="s">
        <v>15297</v>
      </c>
      <c r="ILJ1" t="s">
        <v>15298</v>
      </c>
      <c r="ILK1" t="s">
        <v>15299</v>
      </c>
      <c r="ILL1" t="s">
        <v>15300</v>
      </c>
      <c r="ILM1" t="s">
        <v>15301</v>
      </c>
      <c r="ILN1" t="s">
        <v>15302</v>
      </c>
      <c r="ILO1" t="s">
        <v>15303</v>
      </c>
      <c r="ILP1" t="s">
        <v>15304</v>
      </c>
      <c r="ILQ1" t="s">
        <v>15305</v>
      </c>
      <c r="ILR1" t="s">
        <v>15306</v>
      </c>
      <c r="ILS1" t="s">
        <v>15307</v>
      </c>
      <c r="ILT1" t="s">
        <v>15308</v>
      </c>
      <c r="ILU1" t="s">
        <v>15309</v>
      </c>
      <c r="ILV1" t="s">
        <v>15310</v>
      </c>
      <c r="ILW1" t="s">
        <v>15311</v>
      </c>
      <c r="ILX1" t="s">
        <v>15312</v>
      </c>
      <c r="ILY1" t="s">
        <v>15313</v>
      </c>
      <c r="ILZ1" t="s">
        <v>15314</v>
      </c>
      <c r="IMA1" t="s">
        <v>15315</v>
      </c>
      <c r="IMB1" t="s">
        <v>15316</v>
      </c>
      <c r="IMC1" t="s">
        <v>15317</v>
      </c>
      <c r="IMD1" t="s">
        <v>15318</v>
      </c>
      <c r="IME1" t="s">
        <v>15319</v>
      </c>
      <c r="IMF1" t="s">
        <v>15320</v>
      </c>
      <c r="IMG1" t="s">
        <v>15321</v>
      </c>
      <c r="IMH1" t="s">
        <v>15322</v>
      </c>
      <c r="IMI1" t="s">
        <v>15323</v>
      </c>
      <c r="IMJ1" t="s">
        <v>15324</v>
      </c>
      <c r="IMK1" t="s">
        <v>15325</v>
      </c>
      <c r="IML1" t="s">
        <v>15326</v>
      </c>
      <c r="IMM1" t="s">
        <v>15327</v>
      </c>
      <c r="IMN1" t="s">
        <v>15328</v>
      </c>
      <c r="IMO1" t="s">
        <v>15329</v>
      </c>
      <c r="IMP1" t="s">
        <v>15330</v>
      </c>
      <c r="IMQ1" t="s">
        <v>15331</v>
      </c>
      <c r="IMR1" t="s">
        <v>15332</v>
      </c>
      <c r="IMS1" t="s">
        <v>15333</v>
      </c>
      <c r="IMT1" t="s">
        <v>15334</v>
      </c>
      <c r="IMU1" t="s">
        <v>15335</v>
      </c>
      <c r="IMV1" t="s">
        <v>15336</v>
      </c>
      <c r="IMW1" t="s">
        <v>15337</v>
      </c>
      <c r="IMX1" t="s">
        <v>15338</v>
      </c>
      <c r="IMY1" t="s">
        <v>15339</v>
      </c>
      <c r="IMZ1" t="s">
        <v>15340</v>
      </c>
      <c r="INA1" t="s">
        <v>15341</v>
      </c>
      <c r="INB1" t="s">
        <v>15342</v>
      </c>
      <c r="INC1" t="s">
        <v>15343</v>
      </c>
      <c r="IND1" t="s">
        <v>15344</v>
      </c>
      <c r="INE1" t="s">
        <v>15345</v>
      </c>
      <c r="INF1" t="s">
        <v>15346</v>
      </c>
      <c r="ING1" t="s">
        <v>15347</v>
      </c>
      <c r="INH1" t="s">
        <v>15348</v>
      </c>
      <c r="INI1" t="s">
        <v>15349</v>
      </c>
      <c r="INJ1" t="s">
        <v>15350</v>
      </c>
      <c r="INK1" t="s">
        <v>15351</v>
      </c>
      <c r="INL1" t="s">
        <v>15352</v>
      </c>
      <c r="INM1" t="s">
        <v>15353</v>
      </c>
      <c r="INN1" t="s">
        <v>15354</v>
      </c>
      <c r="INO1" t="s">
        <v>15355</v>
      </c>
      <c r="INP1" t="s">
        <v>15356</v>
      </c>
      <c r="INQ1" t="s">
        <v>15357</v>
      </c>
      <c r="INR1" t="s">
        <v>15358</v>
      </c>
      <c r="INS1" t="s">
        <v>15359</v>
      </c>
      <c r="INT1" t="s">
        <v>15360</v>
      </c>
      <c r="INU1" t="s">
        <v>15361</v>
      </c>
      <c r="INV1" t="s">
        <v>15362</v>
      </c>
      <c r="INW1" t="s">
        <v>15363</v>
      </c>
      <c r="INX1" t="s">
        <v>15364</v>
      </c>
      <c r="INY1" t="s">
        <v>15365</v>
      </c>
      <c r="INZ1" t="s">
        <v>15366</v>
      </c>
      <c r="IOA1" t="s">
        <v>15367</v>
      </c>
      <c r="IOB1" t="s">
        <v>15368</v>
      </c>
      <c r="IOC1" t="s">
        <v>15369</v>
      </c>
      <c r="IOD1" t="s">
        <v>15370</v>
      </c>
      <c r="IOE1" t="s">
        <v>15371</v>
      </c>
      <c r="IOF1" t="s">
        <v>15372</v>
      </c>
      <c r="IOG1" t="s">
        <v>15373</v>
      </c>
      <c r="IOH1" t="s">
        <v>15374</v>
      </c>
      <c r="IOI1" t="s">
        <v>15375</v>
      </c>
      <c r="IOJ1" t="s">
        <v>15376</v>
      </c>
      <c r="IOK1" t="s">
        <v>15377</v>
      </c>
      <c r="IOL1" t="s">
        <v>15378</v>
      </c>
      <c r="IOM1" t="s">
        <v>15379</v>
      </c>
      <c r="ION1" t="s">
        <v>15380</v>
      </c>
      <c r="IOO1" t="s">
        <v>15381</v>
      </c>
      <c r="IOP1" t="s">
        <v>15382</v>
      </c>
      <c r="IOQ1" t="s">
        <v>15383</v>
      </c>
      <c r="IOR1" t="s">
        <v>15384</v>
      </c>
      <c r="IOS1" t="s">
        <v>15385</v>
      </c>
      <c r="IOT1" t="s">
        <v>15386</v>
      </c>
      <c r="IOU1" t="s">
        <v>15387</v>
      </c>
      <c r="IOV1" t="s">
        <v>15388</v>
      </c>
      <c r="IOW1" t="s">
        <v>15389</v>
      </c>
      <c r="IOX1" t="s">
        <v>15390</v>
      </c>
      <c r="IOY1" t="s">
        <v>15391</v>
      </c>
      <c r="IOZ1" t="s">
        <v>15392</v>
      </c>
      <c r="IPA1" t="s">
        <v>15393</v>
      </c>
      <c r="IPB1" t="s">
        <v>15394</v>
      </c>
      <c r="IPC1" t="s">
        <v>15395</v>
      </c>
      <c r="IPD1" t="s">
        <v>15396</v>
      </c>
      <c r="IPE1" t="s">
        <v>15397</v>
      </c>
      <c r="IPF1" t="s">
        <v>15398</v>
      </c>
      <c r="IPG1" t="s">
        <v>15399</v>
      </c>
      <c r="IPH1" t="s">
        <v>15400</v>
      </c>
      <c r="IPI1" t="s">
        <v>15401</v>
      </c>
      <c r="IPJ1" t="s">
        <v>15402</v>
      </c>
      <c r="IPK1" t="s">
        <v>15403</v>
      </c>
      <c r="IPL1" t="s">
        <v>15404</v>
      </c>
      <c r="IPM1" t="s">
        <v>15405</v>
      </c>
      <c r="IPN1" t="s">
        <v>15406</v>
      </c>
      <c r="IPO1" t="s">
        <v>15407</v>
      </c>
      <c r="IPP1" t="s">
        <v>15408</v>
      </c>
      <c r="IPQ1" t="s">
        <v>15409</v>
      </c>
      <c r="IPR1" t="s">
        <v>15410</v>
      </c>
      <c r="IPS1" t="s">
        <v>15411</v>
      </c>
      <c r="IPT1" t="s">
        <v>15412</v>
      </c>
      <c r="IPU1" t="s">
        <v>15413</v>
      </c>
      <c r="IPV1" t="s">
        <v>15414</v>
      </c>
      <c r="IPW1" t="s">
        <v>15415</v>
      </c>
      <c r="IPX1" t="s">
        <v>15416</v>
      </c>
      <c r="IPY1" t="s">
        <v>15417</v>
      </c>
      <c r="IPZ1" t="s">
        <v>15418</v>
      </c>
      <c r="IQA1" t="s">
        <v>15419</v>
      </c>
      <c r="IQB1" t="s">
        <v>15420</v>
      </c>
      <c r="IQC1" t="s">
        <v>15421</v>
      </c>
      <c r="IQD1" t="s">
        <v>15422</v>
      </c>
      <c r="IQE1" t="s">
        <v>15423</v>
      </c>
      <c r="IQF1" t="s">
        <v>15424</v>
      </c>
      <c r="IQG1" t="s">
        <v>15425</v>
      </c>
      <c r="IQH1" t="s">
        <v>15426</v>
      </c>
      <c r="IQI1" t="s">
        <v>15427</v>
      </c>
      <c r="IQJ1" t="s">
        <v>15428</v>
      </c>
      <c r="IQK1" t="s">
        <v>15429</v>
      </c>
      <c r="IQL1" t="s">
        <v>15430</v>
      </c>
      <c r="IQM1" t="s">
        <v>15431</v>
      </c>
      <c r="IQN1" t="s">
        <v>15432</v>
      </c>
      <c r="IQO1" t="s">
        <v>15433</v>
      </c>
      <c r="IQP1" t="s">
        <v>15434</v>
      </c>
      <c r="IQQ1" t="s">
        <v>15435</v>
      </c>
      <c r="IQR1" t="s">
        <v>15436</v>
      </c>
      <c r="IQS1" t="s">
        <v>15437</v>
      </c>
      <c r="IQT1" t="s">
        <v>15438</v>
      </c>
      <c r="IQU1" t="s">
        <v>15439</v>
      </c>
      <c r="IQV1" t="s">
        <v>15440</v>
      </c>
      <c r="IQW1" t="s">
        <v>15441</v>
      </c>
      <c r="IQX1" t="s">
        <v>15442</v>
      </c>
      <c r="IQY1" t="s">
        <v>15443</v>
      </c>
      <c r="IQZ1" t="s">
        <v>15444</v>
      </c>
      <c r="IRA1" t="s">
        <v>15445</v>
      </c>
      <c r="IRB1" t="s">
        <v>15446</v>
      </c>
      <c r="IRC1" t="s">
        <v>15447</v>
      </c>
      <c r="IRD1" t="s">
        <v>15448</v>
      </c>
      <c r="IRE1" t="s">
        <v>15449</v>
      </c>
      <c r="IRF1" t="s">
        <v>15450</v>
      </c>
      <c r="IRG1" t="s">
        <v>15451</v>
      </c>
      <c r="IRH1" t="s">
        <v>15452</v>
      </c>
      <c r="IRI1" t="s">
        <v>15453</v>
      </c>
      <c r="IRJ1" t="s">
        <v>15454</v>
      </c>
      <c r="IRK1" t="s">
        <v>15455</v>
      </c>
      <c r="IRL1" t="s">
        <v>15456</v>
      </c>
      <c r="IRM1" t="s">
        <v>15457</v>
      </c>
      <c r="IRN1" t="s">
        <v>15458</v>
      </c>
      <c r="IRO1" t="s">
        <v>15459</v>
      </c>
      <c r="IRP1" t="s">
        <v>15460</v>
      </c>
      <c r="IRQ1" t="s">
        <v>15461</v>
      </c>
      <c r="IRR1" t="s">
        <v>15462</v>
      </c>
      <c r="IRS1" t="s">
        <v>15463</v>
      </c>
      <c r="IRT1" t="s">
        <v>15464</v>
      </c>
      <c r="IRU1" t="s">
        <v>15465</v>
      </c>
      <c r="IRV1" t="s">
        <v>15466</v>
      </c>
      <c r="IRW1" t="s">
        <v>15467</v>
      </c>
      <c r="IRX1" t="s">
        <v>15468</v>
      </c>
      <c r="IRY1" t="s">
        <v>15469</v>
      </c>
      <c r="IRZ1" t="s">
        <v>15470</v>
      </c>
      <c r="ISA1" t="s">
        <v>15471</v>
      </c>
      <c r="ISB1" t="s">
        <v>15472</v>
      </c>
      <c r="ISC1" t="s">
        <v>15473</v>
      </c>
      <c r="ISD1" t="s">
        <v>15474</v>
      </c>
      <c r="ISE1" t="s">
        <v>15475</v>
      </c>
      <c r="ISF1" t="s">
        <v>15476</v>
      </c>
      <c r="ISG1" t="s">
        <v>15477</v>
      </c>
      <c r="ISH1" t="s">
        <v>15478</v>
      </c>
      <c r="ISI1" t="s">
        <v>15479</v>
      </c>
      <c r="ISJ1" t="s">
        <v>15480</v>
      </c>
      <c r="ISK1" t="s">
        <v>15481</v>
      </c>
      <c r="ISL1" t="s">
        <v>15482</v>
      </c>
      <c r="ISM1" t="s">
        <v>15483</v>
      </c>
      <c r="ISN1" t="s">
        <v>15484</v>
      </c>
      <c r="ISO1" t="s">
        <v>15485</v>
      </c>
      <c r="ISP1" t="s">
        <v>15486</v>
      </c>
      <c r="ISQ1" t="s">
        <v>15487</v>
      </c>
      <c r="ISR1" t="s">
        <v>15488</v>
      </c>
      <c r="ISS1" t="s">
        <v>15489</v>
      </c>
      <c r="IST1" t="s">
        <v>15490</v>
      </c>
      <c r="ISU1" t="s">
        <v>15491</v>
      </c>
      <c r="ISV1" t="s">
        <v>15492</v>
      </c>
      <c r="ISW1" t="s">
        <v>15493</v>
      </c>
      <c r="ISX1" t="s">
        <v>15494</v>
      </c>
      <c r="ISY1" t="s">
        <v>15495</v>
      </c>
      <c r="ISZ1" t="s">
        <v>15496</v>
      </c>
      <c r="ITA1" t="s">
        <v>15497</v>
      </c>
      <c r="ITB1" t="s">
        <v>15498</v>
      </c>
      <c r="ITC1" t="s">
        <v>15499</v>
      </c>
      <c r="ITD1" t="s">
        <v>15500</v>
      </c>
      <c r="ITE1" t="s">
        <v>15501</v>
      </c>
      <c r="ITF1" t="s">
        <v>15502</v>
      </c>
      <c r="ITG1" t="s">
        <v>15503</v>
      </c>
      <c r="ITH1" t="s">
        <v>15504</v>
      </c>
      <c r="ITI1" t="s">
        <v>15505</v>
      </c>
      <c r="ITJ1" t="s">
        <v>15506</v>
      </c>
      <c r="ITK1" t="s">
        <v>15507</v>
      </c>
      <c r="ITL1" t="s">
        <v>15508</v>
      </c>
      <c r="ITM1" t="s">
        <v>15509</v>
      </c>
      <c r="ITN1" t="s">
        <v>15510</v>
      </c>
      <c r="ITO1" t="s">
        <v>15511</v>
      </c>
      <c r="ITP1" t="s">
        <v>15512</v>
      </c>
      <c r="ITQ1" t="s">
        <v>15513</v>
      </c>
      <c r="ITR1" t="s">
        <v>15514</v>
      </c>
      <c r="ITS1" t="s">
        <v>15515</v>
      </c>
      <c r="ITT1" t="s">
        <v>15516</v>
      </c>
      <c r="ITU1" t="s">
        <v>15517</v>
      </c>
      <c r="ITV1" t="s">
        <v>15518</v>
      </c>
      <c r="ITW1" t="s">
        <v>15519</v>
      </c>
      <c r="ITX1" t="s">
        <v>15520</v>
      </c>
      <c r="ITY1" t="s">
        <v>15521</v>
      </c>
      <c r="ITZ1" t="s">
        <v>15522</v>
      </c>
      <c r="IUA1" t="s">
        <v>15523</v>
      </c>
      <c r="IUB1" t="s">
        <v>15524</v>
      </c>
      <c r="IUC1" t="s">
        <v>15525</v>
      </c>
      <c r="IUD1" t="s">
        <v>15526</v>
      </c>
      <c r="IUE1" t="s">
        <v>15527</v>
      </c>
      <c r="IUF1" t="s">
        <v>15528</v>
      </c>
      <c r="IUG1" t="s">
        <v>15529</v>
      </c>
      <c r="IUH1" t="s">
        <v>15530</v>
      </c>
      <c r="IUI1" t="s">
        <v>15531</v>
      </c>
      <c r="IUJ1" t="s">
        <v>15532</v>
      </c>
      <c r="IUK1" t="s">
        <v>15533</v>
      </c>
      <c r="IUL1" t="s">
        <v>15534</v>
      </c>
      <c r="IUM1" t="s">
        <v>15535</v>
      </c>
      <c r="IUN1" t="s">
        <v>15536</v>
      </c>
      <c r="IUO1" t="s">
        <v>15537</v>
      </c>
      <c r="IUP1" t="s">
        <v>15538</v>
      </c>
      <c r="IUQ1" t="s">
        <v>15539</v>
      </c>
      <c r="IUR1" t="s">
        <v>15540</v>
      </c>
      <c r="IUS1" t="s">
        <v>15541</v>
      </c>
      <c r="IUT1" t="s">
        <v>15542</v>
      </c>
      <c r="IUU1" t="s">
        <v>15543</v>
      </c>
      <c r="IUV1" t="s">
        <v>15544</v>
      </c>
      <c r="IUW1" t="s">
        <v>15545</v>
      </c>
      <c r="IUX1" t="s">
        <v>15546</v>
      </c>
      <c r="IUY1" t="s">
        <v>15547</v>
      </c>
      <c r="IUZ1" t="s">
        <v>15548</v>
      </c>
      <c r="IVA1" t="s">
        <v>15549</v>
      </c>
      <c r="IVB1" t="s">
        <v>15550</v>
      </c>
      <c r="IVC1" t="s">
        <v>15551</v>
      </c>
      <c r="IVD1" t="s">
        <v>15552</v>
      </c>
      <c r="IVE1" t="s">
        <v>15553</v>
      </c>
      <c r="IVF1" t="s">
        <v>15554</v>
      </c>
      <c r="IVG1" t="s">
        <v>15555</v>
      </c>
      <c r="IVH1" t="s">
        <v>15556</v>
      </c>
      <c r="IVI1" t="s">
        <v>15557</v>
      </c>
      <c r="IVJ1" t="s">
        <v>15558</v>
      </c>
      <c r="IVK1" t="s">
        <v>15559</v>
      </c>
      <c r="IVL1" t="s">
        <v>15560</v>
      </c>
      <c r="IVM1" t="s">
        <v>15561</v>
      </c>
      <c r="IVN1" t="s">
        <v>15562</v>
      </c>
      <c r="IVO1" t="s">
        <v>15563</v>
      </c>
      <c r="IVP1" t="s">
        <v>15564</v>
      </c>
      <c r="IVQ1" t="s">
        <v>15565</v>
      </c>
      <c r="IVR1" t="s">
        <v>15566</v>
      </c>
      <c r="IVS1" t="s">
        <v>15567</v>
      </c>
      <c r="IVT1" t="s">
        <v>15568</v>
      </c>
      <c r="IVU1" t="s">
        <v>15569</v>
      </c>
      <c r="IVV1" t="s">
        <v>15570</v>
      </c>
      <c r="IVW1" t="s">
        <v>15571</v>
      </c>
      <c r="IVX1" t="s">
        <v>15572</v>
      </c>
      <c r="IVY1" t="s">
        <v>15573</v>
      </c>
      <c r="IVZ1" t="s">
        <v>15574</v>
      </c>
      <c r="IWA1" t="s">
        <v>15575</v>
      </c>
      <c r="IWB1" t="s">
        <v>15576</v>
      </c>
      <c r="IWC1" t="s">
        <v>15577</v>
      </c>
      <c r="IWD1" t="s">
        <v>15578</v>
      </c>
      <c r="IWE1" t="s">
        <v>15579</v>
      </c>
      <c r="IWF1" t="s">
        <v>15580</v>
      </c>
      <c r="IWG1" t="s">
        <v>15581</v>
      </c>
      <c r="IWH1" t="s">
        <v>15582</v>
      </c>
      <c r="IWI1" t="s">
        <v>15583</v>
      </c>
      <c r="IWJ1" t="s">
        <v>15584</v>
      </c>
      <c r="IWK1" t="s">
        <v>15585</v>
      </c>
      <c r="IWL1" t="s">
        <v>15586</v>
      </c>
      <c r="IWM1" t="s">
        <v>15587</v>
      </c>
      <c r="IWN1" t="s">
        <v>15588</v>
      </c>
      <c r="IWO1" t="s">
        <v>15589</v>
      </c>
      <c r="IWP1" t="s">
        <v>15590</v>
      </c>
      <c r="IWQ1" t="s">
        <v>15591</v>
      </c>
      <c r="IWR1" t="s">
        <v>15592</v>
      </c>
      <c r="IWS1" t="s">
        <v>15593</v>
      </c>
      <c r="IWT1" t="s">
        <v>15594</v>
      </c>
      <c r="IWU1" t="s">
        <v>15595</v>
      </c>
      <c r="IWV1" t="s">
        <v>15596</v>
      </c>
      <c r="IWW1" t="s">
        <v>15597</v>
      </c>
      <c r="IWX1" t="s">
        <v>15598</v>
      </c>
      <c r="IWY1" t="s">
        <v>15599</v>
      </c>
      <c r="IWZ1" t="s">
        <v>15600</v>
      </c>
      <c r="IXA1" t="s">
        <v>15601</v>
      </c>
      <c r="IXB1" t="s">
        <v>15602</v>
      </c>
      <c r="IXC1" t="s">
        <v>15603</v>
      </c>
      <c r="IXD1" t="s">
        <v>15604</v>
      </c>
      <c r="IXE1" t="s">
        <v>15605</v>
      </c>
      <c r="IXF1" t="s">
        <v>15606</v>
      </c>
      <c r="IXG1" t="s">
        <v>15607</v>
      </c>
      <c r="IXH1" t="s">
        <v>15608</v>
      </c>
      <c r="IXI1" t="s">
        <v>15609</v>
      </c>
      <c r="IXJ1" t="s">
        <v>15610</v>
      </c>
      <c r="IXK1" t="s">
        <v>15611</v>
      </c>
      <c r="IXL1" t="s">
        <v>15612</v>
      </c>
      <c r="IXM1" t="s">
        <v>15613</v>
      </c>
      <c r="IXN1" t="s">
        <v>15614</v>
      </c>
      <c r="IXO1" t="s">
        <v>15615</v>
      </c>
      <c r="IXP1" t="s">
        <v>15616</v>
      </c>
      <c r="IXQ1" t="s">
        <v>15617</v>
      </c>
      <c r="IXR1" t="s">
        <v>15618</v>
      </c>
      <c r="IXS1" t="s">
        <v>15619</v>
      </c>
      <c r="IXT1" t="s">
        <v>15620</v>
      </c>
      <c r="IXU1" t="s">
        <v>15621</v>
      </c>
      <c r="IXV1" t="s">
        <v>15622</v>
      </c>
      <c r="IXW1" t="s">
        <v>15623</v>
      </c>
      <c r="IXX1" t="s">
        <v>15624</v>
      </c>
      <c r="IXY1" t="s">
        <v>15625</v>
      </c>
      <c r="IXZ1" t="s">
        <v>15626</v>
      </c>
      <c r="IYA1" t="s">
        <v>15627</v>
      </c>
      <c r="IYB1" t="s">
        <v>15628</v>
      </c>
      <c r="IYC1" t="s">
        <v>15629</v>
      </c>
      <c r="IYD1" t="s">
        <v>15630</v>
      </c>
      <c r="IYE1" t="s">
        <v>15631</v>
      </c>
      <c r="IYF1" t="s">
        <v>15632</v>
      </c>
      <c r="IYG1" t="s">
        <v>15633</v>
      </c>
      <c r="IYH1" t="s">
        <v>15634</v>
      </c>
      <c r="IYI1" t="s">
        <v>15635</v>
      </c>
      <c r="IYJ1" t="s">
        <v>15636</v>
      </c>
      <c r="IYK1" t="s">
        <v>15637</v>
      </c>
      <c r="IYL1" t="s">
        <v>15638</v>
      </c>
      <c r="IYM1" t="s">
        <v>15639</v>
      </c>
      <c r="IYN1" t="s">
        <v>15640</v>
      </c>
      <c r="IYO1" t="s">
        <v>15641</v>
      </c>
      <c r="IYP1" t="s">
        <v>15642</v>
      </c>
      <c r="IYQ1" t="s">
        <v>15643</v>
      </c>
      <c r="IYR1" t="s">
        <v>15644</v>
      </c>
      <c r="IYS1" t="s">
        <v>15645</v>
      </c>
      <c r="IYT1" t="s">
        <v>15646</v>
      </c>
      <c r="IYU1" t="s">
        <v>15647</v>
      </c>
      <c r="IYV1" t="s">
        <v>15648</v>
      </c>
      <c r="IYW1" t="s">
        <v>15649</v>
      </c>
      <c r="IYX1" t="s">
        <v>15650</v>
      </c>
      <c r="IYY1" t="s">
        <v>15651</v>
      </c>
      <c r="IYZ1" t="s">
        <v>15652</v>
      </c>
      <c r="IZA1" t="s">
        <v>15653</v>
      </c>
      <c r="IZB1" t="s">
        <v>15654</v>
      </c>
      <c r="IZC1" t="s">
        <v>15655</v>
      </c>
      <c r="IZD1" t="s">
        <v>15656</v>
      </c>
      <c r="IZE1" t="s">
        <v>15657</v>
      </c>
      <c r="IZF1" t="s">
        <v>15658</v>
      </c>
      <c r="IZG1" t="s">
        <v>15659</v>
      </c>
      <c r="IZH1" t="s">
        <v>15660</v>
      </c>
      <c r="IZI1" t="s">
        <v>15661</v>
      </c>
      <c r="IZJ1" t="s">
        <v>15662</v>
      </c>
      <c r="IZK1" t="s">
        <v>15663</v>
      </c>
      <c r="IZL1" t="s">
        <v>15664</v>
      </c>
      <c r="IZM1" t="s">
        <v>15665</v>
      </c>
      <c r="IZN1" t="s">
        <v>15666</v>
      </c>
      <c r="IZO1" t="s">
        <v>15667</v>
      </c>
      <c r="IZP1" t="s">
        <v>15668</v>
      </c>
      <c r="IZQ1" t="s">
        <v>15669</v>
      </c>
      <c r="IZR1" t="s">
        <v>15670</v>
      </c>
      <c r="IZS1" t="s">
        <v>15671</v>
      </c>
      <c r="IZT1" t="s">
        <v>15672</v>
      </c>
      <c r="IZU1" t="s">
        <v>15673</v>
      </c>
      <c r="IZV1" t="s">
        <v>15674</v>
      </c>
      <c r="IZW1" t="s">
        <v>15675</v>
      </c>
      <c r="IZX1" t="s">
        <v>15676</v>
      </c>
      <c r="IZY1" t="s">
        <v>15677</v>
      </c>
      <c r="IZZ1" t="s">
        <v>15678</v>
      </c>
      <c r="JAA1" t="s">
        <v>15679</v>
      </c>
      <c r="JAB1" t="s">
        <v>15680</v>
      </c>
      <c r="JAC1" t="s">
        <v>15681</v>
      </c>
      <c r="JAD1" t="s">
        <v>15682</v>
      </c>
      <c r="JAE1" t="s">
        <v>15683</v>
      </c>
      <c r="JAF1" t="s">
        <v>15684</v>
      </c>
      <c r="JAG1" t="s">
        <v>15685</v>
      </c>
      <c r="JAH1" t="s">
        <v>15686</v>
      </c>
      <c r="JAI1" t="s">
        <v>15687</v>
      </c>
      <c r="JAJ1" t="s">
        <v>15688</v>
      </c>
      <c r="JAK1" t="s">
        <v>15689</v>
      </c>
      <c r="JAL1" t="s">
        <v>15690</v>
      </c>
      <c r="JAM1" t="s">
        <v>15691</v>
      </c>
      <c r="JAN1" t="s">
        <v>15692</v>
      </c>
      <c r="JAO1" t="s">
        <v>15693</v>
      </c>
      <c r="JAP1" t="s">
        <v>15694</v>
      </c>
      <c r="JAQ1" t="s">
        <v>15695</v>
      </c>
      <c r="JAR1" t="s">
        <v>15696</v>
      </c>
      <c r="JAS1" t="s">
        <v>15697</v>
      </c>
      <c r="JAT1" t="s">
        <v>15698</v>
      </c>
      <c r="JAU1" t="s">
        <v>15699</v>
      </c>
      <c r="JAV1" t="s">
        <v>15700</v>
      </c>
      <c r="JAW1" t="s">
        <v>15701</v>
      </c>
      <c r="JAX1" t="s">
        <v>15702</v>
      </c>
      <c r="JAY1" t="s">
        <v>15703</v>
      </c>
      <c r="JAZ1" t="s">
        <v>15704</v>
      </c>
      <c r="JBA1" t="s">
        <v>15705</v>
      </c>
      <c r="JBB1" t="s">
        <v>15706</v>
      </c>
      <c r="JBC1" t="s">
        <v>15707</v>
      </c>
      <c r="JBD1" t="s">
        <v>15708</v>
      </c>
      <c r="JBE1" t="s">
        <v>15709</v>
      </c>
      <c r="JBF1" t="s">
        <v>15710</v>
      </c>
      <c r="JBG1" t="s">
        <v>15711</v>
      </c>
      <c r="JBH1" t="s">
        <v>15712</v>
      </c>
      <c r="JBI1" t="s">
        <v>15713</v>
      </c>
      <c r="JBJ1" t="s">
        <v>15714</v>
      </c>
      <c r="JBK1" t="s">
        <v>15715</v>
      </c>
      <c r="JBL1" t="s">
        <v>15716</v>
      </c>
      <c r="JBM1" t="s">
        <v>15717</v>
      </c>
      <c r="JBN1" t="s">
        <v>15718</v>
      </c>
      <c r="JBO1" t="s">
        <v>15719</v>
      </c>
      <c r="JBP1" t="s">
        <v>15720</v>
      </c>
      <c r="JBQ1" t="s">
        <v>15721</v>
      </c>
      <c r="JBR1" t="s">
        <v>15722</v>
      </c>
      <c r="JBS1" t="s">
        <v>15723</v>
      </c>
      <c r="JBT1" t="s">
        <v>15724</v>
      </c>
      <c r="JBU1" t="s">
        <v>15725</v>
      </c>
      <c r="JBV1" t="s">
        <v>15726</v>
      </c>
      <c r="JBW1" t="s">
        <v>15727</v>
      </c>
      <c r="JBX1" t="s">
        <v>15728</v>
      </c>
      <c r="JBY1" t="s">
        <v>15729</v>
      </c>
      <c r="JBZ1" t="s">
        <v>15730</v>
      </c>
      <c r="JCA1" t="s">
        <v>15731</v>
      </c>
      <c r="JCB1" t="s">
        <v>15732</v>
      </c>
      <c r="JCC1" t="s">
        <v>15733</v>
      </c>
      <c r="JCD1" t="s">
        <v>15734</v>
      </c>
      <c r="JCE1" t="s">
        <v>15735</v>
      </c>
      <c r="JCF1" t="s">
        <v>15736</v>
      </c>
      <c r="JCG1" t="s">
        <v>15737</v>
      </c>
      <c r="JCH1" t="s">
        <v>15738</v>
      </c>
      <c r="JCI1" t="s">
        <v>15739</v>
      </c>
      <c r="JCJ1" t="s">
        <v>15740</v>
      </c>
      <c r="JCK1" t="s">
        <v>15741</v>
      </c>
      <c r="JCL1" t="s">
        <v>15742</v>
      </c>
      <c r="JCM1" t="s">
        <v>15743</v>
      </c>
      <c r="JCN1" t="s">
        <v>15744</v>
      </c>
      <c r="JCO1" t="s">
        <v>15745</v>
      </c>
      <c r="JCP1" t="s">
        <v>15746</v>
      </c>
      <c r="JCQ1" t="s">
        <v>15747</v>
      </c>
      <c r="JCR1" t="s">
        <v>15748</v>
      </c>
      <c r="JCS1" t="s">
        <v>15749</v>
      </c>
      <c r="JCT1" t="s">
        <v>15750</v>
      </c>
      <c r="JCU1" t="s">
        <v>15751</v>
      </c>
      <c r="JCV1" t="s">
        <v>15752</v>
      </c>
      <c r="JCW1" t="s">
        <v>15753</v>
      </c>
      <c r="JCX1" t="s">
        <v>15754</v>
      </c>
      <c r="JCY1" t="s">
        <v>15755</v>
      </c>
      <c r="JCZ1" t="s">
        <v>15756</v>
      </c>
      <c r="JDA1" t="s">
        <v>15757</v>
      </c>
      <c r="JDB1" t="s">
        <v>15758</v>
      </c>
      <c r="JDC1" t="s">
        <v>15759</v>
      </c>
      <c r="JDD1" t="s">
        <v>15760</v>
      </c>
      <c r="JDE1" t="s">
        <v>15761</v>
      </c>
      <c r="JDF1" t="s">
        <v>15762</v>
      </c>
      <c r="JDG1" t="s">
        <v>15763</v>
      </c>
      <c r="JDH1" t="s">
        <v>15764</v>
      </c>
      <c r="JDI1" t="s">
        <v>15765</v>
      </c>
      <c r="JDJ1" t="s">
        <v>15766</v>
      </c>
      <c r="JDK1" t="s">
        <v>15767</v>
      </c>
      <c r="JDL1" t="s">
        <v>15768</v>
      </c>
      <c r="JDM1" t="s">
        <v>15769</v>
      </c>
      <c r="JDN1" t="s">
        <v>15770</v>
      </c>
      <c r="JDO1" t="s">
        <v>15771</v>
      </c>
      <c r="JDP1" t="s">
        <v>15772</v>
      </c>
      <c r="JDQ1" t="s">
        <v>15773</v>
      </c>
      <c r="JDR1" t="s">
        <v>15774</v>
      </c>
      <c r="JDS1" t="s">
        <v>15775</v>
      </c>
      <c r="JDT1" t="s">
        <v>15776</v>
      </c>
      <c r="JDU1" t="s">
        <v>15777</v>
      </c>
      <c r="JDV1" t="s">
        <v>15778</v>
      </c>
      <c r="JDW1" t="s">
        <v>15779</v>
      </c>
      <c r="JDX1" t="s">
        <v>15780</v>
      </c>
      <c r="JDY1" t="s">
        <v>15781</v>
      </c>
      <c r="JDZ1" t="s">
        <v>15782</v>
      </c>
      <c r="JEA1" t="s">
        <v>15783</v>
      </c>
      <c r="JEB1" t="s">
        <v>15784</v>
      </c>
      <c r="JEC1" t="s">
        <v>15785</v>
      </c>
      <c r="JED1" t="s">
        <v>15786</v>
      </c>
      <c r="JEE1" t="s">
        <v>15787</v>
      </c>
      <c r="JEF1" t="s">
        <v>15788</v>
      </c>
      <c r="JEG1" t="s">
        <v>15789</v>
      </c>
      <c r="JEH1" t="s">
        <v>15790</v>
      </c>
      <c r="JEI1" t="s">
        <v>15791</v>
      </c>
      <c r="JEJ1" t="s">
        <v>15792</v>
      </c>
      <c r="JEK1" t="s">
        <v>15793</v>
      </c>
      <c r="JEL1" t="s">
        <v>15794</v>
      </c>
      <c r="JEM1" t="s">
        <v>15795</v>
      </c>
      <c r="JEN1" t="s">
        <v>15796</v>
      </c>
      <c r="JEO1" t="s">
        <v>15797</v>
      </c>
      <c r="JEP1" t="s">
        <v>15798</v>
      </c>
      <c r="JEQ1" t="s">
        <v>15799</v>
      </c>
      <c r="JER1" t="s">
        <v>15800</v>
      </c>
      <c r="JES1" t="s">
        <v>15801</v>
      </c>
      <c r="JET1" t="s">
        <v>15802</v>
      </c>
      <c r="JEU1" t="s">
        <v>15803</v>
      </c>
      <c r="JEV1" t="s">
        <v>15804</v>
      </c>
      <c r="JEW1" t="s">
        <v>15805</v>
      </c>
      <c r="JEX1" t="s">
        <v>15806</v>
      </c>
      <c r="JEY1" t="s">
        <v>15807</v>
      </c>
      <c r="JEZ1" t="s">
        <v>15808</v>
      </c>
      <c r="JFA1" t="s">
        <v>15809</v>
      </c>
      <c r="JFB1" t="s">
        <v>15810</v>
      </c>
      <c r="JFC1" t="s">
        <v>15811</v>
      </c>
      <c r="JFD1" t="s">
        <v>15812</v>
      </c>
      <c r="JFE1" t="s">
        <v>15813</v>
      </c>
      <c r="JFF1" t="s">
        <v>15814</v>
      </c>
      <c r="JFG1" t="s">
        <v>15815</v>
      </c>
      <c r="JFH1" t="s">
        <v>15816</v>
      </c>
      <c r="JFI1" t="s">
        <v>15817</v>
      </c>
      <c r="JFJ1" t="s">
        <v>15818</v>
      </c>
      <c r="JFK1" t="s">
        <v>15819</v>
      </c>
      <c r="JFL1" t="s">
        <v>15820</v>
      </c>
      <c r="JFM1" t="s">
        <v>15821</v>
      </c>
      <c r="JFN1" t="s">
        <v>15822</v>
      </c>
      <c r="JFO1" t="s">
        <v>15823</v>
      </c>
      <c r="JFP1" t="s">
        <v>15824</v>
      </c>
      <c r="JFQ1" t="s">
        <v>15825</v>
      </c>
      <c r="JFR1" t="s">
        <v>15826</v>
      </c>
      <c r="JFS1" t="s">
        <v>15827</v>
      </c>
      <c r="JFT1" t="s">
        <v>15828</v>
      </c>
      <c r="JFU1" t="s">
        <v>15829</v>
      </c>
      <c r="JFV1" t="s">
        <v>15830</v>
      </c>
      <c r="JFW1" t="s">
        <v>15831</v>
      </c>
      <c r="JFX1" t="s">
        <v>15832</v>
      </c>
      <c r="JFY1" t="s">
        <v>15833</v>
      </c>
      <c r="JFZ1" t="s">
        <v>15834</v>
      </c>
      <c r="JGA1" t="s">
        <v>15835</v>
      </c>
      <c r="JGB1" t="s">
        <v>15836</v>
      </c>
      <c r="JGC1" t="s">
        <v>15837</v>
      </c>
      <c r="JGD1" t="s">
        <v>15838</v>
      </c>
      <c r="JGE1" t="s">
        <v>15839</v>
      </c>
      <c r="JGF1" t="s">
        <v>15840</v>
      </c>
      <c r="JGG1" t="s">
        <v>15841</v>
      </c>
      <c r="JGH1" t="s">
        <v>15842</v>
      </c>
      <c r="JGI1" t="s">
        <v>15843</v>
      </c>
      <c r="JGJ1" t="s">
        <v>15844</v>
      </c>
      <c r="JGK1" t="s">
        <v>15845</v>
      </c>
      <c r="JGL1" t="s">
        <v>15846</v>
      </c>
      <c r="JGM1" t="s">
        <v>15847</v>
      </c>
      <c r="JGN1" t="s">
        <v>15848</v>
      </c>
      <c r="JGO1" t="s">
        <v>15849</v>
      </c>
      <c r="JGP1" t="s">
        <v>15850</v>
      </c>
      <c r="JGQ1" t="s">
        <v>15851</v>
      </c>
      <c r="JGR1" t="s">
        <v>15852</v>
      </c>
      <c r="JGS1" t="s">
        <v>15853</v>
      </c>
      <c r="JGT1" t="s">
        <v>15854</v>
      </c>
      <c r="JGU1" t="s">
        <v>15855</v>
      </c>
      <c r="JGV1" t="s">
        <v>15856</v>
      </c>
      <c r="JGW1" t="s">
        <v>15857</v>
      </c>
      <c r="JGX1" t="s">
        <v>15858</v>
      </c>
      <c r="JGY1" t="s">
        <v>15859</v>
      </c>
      <c r="JGZ1" t="s">
        <v>15860</v>
      </c>
      <c r="JHA1" t="s">
        <v>15861</v>
      </c>
      <c r="JHB1" t="s">
        <v>15862</v>
      </c>
      <c r="JHC1" t="s">
        <v>15863</v>
      </c>
      <c r="JHD1" t="s">
        <v>15864</v>
      </c>
      <c r="JHE1" t="s">
        <v>15865</v>
      </c>
      <c r="JHF1" t="s">
        <v>15866</v>
      </c>
      <c r="JHG1" t="s">
        <v>15867</v>
      </c>
      <c r="JHH1" t="s">
        <v>15868</v>
      </c>
      <c r="JHI1" t="s">
        <v>15869</v>
      </c>
      <c r="JHJ1" t="s">
        <v>15870</v>
      </c>
      <c r="JHK1" t="s">
        <v>15871</v>
      </c>
      <c r="JHL1" t="s">
        <v>15872</v>
      </c>
      <c r="JHM1" t="s">
        <v>15873</v>
      </c>
      <c r="JHN1" t="s">
        <v>15874</v>
      </c>
      <c r="JHO1" t="s">
        <v>15875</v>
      </c>
      <c r="JHP1" t="s">
        <v>15876</v>
      </c>
      <c r="JHQ1" t="s">
        <v>15877</v>
      </c>
      <c r="JHR1" t="s">
        <v>15878</v>
      </c>
      <c r="JHS1" t="s">
        <v>15879</v>
      </c>
      <c r="JHT1" t="s">
        <v>15880</v>
      </c>
      <c r="JHU1" t="s">
        <v>15881</v>
      </c>
      <c r="JHV1" t="s">
        <v>15882</v>
      </c>
      <c r="JHW1" t="s">
        <v>15883</v>
      </c>
      <c r="JHX1" t="s">
        <v>15884</v>
      </c>
      <c r="JHY1" t="s">
        <v>15885</v>
      </c>
      <c r="JHZ1" t="s">
        <v>15886</v>
      </c>
      <c r="JIA1" t="s">
        <v>15887</v>
      </c>
      <c r="JIB1" t="s">
        <v>15888</v>
      </c>
      <c r="JIC1" t="s">
        <v>15889</v>
      </c>
      <c r="JID1" t="s">
        <v>15890</v>
      </c>
      <c r="JIE1" t="s">
        <v>15891</v>
      </c>
      <c r="JIF1" t="s">
        <v>15892</v>
      </c>
      <c r="JIG1" t="s">
        <v>15893</v>
      </c>
      <c r="JIH1" t="s">
        <v>15894</v>
      </c>
      <c r="JII1" t="s">
        <v>15895</v>
      </c>
      <c r="JIJ1" t="s">
        <v>15896</v>
      </c>
      <c r="JIK1" t="s">
        <v>15897</v>
      </c>
      <c r="JIL1" t="s">
        <v>15898</v>
      </c>
      <c r="JIM1" t="s">
        <v>15899</v>
      </c>
      <c r="JIN1" t="s">
        <v>15900</v>
      </c>
      <c r="JIO1" t="s">
        <v>15901</v>
      </c>
      <c r="JIP1" t="s">
        <v>15902</v>
      </c>
      <c r="JIQ1" t="s">
        <v>15903</v>
      </c>
      <c r="JIR1" t="s">
        <v>15904</v>
      </c>
      <c r="JIS1" t="s">
        <v>15905</v>
      </c>
      <c r="JIT1" t="s">
        <v>15906</v>
      </c>
      <c r="JIU1" t="s">
        <v>15907</v>
      </c>
      <c r="JIV1" t="s">
        <v>15908</v>
      </c>
      <c r="JIW1" t="s">
        <v>15909</v>
      </c>
      <c r="JIX1" t="s">
        <v>15910</v>
      </c>
      <c r="JIY1" t="s">
        <v>15911</v>
      </c>
      <c r="JIZ1" t="s">
        <v>15912</v>
      </c>
      <c r="JJA1" t="s">
        <v>15913</v>
      </c>
      <c r="JJB1" t="s">
        <v>15914</v>
      </c>
      <c r="JJC1" t="s">
        <v>15915</v>
      </c>
      <c r="JJD1" t="s">
        <v>15916</v>
      </c>
      <c r="JJE1" t="s">
        <v>15917</v>
      </c>
      <c r="JJF1" t="s">
        <v>15918</v>
      </c>
      <c r="JJG1" t="s">
        <v>15919</v>
      </c>
      <c r="JJH1" t="s">
        <v>15920</v>
      </c>
      <c r="JJI1" t="s">
        <v>15921</v>
      </c>
      <c r="JJJ1" t="s">
        <v>15922</v>
      </c>
      <c r="JJK1" t="s">
        <v>15923</v>
      </c>
      <c r="JJL1" t="s">
        <v>15924</v>
      </c>
      <c r="JJM1" t="s">
        <v>15925</v>
      </c>
      <c r="JJN1" t="s">
        <v>15926</v>
      </c>
      <c r="JJO1" t="s">
        <v>15927</v>
      </c>
      <c r="JJP1" t="s">
        <v>15928</v>
      </c>
      <c r="JJQ1" t="s">
        <v>15929</v>
      </c>
      <c r="JJR1" t="s">
        <v>15930</v>
      </c>
      <c r="JJS1" t="s">
        <v>15931</v>
      </c>
      <c r="JJT1" t="s">
        <v>15932</v>
      </c>
      <c r="JJU1" t="s">
        <v>15933</v>
      </c>
      <c r="JJV1" t="s">
        <v>15934</v>
      </c>
      <c r="JJW1" t="s">
        <v>15935</v>
      </c>
      <c r="JJX1" t="s">
        <v>15936</v>
      </c>
      <c r="JJY1" t="s">
        <v>15937</v>
      </c>
      <c r="JJZ1" t="s">
        <v>15938</v>
      </c>
      <c r="JKA1" t="s">
        <v>15939</v>
      </c>
      <c r="JKB1" t="s">
        <v>15940</v>
      </c>
      <c r="JKC1" t="s">
        <v>15941</v>
      </c>
      <c r="JKD1" t="s">
        <v>15942</v>
      </c>
      <c r="JKE1" t="s">
        <v>15943</v>
      </c>
      <c r="JKF1" t="s">
        <v>15944</v>
      </c>
      <c r="JKG1" t="s">
        <v>15945</v>
      </c>
      <c r="JKH1" t="s">
        <v>15946</v>
      </c>
      <c r="JKI1" t="s">
        <v>15947</v>
      </c>
      <c r="JKJ1" t="s">
        <v>15948</v>
      </c>
      <c r="JKK1" t="s">
        <v>15949</v>
      </c>
      <c r="JKL1" t="s">
        <v>15950</v>
      </c>
      <c r="JKM1" t="s">
        <v>15951</v>
      </c>
      <c r="JKN1" t="s">
        <v>15952</v>
      </c>
      <c r="JKO1" t="s">
        <v>15953</v>
      </c>
      <c r="JKP1" t="s">
        <v>15954</v>
      </c>
      <c r="JKQ1" t="s">
        <v>15955</v>
      </c>
      <c r="JKR1" t="s">
        <v>15956</v>
      </c>
      <c r="JKS1" t="s">
        <v>15957</v>
      </c>
      <c r="JKT1" t="s">
        <v>15958</v>
      </c>
      <c r="JKU1" t="s">
        <v>15959</v>
      </c>
      <c r="JKV1" t="s">
        <v>15960</v>
      </c>
      <c r="JKW1" t="s">
        <v>15961</v>
      </c>
      <c r="JKX1" t="s">
        <v>15962</v>
      </c>
      <c r="JKY1" t="s">
        <v>15963</v>
      </c>
      <c r="JKZ1" t="s">
        <v>15964</v>
      </c>
      <c r="JLA1" t="s">
        <v>15965</v>
      </c>
      <c r="JLB1" t="s">
        <v>15966</v>
      </c>
      <c r="JLC1" t="s">
        <v>15967</v>
      </c>
      <c r="JLD1" t="s">
        <v>15968</v>
      </c>
      <c r="JLE1" t="s">
        <v>15969</v>
      </c>
      <c r="JLF1" t="s">
        <v>15970</v>
      </c>
      <c r="JLG1" t="s">
        <v>15971</v>
      </c>
      <c r="JLH1" t="s">
        <v>15972</v>
      </c>
      <c r="JLI1" t="s">
        <v>15973</v>
      </c>
      <c r="JLJ1" t="s">
        <v>15974</v>
      </c>
      <c r="JLK1" t="s">
        <v>15975</v>
      </c>
      <c r="JLL1" t="s">
        <v>15976</v>
      </c>
      <c r="JLM1" t="s">
        <v>15977</v>
      </c>
      <c r="JLN1" t="s">
        <v>15978</v>
      </c>
      <c r="JLO1" t="s">
        <v>15979</v>
      </c>
      <c r="JLP1" t="s">
        <v>15980</v>
      </c>
      <c r="JLQ1" t="s">
        <v>15981</v>
      </c>
      <c r="JLR1" t="s">
        <v>15982</v>
      </c>
      <c r="JLS1" t="s">
        <v>15983</v>
      </c>
      <c r="JLT1" t="s">
        <v>15984</v>
      </c>
      <c r="JLU1" t="s">
        <v>15985</v>
      </c>
      <c r="JLV1" t="s">
        <v>15986</v>
      </c>
      <c r="JLW1" t="s">
        <v>15987</v>
      </c>
      <c r="JLX1" t="s">
        <v>15988</v>
      </c>
      <c r="JLY1" t="s">
        <v>15989</v>
      </c>
      <c r="JLZ1" t="s">
        <v>15990</v>
      </c>
      <c r="JMA1" t="s">
        <v>15991</v>
      </c>
      <c r="JMB1" t="s">
        <v>15992</v>
      </c>
      <c r="JMC1" t="s">
        <v>15993</v>
      </c>
      <c r="JMD1" t="s">
        <v>15994</v>
      </c>
      <c r="JME1" t="s">
        <v>15995</v>
      </c>
      <c r="JMF1" t="s">
        <v>15996</v>
      </c>
      <c r="JMG1" t="s">
        <v>15997</v>
      </c>
      <c r="JMH1" t="s">
        <v>15998</v>
      </c>
      <c r="JMI1" t="s">
        <v>15999</v>
      </c>
      <c r="JMJ1" t="s">
        <v>16000</v>
      </c>
      <c r="JMK1" t="s">
        <v>16001</v>
      </c>
      <c r="JML1" t="s">
        <v>16002</v>
      </c>
      <c r="JMM1" t="s">
        <v>16003</v>
      </c>
      <c r="JMN1" t="s">
        <v>16004</v>
      </c>
      <c r="JMO1" t="s">
        <v>16005</v>
      </c>
      <c r="JMP1" t="s">
        <v>16006</v>
      </c>
      <c r="JMQ1" t="s">
        <v>16007</v>
      </c>
      <c r="JMR1" t="s">
        <v>16008</v>
      </c>
      <c r="JMS1" t="s">
        <v>16009</v>
      </c>
      <c r="JMT1" t="s">
        <v>16010</v>
      </c>
      <c r="JMU1" t="s">
        <v>16011</v>
      </c>
      <c r="JMV1" t="s">
        <v>16012</v>
      </c>
      <c r="JMW1" t="s">
        <v>16013</v>
      </c>
      <c r="JMX1" t="s">
        <v>16014</v>
      </c>
      <c r="JMY1" t="s">
        <v>16015</v>
      </c>
      <c r="JMZ1" t="s">
        <v>16016</v>
      </c>
      <c r="JNA1" t="s">
        <v>16017</v>
      </c>
      <c r="JNB1" t="s">
        <v>16018</v>
      </c>
      <c r="JNC1" t="s">
        <v>16019</v>
      </c>
      <c r="JND1" t="s">
        <v>16020</v>
      </c>
      <c r="JNE1" t="s">
        <v>16021</v>
      </c>
      <c r="JNF1" t="s">
        <v>16022</v>
      </c>
      <c r="JNG1" t="s">
        <v>16023</v>
      </c>
      <c r="JNH1" t="s">
        <v>16024</v>
      </c>
      <c r="JNI1" t="s">
        <v>16025</v>
      </c>
      <c r="JNJ1" t="s">
        <v>16026</v>
      </c>
      <c r="JNK1" t="s">
        <v>16027</v>
      </c>
      <c r="JNL1" t="s">
        <v>16028</v>
      </c>
      <c r="JNM1" t="s">
        <v>16029</v>
      </c>
      <c r="JNN1" t="s">
        <v>16030</v>
      </c>
      <c r="JNO1" t="s">
        <v>16031</v>
      </c>
      <c r="JNP1" t="s">
        <v>16032</v>
      </c>
      <c r="JNQ1" t="s">
        <v>16033</v>
      </c>
      <c r="JNR1" t="s">
        <v>16034</v>
      </c>
      <c r="JNS1" t="s">
        <v>16035</v>
      </c>
      <c r="JNT1" t="s">
        <v>16036</v>
      </c>
      <c r="JNU1" t="s">
        <v>16037</v>
      </c>
      <c r="JNV1" t="s">
        <v>16038</v>
      </c>
      <c r="JNW1" t="s">
        <v>16039</v>
      </c>
      <c r="JNX1" t="s">
        <v>16040</v>
      </c>
      <c r="JNY1" t="s">
        <v>16041</v>
      </c>
      <c r="JNZ1" t="s">
        <v>16042</v>
      </c>
      <c r="JOA1" t="s">
        <v>16043</v>
      </c>
      <c r="JOB1" t="s">
        <v>16044</v>
      </c>
      <c r="JOC1" t="s">
        <v>16045</v>
      </c>
      <c r="JOD1" t="s">
        <v>16046</v>
      </c>
      <c r="JOE1" t="s">
        <v>16047</v>
      </c>
      <c r="JOF1" t="s">
        <v>16048</v>
      </c>
      <c r="JOG1" t="s">
        <v>16049</v>
      </c>
      <c r="JOH1" t="s">
        <v>16050</v>
      </c>
      <c r="JOI1" t="s">
        <v>16051</v>
      </c>
      <c r="JOJ1" t="s">
        <v>16052</v>
      </c>
      <c r="JOK1" t="s">
        <v>16053</v>
      </c>
      <c r="JOL1" t="s">
        <v>16054</v>
      </c>
      <c r="JOM1" t="s">
        <v>16055</v>
      </c>
      <c r="JON1" t="s">
        <v>16056</v>
      </c>
      <c r="JOO1" t="s">
        <v>16057</v>
      </c>
      <c r="JOP1" t="s">
        <v>16058</v>
      </c>
      <c r="JOQ1" t="s">
        <v>16059</v>
      </c>
      <c r="JOR1" t="s">
        <v>16060</v>
      </c>
      <c r="JOS1" t="s">
        <v>16061</v>
      </c>
      <c r="JOT1" t="s">
        <v>16062</v>
      </c>
      <c r="JOU1" t="s">
        <v>16063</v>
      </c>
      <c r="JOV1" t="s">
        <v>16064</v>
      </c>
      <c r="JOW1" t="s">
        <v>16065</v>
      </c>
      <c r="JOX1" t="s">
        <v>16066</v>
      </c>
      <c r="JOY1" t="s">
        <v>16067</v>
      </c>
      <c r="JOZ1" t="s">
        <v>16068</v>
      </c>
      <c r="JPA1" t="s">
        <v>16069</v>
      </c>
      <c r="JPB1" t="s">
        <v>16070</v>
      </c>
      <c r="JPC1" t="s">
        <v>16071</v>
      </c>
      <c r="JPD1" t="s">
        <v>16072</v>
      </c>
      <c r="JPE1" t="s">
        <v>16073</v>
      </c>
      <c r="JPF1" t="s">
        <v>16074</v>
      </c>
      <c r="JPG1" t="s">
        <v>16075</v>
      </c>
      <c r="JPH1" t="s">
        <v>16076</v>
      </c>
      <c r="JPI1" t="s">
        <v>16077</v>
      </c>
      <c r="JPJ1" t="s">
        <v>16078</v>
      </c>
      <c r="JPK1" t="s">
        <v>16079</v>
      </c>
      <c r="JPL1" t="s">
        <v>16080</v>
      </c>
      <c r="JPM1" t="s">
        <v>16081</v>
      </c>
      <c r="JPN1" t="s">
        <v>16082</v>
      </c>
      <c r="JPO1" t="s">
        <v>16083</v>
      </c>
      <c r="JPP1" t="s">
        <v>16084</v>
      </c>
      <c r="JPQ1" t="s">
        <v>16085</v>
      </c>
      <c r="JPR1" t="s">
        <v>16086</v>
      </c>
      <c r="JPS1" t="s">
        <v>16087</v>
      </c>
      <c r="JPT1" t="s">
        <v>16088</v>
      </c>
      <c r="JPU1" t="s">
        <v>16089</v>
      </c>
      <c r="JPV1" t="s">
        <v>16090</v>
      </c>
      <c r="JPW1" t="s">
        <v>16091</v>
      </c>
      <c r="JPX1" t="s">
        <v>16092</v>
      </c>
      <c r="JPY1" t="s">
        <v>16093</v>
      </c>
      <c r="JPZ1" t="s">
        <v>16094</v>
      </c>
      <c r="JQA1" t="s">
        <v>16095</v>
      </c>
      <c r="JQB1" t="s">
        <v>16096</v>
      </c>
      <c r="JQC1" t="s">
        <v>16097</v>
      </c>
      <c r="JQD1" t="s">
        <v>16098</v>
      </c>
      <c r="JQE1" t="s">
        <v>16099</v>
      </c>
      <c r="JQF1" t="s">
        <v>16100</v>
      </c>
      <c r="JQG1" t="s">
        <v>16101</v>
      </c>
      <c r="JQH1" t="s">
        <v>16102</v>
      </c>
      <c r="JQI1" t="s">
        <v>16103</v>
      </c>
      <c r="JQJ1" t="s">
        <v>16104</v>
      </c>
      <c r="JQK1" t="s">
        <v>16105</v>
      </c>
      <c r="JQL1" t="s">
        <v>16106</v>
      </c>
      <c r="JQM1" t="s">
        <v>16107</v>
      </c>
      <c r="JQN1" t="s">
        <v>16108</v>
      </c>
      <c r="JQO1" t="s">
        <v>16109</v>
      </c>
      <c r="JQP1" t="s">
        <v>16110</v>
      </c>
      <c r="JQQ1" t="s">
        <v>16111</v>
      </c>
      <c r="JQR1" t="s">
        <v>16112</v>
      </c>
      <c r="JQS1" t="s">
        <v>16113</v>
      </c>
      <c r="JQT1" t="s">
        <v>16114</v>
      </c>
      <c r="JQU1" t="s">
        <v>16115</v>
      </c>
      <c r="JQV1" t="s">
        <v>16116</v>
      </c>
      <c r="JQW1" t="s">
        <v>16117</v>
      </c>
      <c r="JQX1" t="s">
        <v>16118</v>
      </c>
      <c r="JQY1" t="s">
        <v>16119</v>
      </c>
      <c r="JQZ1" t="s">
        <v>16120</v>
      </c>
      <c r="JRA1" t="s">
        <v>16121</v>
      </c>
      <c r="JRB1" t="s">
        <v>16122</v>
      </c>
      <c r="JRC1" t="s">
        <v>16123</v>
      </c>
      <c r="JRD1" t="s">
        <v>16124</v>
      </c>
      <c r="JRE1" t="s">
        <v>16125</v>
      </c>
      <c r="JRF1" t="s">
        <v>16126</v>
      </c>
      <c r="JRG1" t="s">
        <v>16127</v>
      </c>
      <c r="JRH1" t="s">
        <v>16128</v>
      </c>
      <c r="JRI1" t="s">
        <v>16129</v>
      </c>
      <c r="JRJ1" t="s">
        <v>16130</v>
      </c>
      <c r="JRK1" t="s">
        <v>16131</v>
      </c>
      <c r="JRL1" t="s">
        <v>16132</v>
      </c>
      <c r="JRM1" t="s">
        <v>16133</v>
      </c>
      <c r="JRN1" t="s">
        <v>16134</v>
      </c>
      <c r="JRO1" t="s">
        <v>16135</v>
      </c>
      <c r="JRP1" t="s">
        <v>16136</v>
      </c>
      <c r="JRQ1" t="s">
        <v>16137</v>
      </c>
      <c r="JRR1" t="s">
        <v>16138</v>
      </c>
      <c r="JRS1" t="s">
        <v>16139</v>
      </c>
      <c r="JRT1" t="s">
        <v>16140</v>
      </c>
      <c r="JRU1" t="s">
        <v>16141</v>
      </c>
      <c r="JRV1" t="s">
        <v>16142</v>
      </c>
      <c r="JRW1" t="s">
        <v>16143</v>
      </c>
      <c r="JRX1" t="s">
        <v>16144</v>
      </c>
      <c r="JRY1" t="s">
        <v>16145</v>
      </c>
      <c r="JRZ1" t="s">
        <v>16146</v>
      </c>
      <c r="JSA1" t="s">
        <v>16147</v>
      </c>
      <c r="JSB1" t="s">
        <v>16148</v>
      </c>
      <c r="JSC1" t="s">
        <v>16149</v>
      </c>
      <c r="JSD1" t="s">
        <v>16150</v>
      </c>
      <c r="JSE1" t="s">
        <v>16151</v>
      </c>
      <c r="JSF1" t="s">
        <v>16152</v>
      </c>
      <c r="JSG1" t="s">
        <v>16153</v>
      </c>
      <c r="JSH1" t="s">
        <v>16154</v>
      </c>
      <c r="JSI1" t="s">
        <v>16155</v>
      </c>
      <c r="JSJ1" t="s">
        <v>16156</v>
      </c>
      <c r="JSK1" t="s">
        <v>16157</v>
      </c>
      <c r="JSL1" t="s">
        <v>16158</v>
      </c>
      <c r="JSM1" t="s">
        <v>16159</v>
      </c>
      <c r="JSN1" t="s">
        <v>16160</v>
      </c>
      <c r="JSO1" t="s">
        <v>16161</v>
      </c>
      <c r="JSP1" t="s">
        <v>16162</v>
      </c>
      <c r="JSQ1" t="s">
        <v>16163</v>
      </c>
      <c r="JSR1" t="s">
        <v>16164</v>
      </c>
      <c r="JSS1" t="s">
        <v>16165</v>
      </c>
      <c r="JST1" t="s">
        <v>16166</v>
      </c>
      <c r="JSU1" t="s">
        <v>16167</v>
      </c>
      <c r="JSV1" t="s">
        <v>16168</v>
      </c>
      <c r="JSW1" t="s">
        <v>16169</v>
      </c>
      <c r="JSX1" t="s">
        <v>16170</v>
      </c>
      <c r="JSY1" t="s">
        <v>16171</v>
      </c>
      <c r="JSZ1" t="s">
        <v>16172</v>
      </c>
      <c r="JTA1" t="s">
        <v>16173</v>
      </c>
      <c r="JTB1" t="s">
        <v>16174</v>
      </c>
      <c r="JTC1" t="s">
        <v>16175</v>
      </c>
      <c r="JTD1" t="s">
        <v>16176</v>
      </c>
      <c r="JTE1" t="s">
        <v>16177</v>
      </c>
      <c r="JTF1" t="s">
        <v>16178</v>
      </c>
      <c r="JTG1" t="s">
        <v>16179</v>
      </c>
      <c r="JTH1" t="s">
        <v>16180</v>
      </c>
      <c r="JTI1" t="s">
        <v>16181</v>
      </c>
      <c r="JTJ1" t="s">
        <v>16182</v>
      </c>
      <c r="JTK1" t="s">
        <v>16183</v>
      </c>
      <c r="JTL1" t="s">
        <v>16184</v>
      </c>
      <c r="JTM1" t="s">
        <v>16185</v>
      </c>
      <c r="JTN1" t="s">
        <v>16186</v>
      </c>
      <c r="JTO1" t="s">
        <v>16187</v>
      </c>
      <c r="JTP1" t="s">
        <v>16188</v>
      </c>
      <c r="JTQ1" t="s">
        <v>16189</v>
      </c>
      <c r="JTR1" t="s">
        <v>16190</v>
      </c>
      <c r="JTS1" t="s">
        <v>16191</v>
      </c>
      <c r="JTT1" t="s">
        <v>16192</v>
      </c>
      <c r="JTU1" t="s">
        <v>16193</v>
      </c>
      <c r="JTV1" t="s">
        <v>16194</v>
      </c>
      <c r="JTW1" t="s">
        <v>16195</v>
      </c>
      <c r="JTX1" t="s">
        <v>16196</v>
      </c>
      <c r="JTY1" t="s">
        <v>16197</v>
      </c>
      <c r="JTZ1" t="s">
        <v>16198</v>
      </c>
      <c r="JUA1" t="s">
        <v>16199</v>
      </c>
      <c r="JUB1" t="s">
        <v>16200</v>
      </c>
      <c r="JUC1" t="s">
        <v>16201</v>
      </c>
      <c r="JUD1" t="s">
        <v>16202</v>
      </c>
      <c r="JUE1" t="s">
        <v>16203</v>
      </c>
      <c r="JUF1" t="s">
        <v>16204</v>
      </c>
      <c r="JUG1" t="s">
        <v>16205</v>
      </c>
      <c r="JUH1" t="s">
        <v>16206</v>
      </c>
      <c r="JUI1" t="s">
        <v>16207</v>
      </c>
      <c r="JUJ1" t="s">
        <v>16208</v>
      </c>
      <c r="JUK1" t="s">
        <v>16209</v>
      </c>
      <c r="JUL1" t="s">
        <v>16210</v>
      </c>
      <c r="JUM1" t="s">
        <v>16211</v>
      </c>
      <c r="JUN1" t="s">
        <v>16212</v>
      </c>
      <c r="JUO1" t="s">
        <v>16213</v>
      </c>
      <c r="JUP1" t="s">
        <v>16214</v>
      </c>
      <c r="JUQ1" t="s">
        <v>16215</v>
      </c>
      <c r="JUR1" t="s">
        <v>16216</v>
      </c>
      <c r="JUS1" t="s">
        <v>16217</v>
      </c>
      <c r="JUT1" t="s">
        <v>16218</v>
      </c>
      <c r="JUU1" t="s">
        <v>16219</v>
      </c>
      <c r="JUV1" t="s">
        <v>16220</v>
      </c>
      <c r="JUW1" t="s">
        <v>16221</v>
      </c>
      <c r="JUX1" t="s">
        <v>16222</v>
      </c>
      <c r="JUY1" t="s">
        <v>16223</v>
      </c>
      <c r="JUZ1" t="s">
        <v>16224</v>
      </c>
      <c r="JVA1" t="s">
        <v>16225</v>
      </c>
      <c r="JVB1" t="s">
        <v>16226</v>
      </c>
      <c r="JVC1" t="s">
        <v>16227</v>
      </c>
      <c r="JVD1" t="s">
        <v>16228</v>
      </c>
      <c r="JVE1" t="s">
        <v>16229</v>
      </c>
      <c r="JVF1" t="s">
        <v>16230</v>
      </c>
      <c r="JVG1" t="s">
        <v>16231</v>
      </c>
      <c r="JVH1" t="s">
        <v>16232</v>
      </c>
      <c r="JVI1" t="s">
        <v>16233</v>
      </c>
      <c r="JVJ1" t="s">
        <v>16234</v>
      </c>
      <c r="JVK1" t="s">
        <v>16235</v>
      </c>
      <c r="JVL1" t="s">
        <v>16236</v>
      </c>
      <c r="JVM1" t="s">
        <v>16237</v>
      </c>
      <c r="JVN1" t="s">
        <v>16238</v>
      </c>
      <c r="JVO1" t="s">
        <v>16239</v>
      </c>
      <c r="JVP1" t="s">
        <v>16240</v>
      </c>
      <c r="JVQ1" t="s">
        <v>16241</v>
      </c>
      <c r="JVR1" t="s">
        <v>16242</v>
      </c>
      <c r="JVS1" t="s">
        <v>16243</v>
      </c>
      <c r="JVT1" t="s">
        <v>16244</v>
      </c>
      <c r="JVU1" t="s">
        <v>16245</v>
      </c>
      <c r="JVV1" t="s">
        <v>16246</v>
      </c>
      <c r="JVW1" t="s">
        <v>16247</v>
      </c>
      <c r="JVX1" t="s">
        <v>16248</v>
      </c>
      <c r="JVY1" t="s">
        <v>16249</v>
      </c>
      <c r="JVZ1" t="s">
        <v>16250</v>
      </c>
      <c r="JWA1" t="s">
        <v>16251</v>
      </c>
      <c r="JWB1" t="s">
        <v>16252</v>
      </c>
      <c r="JWC1" t="s">
        <v>16253</v>
      </c>
      <c r="JWD1" t="s">
        <v>16254</v>
      </c>
      <c r="JWE1" t="s">
        <v>16255</v>
      </c>
      <c r="JWF1" t="s">
        <v>16256</v>
      </c>
      <c r="JWG1" t="s">
        <v>16257</v>
      </c>
      <c r="JWH1" t="s">
        <v>16258</v>
      </c>
      <c r="JWI1" t="s">
        <v>16259</v>
      </c>
      <c r="JWJ1" t="s">
        <v>16260</v>
      </c>
      <c r="JWK1" t="s">
        <v>16261</v>
      </c>
      <c r="JWL1" t="s">
        <v>16262</v>
      </c>
      <c r="JWM1" t="s">
        <v>16263</v>
      </c>
      <c r="JWN1" t="s">
        <v>16264</v>
      </c>
      <c r="JWO1" t="s">
        <v>16265</v>
      </c>
      <c r="JWP1" t="s">
        <v>16266</v>
      </c>
      <c r="JWQ1" t="s">
        <v>16267</v>
      </c>
      <c r="JWR1" t="s">
        <v>16268</v>
      </c>
      <c r="JWS1" t="s">
        <v>16269</v>
      </c>
      <c r="JWT1" t="s">
        <v>16270</v>
      </c>
      <c r="JWU1" t="s">
        <v>16271</v>
      </c>
      <c r="JWV1" t="s">
        <v>16272</v>
      </c>
      <c r="JWW1" t="s">
        <v>16273</v>
      </c>
      <c r="JWX1" t="s">
        <v>16274</v>
      </c>
      <c r="JWY1" t="s">
        <v>16275</v>
      </c>
      <c r="JWZ1" t="s">
        <v>16276</v>
      </c>
      <c r="JXA1" t="s">
        <v>16277</v>
      </c>
      <c r="JXB1" t="s">
        <v>16278</v>
      </c>
      <c r="JXC1" t="s">
        <v>16279</v>
      </c>
      <c r="JXD1" t="s">
        <v>16280</v>
      </c>
      <c r="JXE1" t="s">
        <v>16281</v>
      </c>
      <c r="JXF1" t="s">
        <v>16282</v>
      </c>
      <c r="JXG1" t="s">
        <v>16283</v>
      </c>
      <c r="JXH1" t="s">
        <v>16284</v>
      </c>
      <c r="JXI1" t="s">
        <v>16285</v>
      </c>
      <c r="JXJ1" t="s">
        <v>16286</v>
      </c>
      <c r="JXK1" t="s">
        <v>16287</v>
      </c>
      <c r="JXL1" t="s">
        <v>16288</v>
      </c>
      <c r="JXM1" t="s">
        <v>16289</v>
      </c>
      <c r="JXN1" t="s">
        <v>16290</v>
      </c>
      <c r="JXO1" t="s">
        <v>16291</v>
      </c>
      <c r="JXP1" t="s">
        <v>16292</v>
      </c>
      <c r="JXQ1" t="s">
        <v>16293</v>
      </c>
      <c r="JXR1" t="s">
        <v>16294</v>
      </c>
      <c r="JXS1" t="s">
        <v>16295</v>
      </c>
      <c r="JXT1" t="s">
        <v>16296</v>
      </c>
      <c r="JXU1" t="s">
        <v>16297</v>
      </c>
      <c r="JXV1" t="s">
        <v>16298</v>
      </c>
      <c r="JXW1" t="s">
        <v>16299</v>
      </c>
      <c r="JXX1" t="s">
        <v>16300</v>
      </c>
      <c r="JXY1" t="s">
        <v>16301</v>
      </c>
      <c r="JXZ1" t="s">
        <v>16302</v>
      </c>
      <c r="JYA1" t="s">
        <v>16303</v>
      </c>
      <c r="JYB1" t="s">
        <v>16304</v>
      </c>
      <c r="JYC1" t="s">
        <v>16305</v>
      </c>
      <c r="JYD1" t="s">
        <v>16306</v>
      </c>
      <c r="JYE1" t="s">
        <v>16307</v>
      </c>
      <c r="JYF1" t="s">
        <v>16308</v>
      </c>
      <c r="JYG1" t="s">
        <v>16309</v>
      </c>
      <c r="JYH1" t="s">
        <v>16310</v>
      </c>
      <c r="JYI1" t="s">
        <v>16311</v>
      </c>
      <c r="JYJ1" t="s">
        <v>16312</v>
      </c>
      <c r="JYK1" t="s">
        <v>16313</v>
      </c>
      <c r="JYL1" t="s">
        <v>16314</v>
      </c>
      <c r="JYM1" t="s">
        <v>16315</v>
      </c>
      <c r="JYN1" t="s">
        <v>16316</v>
      </c>
      <c r="JYO1" t="s">
        <v>16317</v>
      </c>
      <c r="JYP1" t="s">
        <v>16318</v>
      </c>
      <c r="JYQ1" t="s">
        <v>16319</v>
      </c>
      <c r="JYR1" t="s">
        <v>16320</v>
      </c>
      <c r="JYS1" t="s">
        <v>16321</v>
      </c>
      <c r="JYT1" t="s">
        <v>16322</v>
      </c>
      <c r="JYU1" t="s">
        <v>16323</v>
      </c>
      <c r="JYV1" t="s">
        <v>16324</v>
      </c>
      <c r="JYW1" t="s">
        <v>16325</v>
      </c>
      <c r="JYX1" t="s">
        <v>16326</v>
      </c>
      <c r="JYY1" t="s">
        <v>16327</v>
      </c>
      <c r="JYZ1" t="s">
        <v>16328</v>
      </c>
      <c r="JZA1" t="s">
        <v>16329</v>
      </c>
      <c r="JZB1" t="s">
        <v>16330</v>
      </c>
      <c r="JZC1" t="s">
        <v>16331</v>
      </c>
      <c r="JZD1" t="s">
        <v>16332</v>
      </c>
      <c r="JZE1" t="s">
        <v>16333</v>
      </c>
      <c r="JZF1" t="s">
        <v>16334</v>
      </c>
      <c r="JZG1" t="s">
        <v>16335</v>
      </c>
      <c r="JZH1" t="s">
        <v>16336</v>
      </c>
      <c r="JZI1" t="s">
        <v>16337</v>
      </c>
      <c r="JZJ1" t="s">
        <v>16338</v>
      </c>
      <c r="JZK1" t="s">
        <v>16339</v>
      </c>
      <c r="JZL1" t="s">
        <v>16340</v>
      </c>
      <c r="JZM1" t="s">
        <v>16341</v>
      </c>
      <c r="JZN1" t="s">
        <v>16342</v>
      </c>
      <c r="JZO1" t="s">
        <v>16343</v>
      </c>
      <c r="JZP1" t="s">
        <v>16344</v>
      </c>
      <c r="JZQ1" t="s">
        <v>16345</v>
      </c>
      <c r="JZR1" t="s">
        <v>16346</v>
      </c>
      <c r="JZS1" t="s">
        <v>16347</v>
      </c>
      <c r="JZT1" t="s">
        <v>16348</v>
      </c>
      <c r="JZU1" t="s">
        <v>16349</v>
      </c>
      <c r="JZV1" t="s">
        <v>16350</v>
      </c>
      <c r="JZW1" t="s">
        <v>16351</v>
      </c>
      <c r="JZX1" t="s">
        <v>16352</v>
      </c>
      <c r="JZY1" t="s">
        <v>16353</v>
      </c>
      <c r="JZZ1" t="s">
        <v>16354</v>
      </c>
      <c r="KAA1" t="s">
        <v>16355</v>
      </c>
      <c r="KAB1" t="s">
        <v>16356</v>
      </c>
      <c r="KAC1" t="s">
        <v>16357</v>
      </c>
      <c r="KAD1" t="s">
        <v>16358</v>
      </c>
      <c r="KAE1" t="s">
        <v>16359</v>
      </c>
      <c r="KAF1" t="s">
        <v>16360</v>
      </c>
      <c r="KAG1" t="s">
        <v>16361</v>
      </c>
      <c r="KAH1" t="s">
        <v>16362</v>
      </c>
      <c r="KAI1" t="s">
        <v>16363</v>
      </c>
      <c r="KAJ1" t="s">
        <v>16364</v>
      </c>
      <c r="KAK1" t="s">
        <v>16365</v>
      </c>
      <c r="KAL1" t="s">
        <v>16366</v>
      </c>
      <c r="KAM1" t="s">
        <v>16367</v>
      </c>
      <c r="KAN1" t="s">
        <v>16368</v>
      </c>
      <c r="KAO1" t="s">
        <v>16369</v>
      </c>
      <c r="KAP1" t="s">
        <v>16370</v>
      </c>
      <c r="KAQ1" t="s">
        <v>16371</v>
      </c>
      <c r="KAR1" t="s">
        <v>16372</v>
      </c>
      <c r="KAS1" t="s">
        <v>16373</v>
      </c>
      <c r="KAT1" t="s">
        <v>16374</v>
      </c>
      <c r="KAU1" t="s">
        <v>16375</v>
      </c>
      <c r="KAV1" t="s">
        <v>16376</v>
      </c>
      <c r="KAW1" t="s">
        <v>16377</v>
      </c>
      <c r="KAX1" t="s">
        <v>16378</v>
      </c>
      <c r="KAY1" t="s">
        <v>16379</v>
      </c>
      <c r="KAZ1" t="s">
        <v>16380</v>
      </c>
      <c r="KBA1" t="s">
        <v>16381</v>
      </c>
      <c r="KBB1" t="s">
        <v>16382</v>
      </c>
      <c r="KBC1" t="s">
        <v>16383</v>
      </c>
      <c r="KBD1" t="s">
        <v>16384</v>
      </c>
      <c r="KBE1" t="s">
        <v>16385</v>
      </c>
      <c r="KBF1" t="s">
        <v>16386</v>
      </c>
      <c r="KBG1" t="s">
        <v>16387</v>
      </c>
      <c r="KBH1" t="s">
        <v>16388</v>
      </c>
      <c r="KBI1" t="s">
        <v>16389</v>
      </c>
      <c r="KBJ1" t="s">
        <v>16390</v>
      </c>
      <c r="KBK1" t="s">
        <v>16391</v>
      </c>
      <c r="KBL1" t="s">
        <v>16392</v>
      </c>
      <c r="KBM1" t="s">
        <v>16393</v>
      </c>
      <c r="KBN1" t="s">
        <v>16394</v>
      </c>
      <c r="KBO1" t="s">
        <v>16395</v>
      </c>
      <c r="KBP1" t="s">
        <v>16396</v>
      </c>
      <c r="KBQ1" t="s">
        <v>16397</v>
      </c>
      <c r="KBR1" t="s">
        <v>16398</v>
      </c>
      <c r="KBS1" t="s">
        <v>16399</v>
      </c>
      <c r="KBT1" t="s">
        <v>16400</v>
      </c>
      <c r="KBU1" t="s">
        <v>16401</v>
      </c>
      <c r="KBV1" t="s">
        <v>16402</v>
      </c>
      <c r="KBW1" t="s">
        <v>16403</v>
      </c>
      <c r="KBX1" t="s">
        <v>16404</v>
      </c>
      <c r="KBY1" t="s">
        <v>16405</v>
      </c>
      <c r="KBZ1" t="s">
        <v>16406</v>
      </c>
      <c r="KCA1" t="s">
        <v>16407</v>
      </c>
      <c r="KCB1" t="s">
        <v>16408</v>
      </c>
      <c r="KCC1" t="s">
        <v>16409</v>
      </c>
      <c r="KCD1" t="s">
        <v>16410</v>
      </c>
      <c r="KCE1" t="s">
        <v>16411</v>
      </c>
      <c r="KCF1" t="s">
        <v>16412</v>
      </c>
      <c r="KCG1" t="s">
        <v>16413</v>
      </c>
      <c r="KCH1" t="s">
        <v>16414</v>
      </c>
      <c r="KCI1" t="s">
        <v>16415</v>
      </c>
      <c r="KCJ1" t="s">
        <v>16416</v>
      </c>
      <c r="KCK1" t="s">
        <v>16417</v>
      </c>
      <c r="KCL1" t="s">
        <v>16418</v>
      </c>
      <c r="KCM1" t="s">
        <v>16419</v>
      </c>
      <c r="KCN1" t="s">
        <v>16420</v>
      </c>
      <c r="KCO1" t="s">
        <v>16421</v>
      </c>
      <c r="KCP1" t="s">
        <v>16422</v>
      </c>
      <c r="KCQ1" t="s">
        <v>16423</v>
      </c>
      <c r="KCR1" t="s">
        <v>16424</v>
      </c>
      <c r="KCS1" t="s">
        <v>16425</v>
      </c>
      <c r="KCT1" t="s">
        <v>16426</v>
      </c>
      <c r="KCU1" t="s">
        <v>16427</v>
      </c>
      <c r="KCV1" t="s">
        <v>16428</v>
      </c>
      <c r="KCW1" t="s">
        <v>16429</v>
      </c>
      <c r="KCX1" t="s">
        <v>16430</v>
      </c>
      <c r="KCY1" t="s">
        <v>16431</v>
      </c>
      <c r="KCZ1" t="s">
        <v>16432</v>
      </c>
      <c r="KDA1" t="s">
        <v>16433</v>
      </c>
      <c r="KDB1" t="s">
        <v>16434</v>
      </c>
      <c r="KDC1" t="s">
        <v>16435</v>
      </c>
      <c r="KDD1" t="s">
        <v>16436</v>
      </c>
      <c r="KDE1" t="s">
        <v>16437</v>
      </c>
      <c r="KDF1" t="s">
        <v>16438</v>
      </c>
      <c r="KDG1" t="s">
        <v>16439</v>
      </c>
      <c r="KDH1" t="s">
        <v>16440</v>
      </c>
      <c r="KDI1" t="s">
        <v>16441</v>
      </c>
      <c r="KDJ1" t="s">
        <v>16442</v>
      </c>
      <c r="KDK1" t="s">
        <v>16443</v>
      </c>
      <c r="KDL1" t="s">
        <v>16444</v>
      </c>
      <c r="KDM1" t="s">
        <v>16445</v>
      </c>
      <c r="KDN1" t="s">
        <v>16446</v>
      </c>
      <c r="KDO1" t="s">
        <v>16447</v>
      </c>
      <c r="KDP1" t="s">
        <v>16448</v>
      </c>
      <c r="KDQ1" t="s">
        <v>16449</v>
      </c>
      <c r="KDR1" t="s">
        <v>16450</v>
      </c>
      <c r="KDS1" t="s">
        <v>16451</v>
      </c>
      <c r="KDT1" t="s">
        <v>16452</v>
      </c>
      <c r="KDU1" t="s">
        <v>16453</v>
      </c>
      <c r="KDV1" t="s">
        <v>16454</v>
      </c>
      <c r="KDW1" t="s">
        <v>16455</v>
      </c>
      <c r="KDX1" t="s">
        <v>16456</v>
      </c>
      <c r="KDY1" t="s">
        <v>16457</v>
      </c>
      <c r="KDZ1" t="s">
        <v>16458</v>
      </c>
      <c r="KEA1" t="s">
        <v>16459</v>
      </c>
      <c r="KEB1" t="s">
        <v>16460</v>
      </c>
      <c r="KEC1" t="s">
        <v>16461</v>
      </c>
      <c r="KED1" t="s">
        <v>16462</v>
      </c>
      <c r="KEE1" t="s">
        <v>16463</v>
      </c>
      <c r="KEF1" t="s">
        <v>16464</v>
      </c>
      <c r="KEG1" t="s">
        <v>16465</v>
      </c>
      <c r="KEH1" t="s">
        <v>16466</v>
      </c>
      <c r="KEI1" t="s">
        <v>16467</v>
      </c>
      <c r="KEJ1" t="s">
        <v>16468</v>
      </c>
      <c r="KEK1" t="s">
        <v>16469</v>
      </c>
      <c r="KEL1" t="s">
        <v>16470</v>
      </c>
      <c r="KEM1" t="s">
        <v>16471</v>
      </c>
      <c r="KEN1" t="s">
        <v>16472</v>
      </c>
      <c r="KEO1" t="s">
        <v>16473</v>
      </c>
      <c r="KEP1" t="s">
        <v>16474</v>
      </c>
      <c r="KEQ1" t="s">
        <v>16475</v>
      </c>
      <c r="KER1" t="s">
        <v>16476</v>
      </c>
      <c r="KES1" t="s">
        <v>16477</v>
      </c>
      <c r="KET1" t="s">
        <v>16478</v>
      </c>
      <c r="KEU1" t="s">
        <v>16479</v>
      </c>
      <c r="KEV1" t="s">
        <v>16480</v>
      </c>
      <c r="KEW1" t="s">
        <v>16481</v>
      </c>
      <c r="KEX1" t="s">
        <v>16482</v>
      </c>
      <c r="KEY1" t="s">
        <v>16483</v>
      </c>
      <c r="KEZ1" t="s">
        <v>16484</v>
      </c>
      <c r="KFA1" t="s">
        <v>16485</v>
      </c>
      <c r="KFB1" t="s">
        <v>16486</v>
      </c>
      <c r="KFC1" t="s">
        <v>16487</v>
      </c>
      <c r="KFD1" t="s">
        <v>16488</v>
      </c>
      <c r="KFE1" t="s">
        <v>16489</v>
      </c>
      <c r="KFF1" t="s">
        <v>16490</v>
      </c>
      <c r="KFG1" t="s">
        <v>16491</v>
      </c>
      <c r="KFH1" t="s">
        <v>16492</v>
      </c>
      <c r="KFI1" t="s">
        <v>16493</v>
      </c>
      <c r="KFJ1" t="s">
        <v>16494</v>
      </c>
      <c r="KFK1" t="s">
        <v>16495</v>
      </c>
      <c r="KFL1" t="s">
        <v>16496</v>
      </c>
      <c r="KFM1" t="s">
        <v>16497</v>
      </c>
      <c r="KFN1" t="s">
        <v>16498</v>
      </c>
      <c r="KFO1" t="s">
        <v>16499</v>
      </c>
      <c r="KFP1" t="s">
        <v>16500</v>
      </c>
      <c r="KFQ1" t="s">
        <v>16501</v>
      </c>
      <c r="KFR1" t="s">
        <v>16502</v>
      </c>
      <c r="KFS1" t="s">
        <v>16503</v>
      </c>
      <c r="KFT1" t="s">
        <v>16504</v>
      </c>
      <c r="KFU1" t="s">
        <v>16505</v>
      </c>
      <c r="KFV1" t="s">
        <v>16506</v>
      </c>
      <c r="KFW1" t="s">
        <v>16507</v>
      </c>
      <c r="KFX1" t="s">
        <v>16508</v>
      </c>
      <c r="KFY1" t="s">
        <v>16509</v>
      </c>
      <c r="KFZ1" t="s">
        <v>16510</v>
      </c>
      <c r="KGA1" t="s">
        <v>16511</v>
      </c>
      <c r="KGB1" t="s">
        <v>16512</v>
      </c>
      <c r="KGC1" t="s">
        <v>16513</v>
      </c>
      <c r="KGD1" t="s">
        <v>16514</v>
      </c>
      <c r="KGE1" t="s">
        <v>16515</v>
      </c>
      <c r="KGF1" t="s">
        <v>16516</v>
      </c>
      <c r="KGG1" t="s">
        <v>16517</v>
      </c>
      <c r="KGH1" t="s">
        <v>16518</v>
      </c>
      <c r="KGI1" t="s">
        <v>16519</v>
      </c>
      <c r="KGJ1" t="s">
        <v>16520</v>
      </c>
      <c r="KGK1" t="s">
        <v>16521</v>
      </c>
      <c r="KGL1" t="s">
        <v>16522</v>
      </c>
      <c r="KGM1" t="s">
        <v>16523</v>
      </c>
      <c r="KGN1" t="s">
        <v>16524</v>
      </c>
      <c r="KGO1" t="s">
        <v>16525</v>
      </c>
      <c r="KGP1" t="s">
        <v>16526</v>
      </c>
      <c r="KGQ1" t="s">
        <v>16527</v>
      </c>
      <c r="KGR1" t="s">
        <v>16528</v>
      </c>
      <c r="KGS1" t="s">
        <v>16529</v>
      </c>
      <c r="KGT1" t="s">
        <v>16530</v>
      </c>
      <c r="KGU1" t="s">
        <v>16531</v>
      </c>
      <c r="KGV1" t="s">
        <v>16532</v>
      </c>
      <c r="KGW1" t="s">
        <v>16533</v>
      </c>
      <c r="KGX1" t="s">
        <v>16534</v>
      </c>
      <c r="KGY1" t="s">
        <v>16535</v>
      </c>
      <c r="KGZ1" t="s">
        <v>16536</v>
      </c>
      <c r="KHA1" t="s">
        <v>16537</v>
      </c>
      <c r="KHB1" t="s">
        <v>16538</v>
      </c>
      <c r="KHC1" t="s">
        <v>16539</v>
      </c>
      <c r="KHD1" t="s">
        <v>16540</v>
      </c>
      <c r="KHE1" t="s">
        <v>16541</v>
      </c>
      <c r="KHF1" t="s">
        <v>16542</v>
      </c>
      <c r="KHG1" t="s">
        <v>16543</v>
      </c>
      <c r="KHH1" t="s">
        <v>16544</v>
      </c>
      <c r="KHI1" t="s">
        <v>16545</v>
      </c>
      <c r="KHJ1" t="s">
        <v>16546</v>
      </c>
      <c r="KHK1" t="s">
        <v>16547</v>
      </c>
      <c r="KHL1" t="s">
        <v>16548</v>
      </c>
      <c r="KHM1" t="s">
        <v>16549</v>
      </c>
      <c r="KHN1" t="s">
        <v>16550</v>
      </c>
      <c r="KHO1" t="s">
        <v>16551</v>
      </c>
      <c r="KHP1" t="s">
        <v>16552</v>
      </c>
      <c r="KHQ1" t="s">
        <v>16553</v>
      </c>
      <c r="KHR1" t="s">
        <v>16554</v>
      </c>
      <c r="KHS1" t="s">
        <v>16555</v>
      </c>
      <c r="KHT1" t="s">
        <v>16556</v>
      </c>
      <c r="KHU1" t="s">
        <v>16557</v>
      </c>
      <c r="KHV1" t="s">
        <v>16558</v>
      </c>
      <c r="KHW1" t="s">
        <v>16559</v>
      </c>
      <c r="KHX1" t="s">
        <v>16560</v>
      </c>
      <c r="KHY1" t="s">
        <v>16561</v>
      </c>
      <c r="KHZ1" t="s">
        <v>16562</v>
      </c>
      <c r="KIA1" t="s">
        <v>16563</v>
      </c>
      <c r="KIB1" t="s">
        <v>16564</v>
      </c>
      <c r="KIC1" t="s">
        <v>16565</v>
      </c>
      <c r="KID1" t="s">
        <v>16566</v>
      </c>
      <c r="KIE1" t="s">
        <v>16567</v>
      </c>
      <c r="KIF1" t="s">
        <v>16568</v>
      </c>
      <c r="KIG1" t="s">
        <v>16569</v>
      </c>
      <c r="KIH1" t="s">
        <v>16570</v>
      </c>
      <c r="KII1" t="s">
        <v>16571</v>
      </c>
      <c r="KIJ1" t="s">
        <v>16572</v>
      </c>
      <c r="KIK1" t="s">
        <v>16573</v>
      </c>
      <c r="KIL1" t="s">
        <v>16574</v>
      </c>
      <c r="KIM1" t="s">
        <v>16575</v>
      </c>
      <c r="KIN1" t="s">
        <v>16576</v>
      </c>
      <c r="KIO1" t="s">
        <v>16577</v>
      </c>
      <c r="KIP1" t="s">
        <v>16578</v>
      </c>
      <c r="KIQ1" t="s">
        <v>16579</v>
      </c>
      <c r="KIR1" t="s">
        <v>16580</v>
      </c>
      <c r="KIS1" t="s">
        <v>16581</v>
      </c>
      <c r="KIT1" t="s">
        <v>16582</v>
      </c>
      <c r="KIU1" t="s">
        <v>16583</v>
      </c>
      <c r="KIV1" t="s">
        <v>16584</v>
      </c>
      <c r="KIW1" t="s">
        <v>16585</v>
      </c>
      <c r="KIX1" t="s">
        <v>16586</v>
      </c>
      <c r="KIY1" t="s">
        <v>16587</v>
      </c>
      <c r="KIZ1" t="s">
        <v>16588</v>
      </c>
      <c r="KJA1" t="s">
        <v>16589</v>
      </c>
      <c r="KJB1" t="s">
        <v>16590</v>
      </c>
      <c r="KJC1" t="s">
        <v>16591</v>
      </c>
      <c r="KJD1" t="s">
        <v>16592</v>
      </c>
      <c r="KJE1" t="s">
        <v>16593</v>
      </c>
      <c r="KJF1" t="s">
        <v>16594</v>
      </c>
      <c r="KJG1" t="s">
        <v>16595</v>
      </c>
      <c r="KJH1" t="s">
        <v>16596</v>
      </c>
      <c r="KJI1" t="s">
        <v>16597</v>
      </c>
      <c r="KJJ1" t="s">
        <v>16598</v>
      </c>
      <c r="KJK1" t="s">
        <v>16599</v>
      </c>
      <c r="KJL1" t="s">
        <v>16600</v>
      </c>
      <c r="KJM1" t="s">
        <v>16601</v>
      </c>
      <c r="KJN1" t="s">
        <v>16602</v>
      </c>
      <c r="KJO1" t="s">
        <v>16603</v>
      </c>
      <c r="KJP1" t="s">
        <v>16604</v>
      </c>
      <c r="KJQ1" t="s">
        <v>16605</v>
      </c>
      <c r="KJR1" t="s">
        <v>16606</v>
      </c>
      <c r="KJS1" t="s">
        <v>16607</v>
      </c>
      <c r="KJT1" t="s">
        <v>16608</v>
      </c>
      <c r="KJU1" t="s">
        <v>16609</v>
      </c>
      <c r="KJV1" t="s">
        <v>16610</v>
      </c>
      <c r="KJW1" t="s">
        <v>16611</v>
      </c>
      <c r="KJX1" t="s">
        <v>16612</v>
      </c>
      <c r="KJY1" t="s">
        <v>16613</v>
      </c>
      <c r="KJZ1" t="s">
        <v>16614</v>
      </c>
      <c r="KKA1" t="s">
        <v>16615</v>
      </c>
      <c r="KKB1" t="s">
        <v>16616</v>
      </c>
      <c r="KKC1" t="s">
        <v>16617</v>
      </c>
      <c r="KKD1" t="s">
        <v>16618</v>
      </c>
      <c r="KKE1" t="s">
        <v>16619</v>
      </c>
      <c r="KKF1" t="s">
        <v>16620</v>
      </c>
      <c r="KKG1" t="s">
        <v>16621</v>
      </c>
      <c r="KKH1" t="s">
        <v>16622</v>
      </c>
      <c r="KKI1" t="s">
        <v>16623</v>
      </c>
      <c r="KKJ1" t="s">
        <v>16624</v>
      </c>
      <c r="KKK1" t="s">
        <v>16625</v>
      </c>
      <c r="KKL1" t="s">
        <v>16626</v>
      </c>
      <c r="KKM1" t="s">
        <v>16627</v>
      </c>
      <c r="KKN1" t="s">
        <v>16628</v>
      </c>
      <c r="KKO1" t="s">
        <v>16629</v>
      </c>
      <c r="KKP1" t="s">
        <v>16630</v>
      </c>
      <c r="KKQ1" t="s">
        <v>16631</v>
      </c>
      <c r="KKR1" t="s">
        <v>16632</v>
      </c>
      <c r="KKS1" t="s">
        <v>16633</v>
      </c>
      <c r="KKT1" t="s">
        <v>16634</v>
      </c>
      <c r="KKU1" t="s">
        <v>16635</v>
      </c>
      <c r="KKV1" t="s">
        <v>16636</v>
      </c>
      <c r="KKW1" t="s">
        <v>16637</v>
      </c>
      <c r="KKX1" t="s">
        <v>16638</v>
      </c>
      <c r="KKY1" t="s">
        <v>16639</v>
      </c>
      <c r="KKZ1" t="s">
        <v>16640</v>
      </c>
      <c r="KLA1" t="s">
        <v>16641</v>
      </c>
      <c r="KLB1" t="s">
        <v>16642</v>
      </c>
      <c r="KLC1" t="s">
        <v>16643</v>
      </c>
      <c r="KLD1" t="s">
        <v>16644</v>
      </c>
      <c r="KLE1" t="s">
        <v>16645</v>
      </c>
      <c r="KLF1" t="s">
        <v>16646</v>
      </c>
      <c r="KLG1" t="s">
        <v>16647</v>
      </c>
      <c r="KLH1" t="s">
        <v>16648</v>
      </c>
      <c r="KLI1" t="s">
        <v>16649</v>
      </c>
      <c r="KLJ1" t="s">
        <v>16650</v>
      </c>
      <c r="KLK1" t="s">
        <v>16651</v>
      </c>
      <c r="KLL1" t="s">
        <v>16652</v>
      </c>
      <c r="KLM1" t="s">
        <v>16653</v>
      </c>
      <c r="KLN1" t="s">
        <v>16654</v>
      </c>
      <c r="KLO1" t="s">
        <v>16655</v>
      </c>
      <c r="KLP1" t="s">
        <v>16656</v>
      </c>
      <c r="KLQ1" t="s">
        <v>16657</v>
      </c>
      <c r="KLR1" t="s">
        <v>16658</v>
      </c>
      <c r="KLS1" t="s">
        <v>16659</v>
      </c>
      <c r="KLT1" t="s">
        <v>16660</v>
      </c>
      <c r="KLU1" t="s">
        <v>16661</v>
      </c>
      <c r="KLV1" t="s">
        <v>16662</v>
      </c>
      <c r="KLW1" t="s">
        <v>16663</v>
      </c>
      <c r="KLX1" t="s">
        <v>16664</v>
      </c>
      <c r="KLY1" t="s">
        <v>16665</v>
      </c>
      <c r="KLZ1" t="s">
        <v>16666</v>
      </c>
      <c r="KMA1" t="s">
        <v>16667</v>
      </c>
      <c r="KMB1" t="s">
        <v>16668</v>
      </c>
      <c r="KMC1" t="s">
        <v>16669</v>
      </c>
      <c r="KMD1" t="s">
        <v>16670</v>
      </c>
      <c r="KME1" t="s">
        <v>16671</v>
      </c>
      <c r="KMF1" t="s">
        <v>16672</v>
      </c>
      <c r="KMG1" t="s">
        <v>16673</v>
      </c>
      <c r="KMH1" t="s">
        <v>16674</v>
      </c>
      <c r="KMI1" t="s">
        <v>16675</v>
      </c>
      <c r="KMJ1" t="s">
        <v>16676</v>
      </c>
      <c r="KMK1" t="s">
        <v>16677</v>
      </c>
      <c r="KML1" t="s">
        <v>16678</v>
      </c>
      <c r="KMM1" t="s">
        <v>16679</v>
      </c>
      <c r="KMN1" t="s">
        <v>16680</v>
      </c>
      <c r="KMO1" t="s">
        <v>16681</v>
      </c>
      <c r="KMP1" t="s">
        <v>16682</v>
      </c>
      <c r="KMQ1" t="s">
        <v>16683</v>
      </c>
      <c r="KMR1" t="s">
        <v>16684</v>
      </c>
      <c r="KMS1" t="s">
        <v>16685</v>
      </c>
      <c r="KMT1" t="s">
        <v>16686</v>
      </c>
      <c r="KMU1" t="s">
        <v>16687</v>
      </c>
      <c r="KMV1" t="s">
        <v>16688</v>
      </c>
      <c r="KMW1" t="s">
        <v>16689</v>
      </c>
      <c r="KMX1" t="s">
        <v>16690</v>
      </c>
      <c r="KMY1" t="s">
        <v>16691</v>
      </c>
      <c r="KMZ1" t="s">
        <v>16692</v>
      </c>
      <c r="KNA1" t="s">
        <v>16693</v>
      </c>
      <c r="KNB1" t="s">
        <v>16694</v>
      </c>
      <c r="KNC1" t="s">
        <v>16695</v>
      </c>
      <c r="KND1" t="s">
        <v>16696</v>
      </c>
      <c r="KNE1" t="s">
        <v>16697</v>
      </c>
      <c r="KNF1" t="s">
        <v>16698</v>
      </c>
      <c r="KNG1" t="s">
        <v>16699</v>
      </c>
      <c r="KNH1" t="s">
        <v>16700</v>
      </c>
      <c r="KNI1" t="s">
        <v>16701</v>
      </c>
      <c r="KNJ1" t="s">
        <v>16702</v>
      </c>
      <c r="KNK1" t="s">
        <v>16703</v>
      </c>
      <c r="KNL1" t="s">
        <v>16704</v>
      </c>
      <c r="KNM1" t="s">
        <v>16705</v>
      </c>
      <c r="KNN1" t="s">
        <v>16706</v>
      </c>
      <c r="KNO1" t="s">
        <v>16707</v>
      </c>
      <c r="KNP1" t="s">
        <v>16708</v>
      </c>
      <c r="KNQ1" t="s">
        <v>16709</v>
      </c>
      <c r="KNR1" t="s">
        <v>16710</v>
      </c>
      <c r="KNS1" t="s">
        <v>16711</v>
      </c>
      <c r="KNT1" t="s">
        <v>16712</v>
      </c>
      <c r="KNU1" t="s">
        <v>16713</v>
      </c>
      <c r="KNV1" t="s">
        <v>16714</v>
      </c>
      <c r="KNW1" t="s">
        <v>16715</v>
      </c>
      <c r="KNX1" t="s">
        <v>16716</v>
      </c>
      <c r="KNY1" t="s">
        <v>16717</v>
      </c>
      <c r="KNZ1" t="s">
        <v>16718</v>
      </c>
      <c r="KOA1" t="s">
        <v>16719</v>
      </c>
      <c r="KOB1" t="s">
        <v>16720</v>
      </c>
      <c r="KOC1" t="s">
        <v>16721</v>
      </c>
      <c r="KOD1" t="s">
        <v>16722</v>
      </c>
      <c r="KOE1" t="s">
        <v>16723</v>
      </c>
      <c r="KOF1" t="s">
        <v>16724</v>
      </c>
      <c r="KOG1" t="s">
        <v>16725</v>
      </c>
      <c r="KOH1" t="s">
        <v>16726</v>
      </c>
      <c r="KOI1" t="s">
        <v>16727</v>
      </c>
      <c r="KOJ1" t="s">
        <v>16728</v>
      </c>
      <c r="KOK1" t="s">
        <v>16729</v>
      </c>
      <c r="KOL1" t="s">
        <v>16730</v>
      </c>
      <c r="KOM1" t="s">
        <v>16731</v>
      </c>
      <c r="KON1" t="s">
        <v>16732</v>
      </c>
      <c r="KOO1" t="s">
        <v>16733</v>
      </c>
      <c r="KOP1" t="s">
        <v>16734</v>
      </c>
      <c r="KOQ1" t="s">
        <v>16735</v>
      </c>
      <c r="KOR1" t="s">
        <v>16736</v>
      </c>
      <c r="KOS1" t="s">
        <v>16737</v>
      </c>
      <c r="KOT1" t="s">
        <v>16738</v>
      </c>
      <c r="KOU1" t="s">
        <v>16739</v>
      </c>
      <c r="KOV1" t="s">
        <v>16740</v>
      </c>
      <c r="KOW1" t="s">
        <v>16741</v>
      </c>
      <c r="KOX1" t="s">
        <v>16742</v>
      </c>
      <c r="KOY1" t="s">
        <v>16743</v>
      </c>
      <c r="KOZ1" t="s">
        <v>16744</v>
      </c>
      <c r="KPA1" t="s">
        <v>16745</v>
      </c>
      <c r="KPB1" t="s">
        <v>16746</v>
      </c>
      <c r="KPC1" t="s">
        <v>16747</v>
      </c>
      <c r="KPD1" t="s">
        <v>16748</v>
      </c>
      <c r="KPE1" t="s">
        <v>16749</v>
      </c>
      <c r="KPF1" t="s">
        <v>16750</v>
      </c>
      <c r="KPG1" t="s">
        <v>16751</v>
      </c>
      <c r="KPH1" t="s">
        <v>16752</v>
      </c>
      <c r="KPI1" t="s">
        <v>16753</v>
      </c>
      <c r="KPJ1" t="s">
        <v>16754</v>
      </c>
      <c r="KPK1" t="s">
        <v>16755</v>
      </c>
      <c r="KPL1" t="s">
        <v>16756</v>
      </c>
      <c r="KPM1" t="s">
        <v>16757</v>
      </c>
      <c r="KPN1" t="s">
        <v>16758</v>
      </c>
      <c r="KPO1" t="s">
        <v>16759</v>
      </c>
      <c r="KPP1" t="s">
        <v>16760</v>
      </c>
      <c r="KPQ1" t="s">
        <v>16761</v>
      </c>
      <c r="KPR1" t="s">
        <v>16762</v>
      </c>
      <c r="KPS1" t="s">
        <v>16763</v>
      </c>
      <c r="KPT1" t="s">
        <v>16764</v>
      </c>
      <c r="KPU1" t="s">
        <v>16765</v>
      </c>
      <c r="KPV1" t="s">
        <v>16766</v>
      </c>
      <c r="KPW1" t="s">
        <v>16767</v>
      </c>
      <c r="KPX1" t="s">
        <v>16768</v>
      </c>
      <c r="KPY1" t="s">
        <v>16769</v>
      </c>
      <c r="KPZ1" t="s">
        <v>16770</v>
      </c>
      <c r="KQA1" t="s">
        <v>16771</v>
      </c>
      <c r="KQB1" t="s">
        <v>16772</v>
      </c>
      <c r="KQC1" t="s">
        <v>16773</v>
      </c>
      <c r="KQD1" t="s">
        <v>16774</v>
      </c>
      <c r="KQE1" t="s">
        <v>16775</v>
      </c>
      <c r="KQF1" t="s">
        <v>16776</v>
      </c>
      <c r="KQG1" t="s">
        <v>16777</v>
      </c>
      <c r="KQH1" t="s">
        <v>16778</v>
      </c>
      <c r="KQI1" t="s">
        <v>16779</v>
      </c>
      <c r="KQJ1" t="s">
        <v>16780</v>
      </c>
      <c r="KQK1" t="s">
        <v>16781</v>
      </c>
      <c r="KQL1" t="s">
        <v>16782</v>
      </c>
      <c r="KQM1" t="s">
        <v>16783</v>
      </c>
      <c r="KQN1" t="s">
        <v>16784</v>
      </c>
      <c r="KQO1" t="s">
        <v>16785</v>
      </c>
      <c r="KQP1" t="s">
        <v>16786</v>
      </c>
      <c r="KQQ1" t="s">
        <v>16787</v>
      </c>
      <c r="KQR1" t="s">
        <v>16788</v>
      </c>
      <c r="KQS1" t="s">
        <v>16789</v>
      </c>
      <c r="KQT1" t="s">
        <v>16790</v>
      </c>
      <c r="KQU1" t="s">
        <v>16791</v>
      </c>
      <c r="KQV1" t="s">
        <v>16792</v>
      </c>
      <c r="KQW1" t="s">
        <v>16793</v>
      </c>
      <c r="KQX1" t="s">
        <v>16794</v>
      </c>
      <c r="KQY1" t="s">
        <v>16795</v>
      </c>
      <c r="KQZ1" t="s">
        <v>16796</v>
      </c>
      <c r="KRA1" t="s">
        <v>16797</v>
      </c>
      <c r="KRB1" t="s">
        <v>16798</v>
      </c>
      <c r="KRC1" t="s">
        <v>16799</v>
      </c>
      <c r="KRD1" t="s">
        <v>16800</v>
      </c>
      <c r="KRE1" t="s">
        <v>16801</v>
      </c>
      <c r="KRF1" t="s">
        <v>16802</v>
      </c>
      <c r="KRG1" t="s">
        <v>16803</v>
      </c>
      <c r="KRH1" t="s">
        <v>16804</v>
      </c>
      <c r="KRI1" t="s">
        <v>16805</v>
      </c>
      <c r="KRJ1" t="s">
        <v>16806</v>
      </c>
      <c r="KRK1" t="s">
        <v>16807</v>
      </c>
      <c r="KRL1" t="s">
        <v>16808</v>
      </c>
      <c r="KRM1" t="s">
        <v>16809</v>
      </c>
      <c r="KRN1" t="s">
        <v>16810</v>
      </c>
      <c r="KRO1" t="s">
        <v>16811</v>
      </c>
      <c r="KRP1" t="s">
        <v>16812</v>
      </c>
      <c r="KRQ1" t="s">
        <v>16813</v>
      </c>
      <c r="KRR1" t="s">
        <v>16814</v>
      </c>
      <c r="KRS1" t="s">
        <v>16815</v>
      </c>
      <c r="KRT1" t="s">
        <v>16816</v>
      </c>
      <c r="KRU1" t="s">
        <v>16817</v>
      </c>
      <c r="KRV1" t="s">
        <v>16818</v>
      </c>
      <c r="KRW1" t="s">
        <v>16819</v>
      </c>
      <c r="KRX1" t="s">
        <v>16820</v>
      </c>
      <c r="KRY1" t="s">
        <v>16821</v>
      </c>
      <c r="KRZ1" t="s">
        <v>16822</v>
      </c>
      <c r="KSA1" t="s">
        <v>16823</v>
      </c>
      <c r="KSB1" t="s">
        <v>16824</v>
      </c>
      <c r="KSC1" t="s">
        <v>16825</v>
      </c>
      <c r="KSD1" t="s">
        <v>16826</v>
      </c>
      <c r="KSE1" t="s">
        <v>16827</v>
      </c>
      <c r="KSF1" t="s">
        <v>16828</v>
      </c>
      <c r="KSG1" t="s">
        <v>16829</v>
      </c>
      <c r="KSH1" t="s">
        <v>16830</v>
      </c>
      <c r="KSI1" t="s">
        <v>16831</v>
      </c>
      <c r="KSJ1" t="s">
        <v>16832</v>
      </c>
      <c r="KSK1" t="s">
        <v>16833</v>
      </c>
      <c r="KSL1" t="s">
        <v>16834</v>
      </c>
      <c r="KSM1" t="s">
        <v>16835</v>
      </c>
      <c r="KSN1" t="s">
        <v>16836</v>
      </c>
      <c r="KSO1" t="s">
        <v>16837</v>
      </c>
      <c r="KSP1" t="s">
        <v>16838</v>
      </c>
      <c r="KSQ1" t="s">
        <v>16839</v>
      </c>
      <c r="KSR1" t="s">
        <v>16840</v>
      </c>
      <c r="KSS1" t="s">
        <v>16841</v>
      </c>
      <c r="KST1" t="s">
        <v>16842</v>
      </c>
      <c r="KSU1" t="s">
        <v>16843</v>
      </c>
      <c r="KSV1" t="s">
        <v>16844</v>
      </c>
      <c r="KSW1" t="s">
        <v>16845</v>
      </c>
      <c r="KSX1" t="s">
        <v>16846</v>
      </c>
      <c r="KSY1" t="s">
        <v>16847</v>
      </c>
      <c r="KSZ1" t="s">
        <v>16848</v>
      </c>
      <c r="KTA1" t="s">
        <v>16849</v>
      </c>
      <c r="KTB1" t="s">
        <v>16850</v>
      </c>
      <c r="KTC1" t="s">
        <v>16851</v>
      </c>
      <c r="KTD1" t="s">
        <v>16852</v>
      </c>
      <c r="KTE1" t="s">
        <v>16853</v>
      </c>
      <c r="KTF1" t="s">
        <v>16854</v>
      </c>
      <c r="KTG1" t="s">
        <v>16855</v>
      </c>
      <c r="KTH1" t="s">
        <v>16856</v>
      </c>
      <c r="KTI1" t="s">
        <v>16857</v>
      </c>
      <c r="KTJ1" t="s">
        <v>16858</v>
      </c>
      <c r="KTK1" t="s">
        <v>16859</v>
      </c>
      <c r="KTL1" t="s">
        <v>16860</v>
      </c>
      <c r="KTM1" t="s">
        <v>16861</v>
      </c>
      <c r="KTN1" t="s">
        <v>16862</v>
      </c>
      <c r="KTO1" t="s">
        <v>16863</v>
      </c>
      <c r="KTP1" t="s">
        <v>16864</v>
      </c>
      <c r="KTQ1" t="s">
        <v>16865</v>
      </c>
      <c r="KTR1" t="s">
        <v>16866</v>
      </c>
      <c r="KTS1" t="s">
        <v>16867</v>
      </c>
      <c r="KTT1" t="s">
        <v>16868</v>
      </c>
      <c r="KTU1" t="s">
        <v>16869</v>
      </c>
      <c r="KTV1" t="s">
        <v>16870</v>
      </c>
      <c r="KTW1" t="s">
        <v>16871</v>
      </c>
      <c r="KTX1" t="s">
        <v>16872</v>
      </c>
      <c r="KTY1" t="s">
        <v>16873</v>
      </c>
      <c r="KTZ1" t="s">
        <v>16874</v>
      </c>
      <c r="KUA1" t="s">
        <v>16875</v>
      </c>
      <c r="KUB1" t="s">
        <v>16876</v>
      </c>
      <c r="KUC1" t="s">
        <v>16877</v>
      </c>
      <c r="KUD1" t="s">
        <v>16878</v>
      </c>
      <c r="KUE1" t="s">
        <v>16879</v>
      </c>
      <c r="KUF1" t="s">
        <v>16880</v>
      </c>
      <c r="KUG1" t="s">
        <v>16881</v>
      </c>
      <c r="KUH1" t="s">
        <v>16882</v>
      </c>
      <c r="KUI1" t="s">
        <v>16883</v>
      </c>
      <c r="KUJ1" t="s">
        <v>16884</v>
      </c>
      <c r="KUK1" t="s">
        <v>16885</v>
      </c>
      <c r="KUL1" t="s">
        <v>16886</v>
      </c>
      <c r="KUM1" t="s">
        <v>16887</v>
      </c>
      <c r="KUN1" t="s">
        <v>16888</v>
      </c>
      <c r="KUO1" t="s">
        <v>16889</v>
      </c>
      <c r="KUP1" t="s">
        <v>16890</v>
      </c>
      <c r="KUQ1" t="s">
        <v>16891</v>
      </c>
      <c r="KUR1" t="s">
        <v>16892</v>
      </c>
      <c r="KUS1" t="s">
        <v>16893</v>
      </c>
      <c r="KUT1" t="s">
        <v>16894</v>
      </c>
      <c r="KUU1" t="s">
        <v>16895</v>
      </c>
      <c r="KUV1" t="s">
        <v>16896</v>
      </c>
      <c r="KUW1" t="s">
        <v>16897</v>
      </c>
      <c r="KUX1" t="s">
        <v>16898</v>
      </c>
      <c r="KUY1" t="s">
        <v>16899</v>
      </c>
      <c r="KUZ1" t="s">
        <v>16900</v>
      </c>
      <c r="KVA1" t="s">
        <v>16901</v>
      </c>
      <c r="KVB1" t="s">
        <v>16902</v>
      </c>
      <c r="KVC1" t="s">
        <v>16903</v>
      </c>
      <c r="KVD1" t="s">
        <v>16904</v>
      </c>
      <c r="KVE1" t="s">
        <v>16905</v>
      </c>
      <c r="KVF1" t="s">
        <v>16906</v>
      </c>
      <c r="KVG1" t="s">
        <v>16907</v>
      </c>
      <c r="KVH1" t="s">
        <v>16908</v>
      </c>
      <c r="KVI1" t="s">
        <v>16909</v>
      </c>
      <c r="KVJ1" t="s">
        <v>16910</v>
      </c>
      <c r="KVK1" t="s">
        <v>16911</v>
      </c>
      <c r="KVL1" t="s">
        <v>16912</v>
      </c>
      <c r="KVM1" t="s">
        <v>16913</v>
      </c>
      <c r="KVN1" t="s">
        <v>16914</v>
      </c>
      <c r="KVO1" t="s">
        <v>16915</v>
      </c>
      <c r="KVP1" t="s">
        <v>16916</v>
      </c>
      <c r="KVQ1" t="s">
        <v>16917</v>
      </c>
      <c r="KVR1" t="s">
        <v>16918</v>
      </c>
      <c r="KVS1" t="s">
        <v>16919</v>
      </c>
      <c r="KVT1" t="s">
        <v>16920</v>
      </c>
      <c r="KVU1" t="s">
        <v>16921</v>
      </c>
      <c r="KVV1" t="s">
        <v>16922</v>
      </c>
      <c r="KVW1" t="s">
        <v>16923</v>
      </c>
      <c r="KVX1" t="s">
        <v>16924</v>
      </c>
      <c r="KVY1" t="s">
        <v>16925</v>
      </c>
      <c r="KVZ1" t="s">
        <v>16926</v>
      </c>
      <c r="KWA1" t="s">
        <v>16927</v>
      </c>
      <c r="KWB1" t="s">
        <v>16928</v>
      </c>
      <c r="KWC1" t="s">
        <v>16929</v>
      </c>
      <c r="KWD1" t="s">
        <v>16930</v>
      </c>
      <c r="KWE1" t="s">
        <v>16931</v>
      </c>
      <c r="KWF1" t="s">
        <v>16932</v>
      </c>
      <c r="KWG1" t="s">
        <v>16933</v>
      </c>
      <c r="KWH1" t="s">
        <v>16934</v>
      </c>
      <c r="KWI1" t="s">
        <v>16935</v>
      </c>
      <c r="KWJ1" t="s">
        <v>16936</v>
      </c>
      <c r="KWK1" t="s">
        <v>16937</v>
      </c>
      <c r="KWL1" t="s">
        <v>16938</v>
      </c>
      <c r="KWM1" t="s">
        <v>16939</v>
      </c>
      <c r="KWN1" t="s">
        <v>16940</v>
      </c>
      <c r="KWO1" t="s">
        <v>16941</v>
      </c>
      <c r="KWP1" t="s">
        <v>16942</v>
      </c>
      <c r="KWQ1" t="s">
        <v>16943</v>
      </c>
      <c r="KWR1" t="s">
        <v>16944</v>
      </c>
      <c r="KWS1" t="s">
        <v>16945</v>
      </c>
      <c r="KWT1" t="s">
        <v>16946</v>
      </c>
      <c r="KWU1" t="s">
        <v>16947</v>
      </c>
      <c r="KWV1" t="s">
        <v>16948</v>
      </c>
      <c r="KWW1" t="s">
        <v>16949</v>
      </c>
      <c r="KWX1" t="s">
        <v>16950</v>
      </c>
      <c r="KWY1" t="s">
        <v>16951</v>
      </c>
      <c r="KWZ1" t="s">
        <v>16952</v>
      </c>
      <c r="KXA1" t="s">
        <v>16953</v>
      </c>
      <c r="KXB1" t="s">
        <v>16954</v>
      </c>
      <c r="KXC1" t="s">
        <v>16955</v>
      </c>
      <c r="KXD1" t="s">
        <v>16956</v>
      </c>
      <c r="KXE1" t="s">
        <v>16957</v>
      </c>
      <c r="KXF1" t="s">
        <v>16958</v>
      </c>
      <c r="KXG1" t="s">
        <v>16959</v>
      </c>
      <c r="KXH1" t="s">
        <v>16960</v>
      </c>
      <c r="KXI1" t="s">
        <v>16961</v>
      </c>
      <c r="KXJ1" t="s">
        <v>16962</v>
      </c>
      <c r="KXK1" t="s">
        <v>16963</v>
      </c>
      <c r="KXL1" t="s">
        <v>16964</v>
      </c>
      <c r="KXM1" t="s">
        <v>16965</v>
      </c>
      <c r="KXN1" t="s">
        <v>16966</v>
      </c>
      <c r="KXO1" t="s">
        <v>16967</v>
      </c>
      <c r="KXP1" t="s">
        <v>16968</v>
      </c>
      <c r="KXQ1" t="s">
        <v>16969</v>
      </c>
      <c r="KXR1" t="s">
        <v>16970</v>
      </c>
      <c r="KXS1" t="s">
        <v>16971</v>
      </c>
      <c r="KXT1" t="s">
        <v>16972</v>
      </c>
      <c r="KXU1" t="s">
        <v>16973</v>
      </c>
      <c r="KXV1" t="s">
        <v>16974</v>
      </c>
      <c r="KXW1" t="s">
        <v>16975</v>
      </c>
      <c r="KXX1" t="s">
        <v>16976</v>
      </c>
      <c r="KXY1" t="s">
        <v>16977</v>
      </c>
      <c r="KXZ1" t="s">
        <v>16978</v>
      </c>
      <c r="KYA1" t="s">
        <v>16979</v>
      </c>
      <c r="KYB1" t="s">
        <v>16980</v>
      </c>
      <c r="KYC1" t="s">
        <v>16981</v>
      </c>
      <c r="KYD1" t="s">
        <v>16982</v>
      </c>
      <c r="KYE1" t="s">
        <v>16983</v>
      </c>
      <c r="KYF1" t="s">
        <v>16984</v>
      </c>
      <c r="KYG1" t="s">
        <v>16985</v>
      </c>
      <c r="KYH1" t="s">
        <v>16986</v>
      </c>
      <c r="KYI1" t="s">
        <v>16987</v>
      </c>
      <c r="KYJ1" t="s">
        <v>16988</v>
      </c>
      <c r="KYK1" t="s">
        <v>16989</v>
      </c>
      <c r="KYL1" t="s">
        <v>16990</v>
      </c>
      <c r="KYM1" t="s">
        <v>16991</v>
      </c>
      <c r="KYN1" t="s">
        <v>16992</v>
      </c>
      <c r="KYO1" t="s">
        <v>16993</v>
      </c>
      <c r="KYP1" t="s">
        <v>16994</v>
      </c>
      <c r="KYQ1" t="s">
        <v>16995</v>
      </c>
      <c r="KYR1" t="s">
        <v>16996</v>
      </c>
      <c r="KYS1" t="s">
        <v>16997</v>
      </c>
      <c r="KYT1" t="s">
        <v>16998</v>
      </c>
      <c r="KYU1" t="s">
        <v>16999</v>
      </c>
      <c r="KYV1" t="s">
        <v>17000</v>
      </c>
      <c r="KYW1" t="s">
        <v>17001</v>
      </c>
      <c r="KYX1" t="s">
        <v>17002</v>
      </c>
      <c r="KYY1" t="s">
        <v>17003</v>
      </c>
      <c r="KYZ1" t="s">
        <v>17004</v>
      </c>
      <c r="KZA1" t="s">
        <v>17005</v>
      </c>
      <c r="KZB1" t="s">
        <v>17006</v>
      </c>
      <c r="KZC1" t="s">
        <v>17007</v>
      </c>
      <c r="KZD1" t="s">
        <v>17008</v>
      </c>
      <c r="KZE1" t="s">
        <v>17009</v>
      </c>
      <c r="KZF1" t="s">
        <v>17010</v>
      </c>
      <c r="KZG1" t="s">
        <v>17011</v>
      </c>
      <c r="KZH1" t="s">
        <v>17012</v>
      </c>
      <c r="KZI1" t="s">
        <v>17013</v>
      </c>
      <c r="KZJ1" t="s">
        <v>17014</v>
      </c>
      <c r="KZK1" t="s">
        <v>17015</v>
      </c>
      <c r="KZL1" t="s">
        <v>17016</v>
      </c>
      <c r="KZM1" t="s">
        <v>17017</v>
      </c>
      <c r="KZN1" t="s">
        <v>17018</v>
      </c>
      <c r="KZO1" t="s">
        <v>17019</v>
      </c>
      <c r="KZP1" t="s">
        <v>17020</v>
      </c>
      <c r="KZQ1" t="s">
        <v>17021</v>
      </c>
      <c r="KZR1" t="s">
        <v>17022</v>
      </c>
      <c r="KZS1" t="s">
        <v>17023</v>
      </c>
      <c r="KZT1" t="s">
        <v>17024</v>
      </c>
      <c r="KZU1" t="s">
        <v>17025</v>
      </c>
      <c r="KZV1" t="s">
        <v>17026</v>
      </c>
      <c r="KZW1" t="s">
        <v>17027</v>
      </c>
      <c r="KZX1" t="s">
        <v>17028</v>
      </c>
      <c r="KZY1" t="s">
        <v>17029</v>
      </c>
      <c r="KZZ1" t="s">
        <v>17030</v>
      </c>
      <c r="LAA1" t="s">
        <v>17031</v>
      </c>
      <c r="LAB1" t="s">
        <v>17032</v>
      </c>
      <c r="LAC1" t="s">
        <v>17033</v>
      </c>
      <c r="LAD1" t="s">
        <v>17034</v>
      </c>
      <c r="LAE1" t="s">
        <v>17035</v>
      </c>
      <c r="LAF1" t="s">
        <v>17036</v>
      </c>
      <c r="LAG1" t="s">
        <v>17037</v>
      </c>
      <c r="LAH1" t="s">
        <v>17038</v>
      </c>
      <c r="LAI1" t="s">
        <v>17039</v>
      </c>
      <c r="LAJ1" t="s">
        <v>17040</v>
      </c>
      <c r="LAK1" t="s">
        <v>17041</v>
      </c>
      <c r="LAL1" t="s">
        <v>17042</v>
      </c>
      <c r="LAM1" t="s">
        <v>17043</v>
      </c>
      <c r="LAN1" t="s">
        <v>17044</v>
      </c>
      <c r="LAO1" t="s">
        <v>17045</v>
      </c>
      <c r="LAP1" t="s">
        <v>17046</v>
      </c>
      <c r="LAQ1" t="s">
        <v>17047</v>
      </c>
      <c r="LAR1" t="s">
        <v>17048</v>
      </c>
      <c r="LAS1" t="s">
        <v>17049</v>
      </c>
      <c r="LAT1" t="s">
        <v>17050</v>
      </c>
      <c r="LAU1" t="s">
        <v>17051</v>
      </c>
      <c r="LAV1" t="s">
        <v>17052</v>
      </c>
      <c r="LAW1" t="s">
        <v>17053</v>
      </c>
      <c r="LAX1" t="s">
        <v>17054</v>
      </c>
      <c r="LAY1" t="s">
        <v>17055</v>
      </c>
      <c r="LAZ1" t="s">
        <v>17056</v>
      </c>
      <c r="LBA1" t="s">
        <v>17057</v>
      </c>
      <c r="LBB1" t="s">
        <v>17058</v>
      </c>
      <c r="LBC1" t="s">
        <v>17059</v>
      </c>
      <c r="LBD1" t="s">
        <v>17060</v>
      </c>
      <c r="LBE1" t="s">
        <v>17061</v>
      </c>
      <c r="LBF1" t="s">
        <v>17062</v>
      </c>
      <c r="LBG1" t="s">
        <v>17063</v>
      </c>
      <c r="LBH1" t="s">
        <v>17064</v>
      </c>
      <c r="LBI1" t="s">
        <v>17065</v>
      </c>
      <c r="LBJ1" t="s">
        <v>17066</v>
      </c>
      <c r="LBK1" t="s">
        <v>17067</v>
      </c>
      <c r="LBL1" t="s">
        <v>17068</v>
      </c>
      <c r="LBM1" t="s">
        <v>17069</v>
      </c>
      <c r="LBN1" t="s">
        <v>17070</v>
      </c>
      <c r="LBO1" t="s">
        <v>17071</v>
      </c>
      <c r="LBP1" t="s">
        <v>17072</v>
      </c>
      <c r="LBQ1" t="s">
        <v>17073</v>
      </c>
      <c r="LBR1" t="s">
        <v>17074</v>
      </c>
      <c r="LBS1" t="s">
        <v>17075</v>
      </c>
      <c r="LBT1" t="s">
        <v>17076</v>
      </c>
      <c r="LBU1" t="s">
        <v>17077</v>
      </c>
      <c r="LBV1" t="s">
        <v>17078</v>
      </c>
      <c r="LBW1" t="s">
        <v>17079</v>
      </c>
      <c r="LBX1" t="s">
        <v>17080</v>
      </c>
      <c r="LBY1" t="s">
        <v>17081</v>
      </c>
      <c r="LBZ1" t="s">
        <v>17082</v>
      </c>
      <c r="LCA1" t="s">
        <v>17083</v>
      </c>
      <c r="LCB1" t="s">
        <v>17084</v>
      </c>
      <c r="LCC1" t="s">
        <v>17085</v>
      </c>
      <c r="LCD1" t="s">
        <v>17086</v>
      </c>
      <c r="LCE1" t="s">
        <v>17087</v>
      </c>
      <c r="LCF1" t="s">
        <v>17088</v>
      </c>
      <c r="LCG1" t="s">
        <v>17089</v>
      </c>
      <c r="LCH1" t="s">
        <v>17090</v>
      </c>
      <c r="LCI1" t="s">
        <v>17091</v>
      </c>
      <c r="LCJ1" t="s">
        <v>17092</v>
      </c>
      <c r="LCK1" t="s">
        <v>17093</v>
      </c>
      <c r="LCL1" t="s">
        <v>17094</v>
      </c>
      <c r="LCM1" t="s">
        <v>17095</v>
      </c>
      <c r="LCN1" t="s">
        <v>17096</v>
      </c>
      <c r="LCO1" t="s">
        <v>17097</v>
      </c>
      <c r="LCP1" t="s">
        <v>17098</v>
      </c>
      <c r="LCQ1" t="s">
        <v>17099</v>
      </c>
      <c r="LCR1" t="s">
        <v>17100</v>
      </c>
      <c r="LCS1" t="s">
        <v>17101</v>
      </c>
      <c r="LCT1" t="s">
        <v>17102</v>
      </c>
      <c r="LCU1" t="s">
        <v>17103</v>
      </c>
      <c r="LCV1" t="s">
        <v>17104</v>
      </c>
      <c r="LCW1" t="s">
        <v>17105</v>
      </c>
      <c r="LCX1" t="s">
        <v>17106</v>
      </c>
      <c r="LCY1" t="s">
        <v>17107</v>
      </c>
      <c r="LCZ1" t="s">
        <v>17108</v>
      </c>
      <c r="LDA1" t="s">
        <v>17109</v>
      </c>
      <c r="LDB1" t="s">
        <v>17110</v>
      </c>
      <c r="LDC1" t="s">
        <v>17111</v>
      </c>
      <c r="LDD1" t="s">
        <v>17112</v>
      </c>
      <c r="LDE1" t="s">
        <v>17113</v>
      </c>
      <c r="LDF1" t="s">
        <v>17114</v>
      </c>
      <c r="LDG1" t="s">
        <v>17115</v>
      </c>
      <c r="LDH1" t="s">
        <v>17116</v>
      </c>
      <c r="LDI1" t="s">
        <v>17117</v>
      </c>
      <c r="LDJ1" t="s">
        <v>17118</v>
      </c>
      <c r="LDK1" t="s">
        <v>17119</v>
      </c>
      <c r="LDL1" t="s">
        <v>17120</v>
      </c>
      <c r="LDM1" t="s">
        <v>17121</v>
      </c>
      <c r="LDN1" t="s">
        <v>17122</v>
      </c>
      <c r="LDO1" t="s">
        <v>17123</v>
      </c>
      <c r="LDP1" t="s">
        <v>17124</v>
      </c>
      <c r="LDQ1" t="s">
        <v>17125</v>
      </c>
      <c r="LDR1" t="s">
        <v>17126</v>
      </c>
      <c r="LDS1" t="s">
        <v>17127</v>
      </c>
      <c r="LDT1" t="s">
        <v>17128</v>
      </c>
      <c r="LDU1" t="s">
        <v>17129</v>
      </c>
      <c r="LDV1" t="s">
        <v>17130</v>
      </c>
      <c r="LDW1" t="s">
        <v>17131</v>
      </c>
      <c r="LDX1" t="s">
        <v>17132</v>
      </c>
      <c r="LDY1" t="s">
        <v>17133</v>
      </c>
      <c r="LDZ1" t="s">
        <v>17134</v>
      </c>
      <c r="LEA1" t="s">
        <v>17135</v>
      </c>
      <c r="LEB1" t="s">
        <v>17136</v>
      </c>
      <c r="LEC1" t="s">
        <v>17137</v>
      </c>
      <c r="LED1" t="s">
        <v>17138</v>
      </c>
      <c r="LEE1" t="s">
        <v>17139</v>
      </c>
      <c r="LEF1" t="s">
        <v>17140</v>
      </c>
      <c r="LEG1" t="s">
        <v>17141</v>
      </c>
      <c r="LEH1" t="s">
        <v>17142</v>
      </c>
      <c r="LEI1" t="s">
        <v>17143</v>
      </c>
      <c r="LEJ1" t="s">
        <v>17144</v>
      </c>
      <c r="LEK1" t="s">
        <v>17145</v>
      </c>
      <c r="LEL1" t="s">
        <v>17146</v>
      </c>
      <c r="LEM1" t="s">
        <v>17147</v>
      </c>
      <c r="LEN1" t="s">
        <v>17148</v>
      </c>
      <c r="LEO1" t="s">
        <v>17149</v>
      </c>
      <c r="LEP1" t="s">
        <v>17150</v>
      </c>
      <c r="LEQ1" t="s">
        <v>17151</v>
      </c>
      <c r="LER1" t="s">
        <v>17152</v>
      </c>
      <c r="LES1" t="s">
        <v>17153</v>
      </c>
      <c r="LET1" t="s">
        <v>17154</v>
      </c>
      <c r="LEU1" t="s">
        <v>17155</v>
      </c>
      <c r="LEV1" t="s">
        <v>17156</v>
      </c>
      <c r="LEW1" t="s">
        <v>17157</v>
      </c>
      <c r="LEX1" t="s">
        <v>17158</v>
      </c>
      <c r="LEY1" t="s">
        <v>17159</v>
      </c>
      <c r="LEZ1" t="s">
        <v>17160</v>
      </c>
      <c r="LFA1" t="s">
        <v>17161</v>
      </c>
      <c r="LFB1" t="s">
        <v>17162</v>
      </c>
      <c r="LFC1" t="s">
        <v>17163</v>
      </c>
      <c r="LFD1" t="s">
        <v>17164</v>
      </c>
      <c r="LFE1" t="s">
        <v>17165</v>
      </c>
      <c r="LFF1" t="s">
        <v>17166</v>
      </c>
      <c r="LFG1" t="s">
        <v>17167</v>
      </c>
      <c r="LFH1" t="s">
        <v>17168</v>
      </c>
      <c r="LFI1" t="s">
        <v>17169</v>
      </c>
      <c r="LFJ1" t="s">
        <v>17170</v>
      </c>
      <c r="LFK1" t="s">
        <v>17171</v>
      </c>
      <c r="LFL1" t="s">
        <v>17172</v>
      </c>
      <c r="LFM1" t="s">
        <v>17173</v>
      </c>
      <c r="LFN1" t="s">
        <v>17174</v>
      </c>
      <c r="LFO1" t="s">
        <v>17175</v>
      </c>
      <c r="LFP1" t="s">
        <v>17176</v>
      </c>
      <c r="LFQ1" t="s">
        <v>17177</v>
      </c>
      <c r="LFR1" t="s">
        <v>17178</v>
      </c>
      <c r="LFS1" t="s">
        <v>17179</v>
      </c>
      <c r="LFT1" t="s">
        <v>17180</v>
      </c>
      <c r="LFU1" t="s">
        <v>17181</v>
      </c>
      <c r="LFV1" t="s">
        <v>17182</v>
      </c>
      <c r="LFW1" t="s">
        <v>17183</v>
      </c>
      <c r="LFX1" t="s">
        <v>17184</v>
      </c>
      <c r="LFY1" t="s">
        <v>17185</v>
      </c>
      <c r="LFZ1" t="s">
        <v>17186</v>
      </c>
      <c r="LGA1" t="s">
        <v>17187</v>
      </c>
      <c r="LGB1" t="s">
        <v>17188</v>
      </c>
      <c r="LGC1" t="s">
        <v>17189</v>
      </c>
      <c r="LGD1" t="s">
        <v>17190</v>
      </c>
      <c r="LGE1" t="s">
        <v>17191</v>
      </c>
      <c r="LGF1" t="s">
        <v>17192</v>
      </c>
      <c r="LGG1" t="s">
        <v>17193</v>
      </c>
      <c r="LGH1" t="s">
        <v>17194</v>
      </c>
      <c r="LGI1" t="s">
        <v>17195</v>
      </c>
      <c r="LGJ1" t="s">
        <v>17196</v>
      </c>
      <c r="LGK1" t="s">
        <v>17197</v>
      </c>
      <c r="LGL1" t="s">
        <v>17198</v>
      </c>
      <c r="LGM1" t="s">
        <v>17199</v>
      </c>
      <c r="LGN1" t="s">
        <v>17200</v>
      </c>
      <c r="LGO1" t="s">
        <v>17201</v>
      </c>
      <c r="LGP1" t="s">
        <v>17202</v>
      </c>
      <c r="LGQ1" t="s">
        <v>17203</v>
      </c>
      <c r="LGR1" t="s">
        <v>17204</v>
      </c>
      <c r="LGS1" t="s">
        <v>17205</v>
      </c>
      <c r="LGT1" t="s">
        <v>17206</v>
      </c>
      <c r="LGU1" t="s">
        <v>17207</v>
      </c>
      <c r="LGV1" t="s">
        <v>17208</v>
      </c>
      <c r="LGW1" t="s">
        <v>17209</v>
      </c>
      <c r="LGX1" t="s">
        <v>17210</v>
      </c>
      <c r="LGY1" t="s">
        <v>17211</v>
      </c>
      <c r="LGZ1" t="s">
        <v>17212</v>
      </c>
      <c r="LHA1" t="s">
        <v>17213</v>
      </c>
      <c r="LHB1" t="s">
        <v>17214</v>
      </c>
      <c r="LHC1" t="s">
        <v>17215</v>
      </c>
      <c r="LHD1" t="s">
        <v>17216</v>
      </c>
      <c r="LHE1" t="s">
        <v>17217</v>
      </c>
      <c r="LHF1" t="s">
        <v>17218</v>
      </c>
      <c r="LHG1" t="s">
        <v>17219</v>
      </c>
      <c r="LHH1" t="s">
        <v>17220</v>
      </c>
      <c r="LHI1" t="s">
        <v>17221</v>
      </c>
      <c r="LHJ1" t="s">
        <v>17222</v>
      </c>
      <c r="LHK1" t="s">
        <v>17223</v>
      </c>
      <c r="LHL1" t="s">
        <v>17224</v>
      </c>
      <c r="LHM1" t="s">
        <v>17225</v>
      </c>
      <c r="LHN1" t="s">
        <v>17226</v>
      </c>
      <c r="LHO1" t="s">
        <v>17227</v>
      </c>
      <c r="LHP1" t="s">
        <v>17228</v>
      </c>
      <c r="LHQ1" t="s">
        <v>17229</v>
      </c>
      <c r="LHR1" t="s">
        <v>17230</v>
      </c>
      <c r="LHS1" t="s">
        <v>17231</v>
      </c>
      <c r="LHT1" t="s">
        <v>17232</v>
      </c>
      <c r="LHU1" t="s">
        <v>17233</v>
      </c>
      <c r="LHV1" t="s">
        <v>17234</v>
      </c>
      <c r="LHW1" t="s">
        <v>17235</v>
      </c>
      <c r="LHX1" t="s">
        <v>17236</v>
      </c>
      <c r="LHY1" t="s">
        <v>17237</v>
      </c>
      <c r="LHZ1" t="s">
        <v>17238</v>
      </c>
      <c r="LIA1" t="s">
        <v>17239</v>
      </c>
      <c r="LIB1" t="s">
        <v>17240</v>
      </c>
      <c r="LIC1" t="s">
        <v>17241</v>
      </c>
      <c r="LID1" t="s">
        <v>17242</v>
      </c>
      <c r="LIE1" t="s">
        <v>17243</v>
      </c>
      <c r="LIF1" t="s">
        <v>17244</v>
      </c>
      <c r="LIG1" t="s">
        <v>17245</v>
      </c>
      <c r="LIH1" t="s">
        <v>17246</v>
      </c>
      <c r="LII1" t="s">
        <v>17247</v>
      </c>
      <c r="LIJ1" t="s">
        <v>17248</v>
      </c>
      <c r="LIK1" t="s">
        <v>17249</v>
      </c>
      <c r="LIL1" t="s">
        <v>17250</v>
      </c>
      <c r="LIM1" t="s">
        <v>17251</v>
      </c>
      <c r="LIN1" t="s">
        <v>17252</v>
      </c>
      <c r="LIO1" t="s">
        <v>17253</v>
      </c>
      <c r="LIP1" t="s">
        <v>17254</v>
      </c>
      <c r="LIQ1" t="s">
        <v>17255</v>
      </c>
      <c r="LIR1" t="s">
        <v>17256</v>
      </c>
      <c r="LIS1" t="s">
        <v>17257</v>
      </c>
      <c r="LIT1" t="s">
        <v>17258</v>
      </c>
      <c r="LIU1" t="s">
        <v>17259</v>
      </c>
      <c r="LIV1" t="s">
        <v>17260</v>
      </c>
      <c r="LIW1" t="s">
        <v>17261</v>
      </c>
      <c r="LIX1" t="s">
        <v>17262</v>
      </c>
      <c r="LIY1" t="s">
        <v>17263</v>
      </c>
      <c r="LIZ1" t="s">
        <v>17264</v>
      </c>
      <c r="LJA1" t="s">
        <v>17265</v>
      </c>
      <c r="LJB1" t="s">
        <v>17266</v>
      </c>
      <c r="LJC1" t="s">
        <v>17267</v>
      </c>
      <c r="LJD1" t="s">
        <v>17268</v>
      </c>
      <c r="LJE1" t="s">
        <v>17269</v>
      </c>
      <c r="LJF1" t="s">
        <v>17270</v>
      </c>
      <c r="LJG1" t="s">
        <v>17271</v>
      </c>
      <c r="LJH1" t="s">
        <v>17272</v>
      </c>
      <c r="LJI1" t="s">
        <v>17273</v>
      </c>
      <c r="LJJ1" t="s">
        <v>17274</v>
      </c>
      <c r="LJK1" t="s">
        <v>17275</v>
      </c>
      <c r="LJL1" t="s">
        <v>17276</v>
      </c>
      <c r="LJM1" t="s">
        <v>17277</v>
      </c>
      <c r="LJN1" t="s">
        <v>17278</v>
      </c>
      <c r="LJO1" t="s">
        <v>17279</v>
      </c>
      <c r="LJP1" t="s">
        <v>17280</v>
      </c>
      <c r="LJQ1" t="s">
        <v>17281</v>
      </c>
      <c r="LJR1" t="s">
        <v>17282</v>
      </c>
      <c r="LJS1" t="s">
        <v>17283</v>
      </c>
      <c r="LJT1" t="s">
        <v>17284</v>
      </c>
      <c r="LJU1" t="s">
        <v>17285</v>
      </c>
      <c r="LJV1" t="s">
        <v>17286</v>
      </c>
      <c r="LJW1" t="s">
        <v>17287</v>
      </c>
      <c r="LJX1" t="s">
        <v>17288</v>
      </c>
      <c r="LJY1" t="s">
        <v>17289</v>
      </c>
      <c r="LJZ1" t="s">
        <v>17290</v>
      </c>
      <c r="LKA1" t="s">
        <v>17291</v>
      </c>
      <c r="LKB1" t="s">
        <v>17292</v>
      </c>
      <c r="LKC1" t="s">
        <v>17293</v>
      </c>
      <c r="LKD1" t="s">
        <v>17294</v>
      </c>
      <c r="LKE1" t="s">
        <v>17295</v>
      </c>
      <c r="LKF1" t="s">
        <v>17296</v>
      </c>
      <c r="LKG1" t="s">
        <v>17297</v>
      </c>
      <c r="LKH1" t="s">
        <v>17298</v>
      </c>
      <c r="LKI1" t="s">
        <v>17299</v>
      </c>
      <c r="LKJ1" t="s">
        <v>17300</v>
      </c>
      <c r="LKK1" t="s">
        <v>17301</v>
      </c>
      <c r="LKL1" t="s">
        <v>17302</v>
      </c>
      <c r="LKM1" t="s">
        <v>17303</v>
      </c>
      <c r="LKN1" t="s">
        <v>17304</v>
      </c>
      <c r="LKO1" t="s">
        <v>17305</v>
      </c>
      <c r="LKP1" t="s">
        <v>17306</v>
      </c>
      <c r="LKQ1" t="s">
        <v>17307</v>
      </c>
      <c r="LKR1" t="s">
        <v>17308</v>
      </c>
      <c r="LKS1" t="s">
        <v>17309</v>
      </c>
      <c r="LKT1" t="s">
        <v>17310</v>
      </c>
      <c r="LKU1" t="s">
        <v>17311</v>
      </c>
      <c r="LKV1" t="s">
        <v>17312</v>
      </c>
      <c r="LKW1" t="s">
        <v>17313</v>
      </c>
      <c r="LKX1" t="s">
        <v>17314</v>
      </c>
      <c r="LKY1" t="s">
        <v>17315</v>
      </c>
      <c r="LKZ1" t="s">
        <v>17316</v>
      </c>
      <c r="LLA1" t="s">
        <v>17317</v>
      </c>
      <c r="LLB1" t="s">
        <v>17318</v>
      </c>
      <c r="LLC1" t="s">
        <v>17319</v>
      </c>
      <c r="LLD1" t="s">
        <v>17320</v>
      </c>
      <c r="LLE1" t="s">
        <v>17321</v>
      </c>
      <c r="LLF1" t="s">
        <v>17322</v>
      </c>
      <c r="LLG1" t="s">
        <v>17323</v>
      </c>
      <c r="LLH1" t="s">
        <v>17324</v>
      </c>
      <c r="LLI1" t="s">
        <v>17325</v>
      </c>
      <c r="LLJ1" t="s">
        <v>17326</v>
      </c>
      <c r="LLK1" t="s">
        <v>17327</v>
      </c>
      <c r="LLL1" t="s">
        <v>17328</v>
      </c>
      <c r="LLM1" t="s">
        <v>17329</v>
      </c>
      <c r="LLN1" t="s">
        <v>17330</v>
      </c>
      <c r="LLO1" t="s">
        <v>17331</v>
      </c>
      <c r="LLP1" t="s">
        <v>17332</v>
      </c>
      <c r="LLQ1" t="s">
        <v>17333</v>
      </c>
      <c r="LLR1" t="s">
        <v>17334</v>
      </c>
      <c r="LLS1" t="s">
        <v>17335</v>
      </c>
      <c r="LLT1" t="s">
        <v>17336</v>
      </c>
      <c r="LLU1" t="s">
        <v>17337</v>
      </c>
      <c r="LLV1" t="s">
        <v>17338</v>
      </c>
      <c r="LLW1" t="s">
        <v>17339</v>
      </c>
      <c r="LLX1" t="s">
        <v>17340</v>
      </c>
      <c r="LLY1" t="s">
        <v>17341</v>
      </c>
      <c r="LLZ1" t="s">
        <v>17342</v>
      </c>
      <c r="LMA1" t="s">
        <v>17343</v>
      </c>
      <c r="LMB1" t="s">
        <v>17344</v>
      </c>
      <c r="LMC1" t="s">
        <v>17345</v>
      </c>
      <c r="LMD1" t="s">
        <v>17346</v>
      </c>
      <c r="LME1" t="s">
        <v>17347</v>
      </c>
      <c r="LMF1" t="s">
        <v>17348</v>
      </c>
      <c r="LMG1" t="s">
        <v>17349</v>
      </c>
      <c r="LMH1" t="s">
        <v>17350</v>
      </c>
      <c r="LMI1" t="s">
        <v>17351</v>
      </c>
      <c r="LMJ1" t="s">
        <v>17352</v>
      </c>
      <c r="LMK1" t="s">
        <v>17353</v>
      </c>
      <c r="LML1" t="s">
        <v>17354</v>
      </c>
      <c r="LMM1" t="s">
        <v>17355</v>
      </c>
      <c r="LMN1" t="s">
        <v>17356</v>
      </c>
      <c r="LMO1" t="s">
        <v>17357</v>
      </c>
      <c r="LMP1" t="s">
        <v>17358</v>
      </c>
      <c r="LMQ1" t="s">
        <v>17359</v>
      </c>
      <c r="LMR1" t="s">
        <v>17360</v>
      </c>
      <c r="LMS1" t="s">
        <v>17361</v>
      </c>
      <c r="LMT1" t="s">
        <v>17362</v>
      </c>
      <c r="LMU1" t="s">
        <v>17363</v>
      </c>
      <c r="LMV1" t="s">
        <v>17364</v>
      </c>
      <c r="LMW1" t="s">
        <v>17365</v>
      </c>
      <c r="LMX1" t="s">
        <v>17366</v>
      </c>
      <c r="LMY1" t="s">
        <v>17367</v>
      </c>
      <c r="LMZ1" t="s">
        <v>17368</v>
      </c>
      <c r="LNA1" t="s">
        <v>17369</v>
      </c>
      <c r="LNB1" t="s">
        <v>17370</v>
      </c>
      <c r="LNC1" t="s">
        <v>17371</v>
      </c>
      <c r="LND1" t="s">
        <v>17372</v>
      </c>
      <c r="LNE1" t="s">
        <v>17373</v>
      </c>
      <c r="LNF1" t="s">
        <v>17374</v>
      </c>
      <c r="LNG1" t="s">
        <v>17375</v>
      </c>
      <c r="LNH1" t="s">
        <v>17376</v>
      </c>
      <c r="LNI1" t="s">
        <v>17377</v>
      </c>
      <c r="LNJ1" t="s">
        <v>17378</v>
      </c>
      <c r="LNK1" t="s">
        <v>17379</v>
      </c>
      <c r="LNL1" t="s">
        <v>17380</v>
      </c>
      <c r="LNM1" t="s">
        <v>17381</v>
      </c>
      <c r="LNN1" t="s">
        <v>17382</v>
      </c>
      <c r="LNO1" t="s">
        <v>17383</v>
      </c>
      <c r="LNP1" t="s">
        <v>17384</v>
      </c>
      <c r="LNQ1" t="s">
        <v>17385</v>
      </c>
      <c r="LNR1" t="s">
        <v>17386</v>
      </c>
      <c r="LNS1" t="s">
        <v>17387</v>
      </c>
      <c r="LNT1" t="s">
        <v>17388</v>
      </c>
      <c r="LNU1" t="s">
        <v>17389</v>
      </c>
      <c r="LNV1" t="s">
        <v>17390</v>
      </c>
      <c r="LNW1" t="s">
        <v>17391</v>
      </c>
      <c r="LNX1" t="s">
        <v>17392</v>
      </c>
      <c r="LNY1" t="s">
        <v>17393</v>
      </c>
      <c r="LNZ1" t="s">
        <v>17394</v>
      </c>
      <c r="LOA1" t="s">
        <v>17395</v>
      </c>
      <c r="LOB1" t="s">
        <v>17396</v>
      </c>
      <c r="LOC1" t="s">
        <v>17397</v>
      </c>
      <c r="LOD1" t="s">
        <v>17398</v>
      </c>
      <c r="LOE1" t="s">
        <v>17399</v>
      </c>
      <c r="LOF1" t="s">
        <v>17400</v>
      </c>
      <c r="LOG1" t="s">
        <v>17401</v>
      </c>
      <c r="LOH1" t="s">
        <v>17402</v>
      </c>
      <c r="LOI1" t="s">
        <v>17403</v>
      </c>
      <c r="LOJ1" t="s">
        <v>17404</v>
      </c>
      <c r="LOK1" t="s">
        <v>17405</v>
      </c>
      <c r="LOL1" t="s">
        <v>17406</v>
      </c>
      <c r="LOM1" t="s">
        <v>17407</v>
      </c>
      <c r="LON1" t="s">
        <v>17408</v>
      </c>
      <c r="LOO1" t="s">
        <v>17409</v>
      </c>
      <c r="LOP1" t="s">
        <v>17410</v>
      </c>
      <c r="LOQ1" t="s">
        <v>17411</v>
      </c>
      <c r="LOR1" t="s">
        <v>17412</v>
      </c>
      <c r="LOS1" t="s">
        <v>17413</v>
      </c>
      <c r="LOT1" t="s">
        <v>17414</v>
      </c>
      <c r="LOU1" t="s">
        <v>17415</v>
      </c>
      <c r="LOV1" t="s">
        <v>17416</v>
      </c>
      <c r="LOW1" t="s">
        <v>17417</v>
      </c>
      <c r="LOX1" t="s">
        <v>17418</v>
      </c>
      <c r="LOY1" t="s">
        <v>17419</v>
      </c>
      <c r="LOZ1" t="s">
        <v>17420</v>
      </c>
      <c r="LPA1" t="s">
        <v>17421</v>
      </c>
      <c r="LPB1" t="s">
        <v>17422</v>
      </c>
      <c r="LPC1" t="s">
        <v>17423</v>
      </c>
      <c r="LPD1" t="s">
        <v>17424</v>
      </c>
      <c r="LPE1" t="s">
        <v>17425</v>
      </c>
      <c r="LPF1" t="s">
        <v>17426</v>
      </c>
      <c r="LPG1" t="s">
        <v>17427</v>
      </c>
      <c r="LPH1" t="s">
        <v>17428</v>
      </c>
      <c r="LPI1" t="s">
        <v>17429</v>
      </c>
      <c r="LPJ1" t="s">
        <v>17430</v>
      </c>
      <c r="LPK1" t="s">
        <v>17431</v>
      </c>
      <c r="LPL1" t="s">
        <v>17432</v>
      </c>
      <c r="LPM1" t="s">
        <v>17433</v>
      </c>
      <c r="LPN1" t="s">
        <v>17434</v>
      </c>
      <c r="LPO1" t="s">
        <v>17435</v>
      </c>
      <c r="LPP1" t="s">
        <v>17436</v>
      </c>
      <c r="LPQ1" t="s">
        <v>17437</v>
      </c>
      <c r="LPR1" t="s">
        <v>17438</v>
      </c>
      <c r="LPS1" t="s">
        <v>17439</v>
      </c>
      <c r="LPT1" t="s">
        <v>17440</v>
      </c>
      <c r="LPU1" t="s">
        <v>17441</v>
      </c>
      <c r="LPV1" t="s">
        <v>17442</v>
      </c>
      <c r="LPW1" t="s">
        <v>17443</v>
      </c>
      <c r="LPX1" t="s">
        <v>17444</v>
      </c>
      <c r="LPY1" t="s">
        <v>17445</v>
      </c>
      <c r="LPZ1" t="s">
        <v>17446</v>
      </c>
      <c r="LQA1" t="s">
        <v>17447</v>
      </c>
      <c r="LQB1" t="s">
        <v>17448</v>
      </c>
      <c r="LQC1" t="s">
        <v>17449</v>
      </c>
      <c r="LQD1" t="s">
        <v>17450</v>
      </c>
      <c r="LQE1" t="s">
        <v>17451</v>
      </c>
      <c r="LQF1" t="s">
        <v>17452</v>
      </c>
      <c r="LQG1" t="s">
        <v>17453</v>
      </c>
      <c r="LQH1" t="s">
        <v>17454</v>
      </c>
      <c r="LQI1" t="s">
        <v>17455</v>
      </c>
      <c r="LQJ1" t="s">
        <v>17456</v>
      </c>
      <c r="LQK1" t="s">
        <v>17457</v>
      </c>
      <c r="LQL1" t="s">
        <v>17458</v>
      </c>
      <c r="LQM1" t="s">
        <v>17459</v>
      </c>
      <c r="LQN1" t="s">
        <v>17460</v>
      </c>
      <c r="LQO1" t="s">
        <v>17461</v>
      </c>
      <c r="LQP1" t="s">
        <v>17462</v>
      </c>
      <c r="LQQ1" t="s">
        <v>17463</v>
      </c>
      <c r="LQR1" t="s">
        <v>17464</v>
      </c>
      <c r="LQS1" t="s">
        <v>17465</v>
      </c>
      <c r="LQT1" t="s">
        <v>17466</v>
      </c>
      <c r="LQU1" t="s">
        <v>17467</v>
      </c>
      <c r="LQV1" t="s">
        <v>17468</v>
      </c>
      <c r="LQW1" t="s">
        <v>17469</v>
      </c>
      <c r="LQX1" t="s">
        <v>17470</v>
      </c>
      <c r="LQY1" t="s">
        <v>17471</v>
      </c>
      <c r="LQZ1" t="s">
        <v>17472</v>
      </c>
      <c r="LRA1" t="s">
        <v>17473</v>
      </c>
      <c r="LRB1" t="s">
        <v>17474</v>
      </c>
      <c r="LRC1" t="s">
        <v>17475</v>
      </c>
      <c r="LRD1" t="s">
        <v>17476</v>
      </c>
      <c r="LRE1" t="s">
        <v>17477</v>
      </c>
      <c r="LRF1" t="s">
        <v>17478</v>
      </c>
      <c r="LRG1" t="s">
        <v>17479</v>
      </c>
      <c r="LRH1" t="s">
        <v>17480</v>
      </c>
      <c r="LRI1" t="s">
        <v>17481</v>
      </c>
      <c r="LRJ1" t="s">
        <v>17482</v>
      </c>
      <c r="LRK1" t="s">
        <v>17483</v>
      </c>
      <c r="LRL1" t="s">
        <v>17484</v>
      </c>
      <c r="LRM1" t="s">
        <v>17485</v>
      </c>
      <c r="LRN1" t="s">
        <v>17486</v>
      </c>
      <c r="LRO1" t="s">
        <v>17487</v>
      </c>
      <c r="LRP1" t="s">
        <v>17488</v>
      </c>
      <c r="LRQ1" t="s">
        <v>17489</v>
      </c>
      <c r="LRR1" t="s">
        <v>17490</v>
      </c>
      <c r="LRS1" t="s">
        <v>17491</v>
      </c>
      <c r="LRT1" t="s">
        <v>17492</v>
      </c>
      <c r="LRU1" t="s">
        <v>17493</v>
      </c>
      <c r="LRV1" t="s">
        <v>17494</v>
      </c>
      <c r="LRW1" t="s">
        <v>17495</v>
      </c>
      <c r="LRX1" t="s">
        <v>17496</v>
      </c>
      <c r="LRY1" t="s">
        <v>17497</v>
      </c>
      <c r="LRZ1" t="s">
        <v>17498</v>
      </c>
      <c r="LSA1" t="s">
        <v>17499</v>
      </c>
      <c r="LSB1" t="s">
        <v>17500</v>
      </c>
      <c r="LSC1" t="s">
        <v>17501</v>
      </c>
      <c r="LSD1" t="s">
        <v>17502</v>
      </c>
      <c r="LSE1" t="s">
        <v>17503</v>
      </c>
      <c r="LSF1" t="s">
        <v>17504</v>
      </c>
      <c r="LSG1" t="s">
        <v>17505</v>
      </c>
      <c r="LSH1" t="s">
        <v>17506</v>
      </c>
      <c r="LSI1" t="s">
        <v>17507</v>
      </c>
      <c r="LSJ1" t="s">
        <v>17508</v>
      </c>
      <c r="LSK1" t="s">
        <v>17509</v>
      </c>
      <c r="LSL1" t="s">
        <v>17510</v>
      </c>
      <c r="LSM1" t="s">
        <v>17511</v>
      </c>
      <c r="LSN1" t="s">
        <v>17512</v>
      </c>
      <c r="LSO1" t="s">
        <v>17513</v>
      </c>
      <c r="LSP1" t="s">
        <v>17514</v>
      </c>
      <c r="LSQ1" t="s">
        <v>17515</v>
      </c>
      <c r="LSR1" t="s">
        <v>17516</v>
      </c>
      <c r="LSS1" t="s">
        <v>17517</v>
      </c>
      <c r="LST1" t="s">
        <v>17518</v>
      </c>
      <c r="LSU1" t="s">
        <v>17519</v>
      </c>
      <c r="LSV1" t="s">
        <v>17520</v>
      </c>
      <c r="LSW1" t="s">
        <v>17521</v>
      </c>
      <c r="LSX1" t="s">
        <v>17522</v>
      </c>
      <c r="LSY1" t="s">
        <v>17523</v>
      </c>
      <c r="LSZ1" t="s">
        <v>17524</v>
      </c>
      <c r="LTA1" t="s">
        <v>17525</v>
      </c>
      <c r="LTB1" t="s">
        <v>17526</v>
      </c>
      <c r="LTC1" t="s">
        <v>17527</v>
      </c>
      <c r="LTD1" t="s">
        <v>17528</v>
      </c>
      <c r="LTE1" t="s">
        <v>17529</v>
      </c>
      <c r="LTF1" t="s">
        <v>17530</v>
      </c>
      <c r="LTG1" t="s">
        <v>17531</v>
      </c>
      <c r="LTH1" t="s">
        <v>17532</v>
      </c>
      <c r="LTI1" t="s">
        <v>17533</v>
      </c>
      <c r="LTJ1" t="s">
        <v>17534</v>
      </c>
      <c r="LTK1" t="s">
        <v>17535</v>
      </c>
      <c r="LTL1" t="s">
        <v>17536</v>
      </c>
      <c r="LTM1" t="s">
        <v>17537</v>
      </c>
      <c r="LTN1" t="s">
        <v>17538</v>
      </c>
      <c r="LTO1" t="s">
        <v>17539</v>
      </c>
      <c r="LTP1" t="s">
        <v>17540</v>
      </c>
      <c r="LTQ1" t="s">
        <v>17541</v>
      </c>
      <c r="LTR1" t="s">
        <v>17542</v>
      </c>
      <c r="LTS1" t="s">
        <v>17543</v>
      </c>
      <c r="LTT1" t="s">
        <v>17544</v>
      </c>
      <c r="LTU1" t="s">
        <v>17545</v>
      </c>
      <c r="LTV1" t="s">
        <v>17546</v>
      </c>
      <c r="LTW1" t="s">
        <v>17547</v>
      </c>
      <c r="LTX1" t="s">
        <v>17548</v>
      </c>
      <c r="LTY1" t="s">
        <v>17549</v>
      </c>
      <c r="LTZ1" t="s">
        <v>17550</v>
      </c>
      <c r="LUA1" t="s">
        <v>17551</v>
      </c>
      <c r="LUB1" t="s">
        <v>17552</v>
      </c>
      <c r="LUC1" t="s">
        <v>17553</v>
      </c>
      <c r="LUD1" t="s">
        <v>17554</v>
      </c>
      <c r="LUE1" t="s">
        <v>17555</v>
      </c>
      <c r="LUF1" t="s">
        <v>17556</v>
      </c>
      <c r="LUG1" t="s">
        <v>17557</v>
      </c>
      <c r="LUH1" t="s">
        <v>17558</v>
      </c>
      <c r="LUI1" t="s">
        <v>17559</v>
      </c>
      <c r="LUJ1" t="s">
        <v>17560</v>
      </c>
      <c r="LUK1" t="s">
        <v>17561</v>
      </c>
      <c r="LUL1" t="s">
        <v>17562</v>
      </c>
      <c r="LUM1" t="s">
        <v>17563</v>
      </c>
      <c r="LUN1" t="s">
        <v>17564</v>
      </c>
      <c r="LUO1" t="s">
        <v>17565</v>
      </c>
      <c r="LUP1" t="s">
        <v>17566</v>
      </c>
      <c r="LUQ1" t="s">
        <v>17567</v>
      </c>
      <c r="LUR1" t="s">
        <v>17568</v>
      </c>
      <c r="LUS1" t="s">
        <v>17569</v>
      </c>
      <c r="LUT1" t="s">
        <v>17570</v>
      </c>
      <c r="LUU1" t="s">
        <v>17571</v>
      </c>
      <c r="LUV1" t="s">
        <v>17572</v>
      </c>
      <c r="LUW1" t="s">
        <v>17573</v>
      </c>
      <c r="LUX1" t="s">
        <v>17574</v>
      </c>
      <c r="LUY1" t="s">
        <v>17575</v>
      </c>
      <c r="LUZ1" t="s">
        <v>17576</v>
      </c>
      <c r="LVA1" t="s">
        <v>17577</v>
      </c>
      <c r="LVB1" t="s">
        <v>17578</v>
      </c>
      <c r="LVC1" t="s">
        <v>17579</v>
      </c>
      <c r="LVD1" t="s">
        <v>17580</v>
      </c>
      <c r="LVE1" t="s">
        <v>17581</v>
      </c>
      <c r="LVF1" t="s">
        <v>17582</v>
      </c>
      <c r="LVG1" t="s">
        <v>17583</v>
      </c>
      <c r="LVH1" t="s">
        <v>17584</v>
      </c>
      <c r="LVI1" t="s">
        <v>17585</v>
      </c>
      <c r="LVJ1" t="s">
        <v>17586</v>
      </c>
      <c r="LVK1" t="s">
        <v>17587</v>
      </c>
      <c r="LVL1" t="s">
        <v>17588</v>
      </c>
      <c r="LVM1" t="s">
        <v>17589</v>
      </c>
      <c r="LVN1" t="s">
        <v>17590</v>
      </c>
      <c r="LVO1" t="s">
        <v>17591</v>
      </c>
      <c r="LVP1" t="s">
        <v>17592</v>
      </c>
      <c r="LVQ1" t="s">
        <v>17593</v>
      </c>
      <c r="LVR1" t="s">
        <v>17594</v>
      </c>
      <c r="LVS1" t="s">
        <v>17595</v>
      </c>
      <c r="LVT1" t="s">
        <v>17596</v>
      </c>
      <c r="LVU1" t="s">
        <v>17597</v>
      </c>
      <c r="LVV1" t="s">
        <v>17598</v>
      </c>
      <c r="LVW1" t="s">
        <v>17599</v>
      </c>
      <c r="LVX1" t="s">
        <v>17600</v>
      </c>
      <c r="LVY1" t="s">
        <v>17601</v>
      </c>
      <c r="LVZ1" t="s">
        <v>17602</v>
      </c>
      <c r="LWA1" t="s">
        <v>17603</v>
      </c>
      <c r="LWB1" t="s">
        <v>17604</v>
      </c>
      <c r="LWC1" t="s">
        <v>17605</v>
      </c>
      <c r="LWD1" t="s">
        <v>17606</v>
      </c>
      <c r="LWE1" t="s">
        <v>17607</v>
      </c>
      <c r="LWF1" t="s">
        <v>17608</v>
      </c>
      <c r="LWG1" t="s">
        <v>17609</v>
      </c>
      <c r="LWH1" t="s">
        <v>17610</v>
      </c>
      <c r="LWI1" t="s">
        <v>17611</v>
      </c>
      <c r="LWJ1" t="s">
        <v>17612</v>
      </c>
      <c r="LWK1" t="s">
        <v>17613</v>
      </c>
      <c r="LWL1" t="s">
        <v>17614</v>
      </c>
      <c r="LWM1" t="s">
        <v>17615</v>
      </c>
      <c r="LWN1" t="s">
        <v>17616</v>
      </c>
      <c r="LWO1" t="s">
        <v>17617</v>
      </c>
      <c r="LWP1" t="s">
        <v>17618</v>
      </c>
      <c r="LWQ1" t="s">
        <v>17619</v>
      </c>
      <c r="LWR1" t="s">
        <v>17620</v>
      </c>
      <c r="LWS1" t="s">
        <v>17621</v>
      </c>
      <c r="LWT1" t="s">
        <v>17622</v>
      </c>
      <c r="LWU1" t="s">
        <v>17623</v>
      </c>
      <c r="LWV1" t="s">
        <v>17624</v>
      </c>
      <c r="LWW1" t="s">
        <v>17625</v>
      </c>
      <c r="LWX1" t="s">
        <v>17626</v>
      </c>
      <c r="LWY1" t="s">
        <v>17627</v>
      </c>
      <c r="LWZ1" t="s">
        <v>17628</v>
      </c>
      <c r="LXA1" t="s">
        <v>17629</v>
      </c>
      <c r="LXB1" t="s">
        <v>17630</v>
      </c>
      <c r="LXC1" t="s">
        <v>17631</v>
      </c>
      <c r="LXD1" t="s">
        <v>17632</v>
      </c>
      <c r="LXE1" t="s">
        <v>17633</v>
      </c>
      <c r="LXF1" t="s">
        <v>17634</v>
      </c>
      <c r="LXG1" t="s">
        <v>17635</v>
      </c>
      <c r="LXH1" t="s">
        <v>17636</v>
      </c>
      <c r="LXI1" t="s">
        <v>17637</v>
      </c>
      <c r="LXJ1" t="s">
        <v>17638</v>
      </c>
      <c r="LXK1" t="s">
        <v>17639</v>
      </c>
      <c r="LXL1" t="s">
        <v>17640</v>
      </c>
      <c r="LXM1" t="s">
        <v>17641</v>
      </c>
      <c r="LXN1" t="s">
        <v>17642</v>
      </c>
      <c r="LXO1" t="s">
        <v>17643</v>
      </c>
      <c r="LXP1" t="s">
        <v>17644</v>
      </c>
      <c r="LXQ1" t="s">
        <v>17645</v>
      </c>
      <c r="LXR1" t="s">
        <v>17646</v>
      </c>
      <c r="LXS1" t="s">
        <v>17647</v>
      </c>
      <c r="LXT1" t="s">
        <v>17648</v>
      </c>
      <c r="LXU1" t="s">
        <v>17649</v>
      </c>
      <c r="LXV1" t="s">
        <v>17650</v>
      </c>
      <c r="LXW1" t="s">
        <v>17651</v>
      </c>
      <c r="LXX1" t="s">
        <v>17652</v>
      </c>
      <c r="LXY1" t="s">
        <v>17653</v>
      </c>
      <c r="LXZ1" t="s">
        <v>17654</v>
      </c>
      <c r="LYA1" t="s">
        <v>17655</v>
      </c>
      <c r="LYB1" t="s">
        <v>17656</v>
      </c>
      <c r="LYC1" t="s">
        <v>17657</v>
      </c>
      <c r="LYD1" t="s">
        <v>17658</v>
      </c>
      <c r="LYE1" t="s">
        <v>17659</v>
      </c>
      <c r="LYF1" t="s">
        <v>17660</v>
      </c>
      <c r="LYG1" t="s">
        <v>17661</v>
      </c>
      <c r="LYH1" t="s">
        <v>17662</v>
      </c>
      <c r="LYI1" t="s">
        <v>17663</v>
      </c>
      <c r="LYJ1" t="s">
        <v>17664</v>
      </c>
      <c r="LYK1" t="s">
        <v>17665</v>
      </c>
      <c r="LYL1" t="s">
        <v>17666</v>
      </c>
      <c r="LYM1" t="s">
        <v>17667</v>
      </c>
      <c r="LYN1" t="s">
        <v>17668</v>
      </c>
      <c r="LYO1" t="s">
        <v>17669</v>
      </c>
      <c r="LYP1" t="s">
        <v>17670</v>
      </c>
      <c r="LYQ1" t="s">
        <v>17671</v>
      </c>
      <c r="LYR1" t="s">
        <v>17672</v>
      </c>
      <c r="LYS1" t="s">
        <v>17673</v>
      </c>
      <c r="LYT1" t="s">
        <v>17674</v>
      </c>
      <c r="LYU1" t="s">
        <v>17675</v>
      </c>
      <c r="LYV1" t="s">
        <v>17676</v>
      </c>
      <c r="LYW1" t="s">
        <v>17677</v>
      </c>
      <c r="LYX1" t="s">
        <v>17678</v>
      </c>
      <c r="LYY1" t="s">
        <v>17679</v>
      </c>
      <c r="LYZ1" t="s">
        <v>17680</v>
      </c>
      <c r="LZA1" t="s">
        <v>17681</v>
      </c>
      <c r="LZB1" t="s">
        <v>17682</v>
      </c>
      <c r="LZC1" t="s">
        <v>17683</v>
      </c>
      <c r="LZD1" t="s">
        <v>17684</v>
      </c>
      <c r="LZE1" t="s">
        <v>17685</v>
      </c>
      <c r="LZF1" t="s">
        <v>17686</v>
      </c>
      <c r="LZG1" t="s">
        <v>17687</v>
      </c>
      <c r="LZH1" t="s">
        <v>17688</v>
      </c>
      <c r="LZI1" t="s">
        <v>17689</v>
      </c>
      <c r="LZJ1" t="s">
        <v>17690</v>
      </c>
      <c r="LZK1" t="s">
        <v>17691</v>
      </c>
      <c r="LZL1" t="s">
        <v>17692</v>
      </c>
      <c r="LZM1" t="s">
        <v>17693</v>
      </c>
      <c r="LZN1" t="s">
        <v>17694</v>
      </c>
      <c r="LZO1" t="s">
        <v>17695</v>
      </c>
      <c r="LZP1" t="s">
        <v>17696</v>
      </c>
      <c r="LZQ1" t="s">
        <v>17697</v>
      </c>
      <c r="LZR1" t="s">
        <v>17698</v>
      </c>
      <c r="LZS1" t="s">
        <v>17699</v>
      </c>
      <c r="LZT1" t="s">
        <v>17700</v>
      </c>
      <c r="LZU1" t="s">
        <v>17701</v>
      </c>
      <c r="LZV1" t="s">
        <v>17702</v>
      </c>
      <c r="LZW1" t="s">
        <v>17703</v>
      </c>
      <c r="LZX1" t="s">
        <v>17704</v>
      </c>
      <c r="LZY1" t="s">
        <v>17705</v>
      </c>
      <c r="LZZ1" t="s">
        <v>17706</v>
      </c>
      <c r="MAA1" t="s">
        <v>17707</v>
      </c>
      <c r="MAB1" t="s">
        <v>17708</v>
      </c>
      <c r="MAC1" t="s">
        <v>17709</v>
      </c>
      <c r="MAD1" t="s">
        <v>17710</v>
      </c>
      <c r="MAE1" t="s">
        <v>17711</v>
      </c>
      <c r="MAF1" t="s">
        <v>17712</v>
      </c>
      <c r="MAG1" t="s">
        <v>17713</v>
      </c>
      <c r="MAH1" t="s">
        <v>17714</v>
      </c>
      <c r="MAI1" t="s">
        <v>17715</v>
      </c>
      <c r="MAJ1" t="s">
        <v>17716</v>
      </c>
      <c r="MAK1" t="s">
        <v>17717</v>
      </c>
      <c r="MAL1" t="s">
        <v>17718</v>
      </c>
      <c r="MAM1" t="s">
        <v>17719</v>
      </c>
      <c r="MAN1" t="s">
        <v>17720</v>
      </c>
      <c r="MAO1" t="s">
        <v>17721</v>
      </c>
      <c r="MAP1" t="s">
        <v>17722</v>
      </c>
      <c r="MAQ1" t="s">
        <v>17723</v>
      </c>
      <c r="MAR1" t="s">
        <v>17724</v>
      </c>
      <c r="MAS1" t="s">
        <v>17725</v>
      </c>
      <c r="MAT1" t="s">
        <v>17726</v>
      </c>
      <c r="MAU1" t="s">
        <v>17727</v>
      </c>
      <c r="MAV1" t="s">
        <v>17728</v>
      </c>
      <c r="MAW1" t="s">
        <v>17729</v>
      </c>
      <c r="MAX1" t="s">
        <v>17730</v>
      </c>
      <c r="MAY1" t="s">
        <v>17731</v>
      </c>
      <c r="MAZ1" t="s">
        <v>17732</v>
      </c>
      <c r="MBA1" t="s">
        <v>17733</v>
      </c>
      <c r="MBB1" t="s">
        <v>17734</v>
      </c>
      <c r="MBC1" t="s">
        <v>17735</v>
      </c>
      <c r="MBD1" t="s">
        <v>17736</v>
      </c>
      <c r="MBE1" t="s">
        <v>17737</v>
      </c>
      <c r="MBF1" t="s">
        <v>17738</v>
      </c>
      <c r="MBG1" t="s">
        <v>17739</v>
      </c>
      <c r="MBH1" t="s">
        <v>17740</v>
      </c>
      <c r="MBI1" t="s">
        <v>17741</v>
      </c>
      <c r="MBJ1" t="s">
        <v>17742</v>
      </c>
      <c r="MBK1" t="s">
        <v>17743</v>
      </c>
      <c r="MBL1" t="s">
        <v>17744</v>
      </c>
      <c r="MBM1" t="s">
        <v>17745</v>
      </c>
      <c r="MBN1" t="s">
        <v>17746</v>
      </c>
      <c r="MBO1" t="s">
        <v>17747</v>
      </c>
      <c r="MBP1" t="s">
        <v>17748</v>
      </c>
      <c r="MBQ1" t="s">
        <v>17749</v>
      </c>
      <c r="MBR1" t="s">
        <v>17750</v>
      </c>
      <c r="MBS1" t="s">
        <v>17751</v>
      </c>
      <c r="MBT1" t="s">
        <v>17752</v>
      </c>
      <c r="MBU1" t="s">
        <v>17753</v>
      </c>
      <c r="MBV1" t="s">
        <v>17754</v>
      </c>
      <c r="MBW1" t="s">
        <v>17755</v>
      </c>
      <c r="MBX1" t="s">
        <v>17756</v>
      </c>
      <c r="MBY1" t="s">
        <v>17757</v>
      </c>
      <c r="MBZ1" t="s">
        <v>17758</v>
      </c>
      <c r="MCA1" t="s">
        <v>17759</v>
      </c>
      <c r="MCB1" t="s">
        <v>17760</v>
      </c>
      <c r="MCC1" t="s">
        <v>17761</v>
      </c>
      <c r="MCD1" t="s">
        <v>17762</v>
      </c>
      <c r="MCE1" t="s">
        <v>17763</v>
      </c>
      <c r="MCF1" t="s">
        <v>17764</v>
      </c>
      <c r="MCG1" t="s">
        <v>17765</v>
      </c>
      <c r="MCH1" t="s">
        <v>17766</v>
      </c>
      <c r="MCI1" t="s">
        <v>17767</v>
      </c>
      <c r="MCJ1" t="s">
        <v>17768</v>
      </c>
      <c r="MCK1" t="s">
        <v>17769</v>
      </c>
      <c r="MCL1" t="s">
        <v>17770</v>
      </c>
      <c r="MCM1" t="s">
        <v>17771</v>
      </c>
      <c r="MCN1" t="s">
        <v>17772</v>
      </c>
      <c r="MCO1" t="s">
        <v>17773</v>
      </c>
      <c r="MCP1" t="s">
        <v>17774</v>
      </c>
      <c r="MCQ1" t="s">
        <v>17775</v>
      </c>
      <c r="MCR1" t="s">
        <v>17776</v>
      </c>
      <c r="MCS1" t="s">
        <v>17777</v>
      </c>
      <c r="MCT1" t="s">
        <v>17778</v>
      </c>
      <c r="MCU1" t="s">
        <v>17779</v>
      </c>
      <c r="MCV1" t="s">
        <v>17780</v>
      </c>
      <c r="MCW1" t="s">
        <v>17781</v>
      </c>
      <c r="MCX1" t="s">
        <v>17782</v>
      </c>
      <c r="MCY1" t="s">
        <v>17783</v>
      </c>
      <c r="MCZ1" t="s">
        <v>17784</v>
      </c>
      <c r="MDA1" t="s">
        <v>17785</v>
      </c>
      <c r="MDB1" t="s">
        <v>17786</v>
      </c>
      <c r="MDC1" t="s">
        <v>17787</v>
      </c>
      <c r="MDD1" t="s">
        <v>17788</v>
      </c>
      <c r="MDE1" t="s">
        <v>17789</v>
      </c>
      <c r="MDF1" t="s">
        <v>17790</v>
      </c>
      <c r="MDG1" t="s">
        <v>17791</v>
      </c>
      <c r="MDH1" t="s">
        <v>17792</v>
      </c>
      <c r="MDI1" t="s">
        <v>17793</v>
      </c>
      <c r="MDJ1" t="s">
        <v>17794</v>
      </c>
      <c r="MDK1" t="s">
        <v>17795</v>
      </c>
      <c r="MDL1" t="s">
        <v>17796</v>
      </c>
      <c r="MDM1" t="s">
        <v>17797</v>
      </c>
      <c r="MDN1" t="s">
        <v>17798</v>
      </c>
      <c r="MDO1" t="s">
        <v>17799</v>
      </c>
      <c r="MDP1" t="s">
        <v>17800</v>
      </c>
      <c r="MDQ1" t="s">
        <v>17801</v>
      </c>
      <c r="MDR1" t="s">
        <v>17802</v>
      </c>
      <c r="MDS1" t="s">
        <v>17803</v>
      </c>
      <c r="MDT1" t="s">
        <v>17804</v>
      </c>
      <c r="MDU1" t="s">
        <v>17805</v>
      </c>
      <c r="MDV1" t="s">
        <v>17806</v>
      </c>
      <c r="MDW1" t="s">
        <v>17807</v>
      </c>
      <c r="MDX1" t="s">
        <v>17808</v>
      </c>
      <c r="MDY1" t="s">
        <v>17809</v>
      </c>
      <c r="MDZ1" t="s">
        <v>17810</v>
      </c>
      <c r="MEA1" t="s">
        <v>17811</v>
      </c>
      <c r="MEB1" t="s">
        <v>17812</v>
      </c>
      <c r="MEC1" t="s">
        <v>17813</v>
      </c>
      <c r="MED1" t="s">
        <v>17814</v>
      </c>
      <c r="MEE1" t="s">
        <v>17815</v>
      </c>
      <c r="MEF1" t="s">
        <v>17816</v>
      </c>
      <c r="MEG1" t="s">
        <v>17817</v>
      </c>
      <c r="MEH1" t="s">
        <v>17818</v>
      </c>
      <c r="MEI1" t="s">
        <v>17819</v>
      </c>
      <c r="MEJ1" t="s">
        <v>17820</v>
      </c>
      <c r="MEK1" t="s">
        <v>17821</v>
      </c>
      <c r="MEL1" t="s">
        <v>17822</v>
      </c>
      <c r="MEM1" t="s">
        <v>17823</v>
      </c>
      <c r="MEN1" t="s">
        <v>17824</v>
      </c>
      <c r="MEO1" t="s">
        <v>17825</v>
      </c>
      <c r="MEP1" t="s">
        <v>17826</v>
      </c>
      <c r="MEQ1" t="s">
        <v>17827</v>
      </c>
      <c r="MER1" t="s">
        <v>17828</v>
      </c>
      <c r="MES1" t="s">
        <v>17829</v>
      </c>
      <c r="MET1" t="s">
        <v>17830</v>
      </c>
      <c r="MEU1" t="s">
        <v>17831</v>
      </c>
      <c r="MEV1" t="s">
        <v>17832</v>
      </c>
      <c r="MEW1" t="s">
        <v>17833</v>
      </c>
      <c r="MEX1" t="s">
        <v>17834</v>
      </c>
      <c r="MEY1" t="s">
        <v>17835</v>
      </c>
      <c r="MEZ1" t="s">
        <v>17836</v>
      </c>
      <c r="MFA1" t="s">
        <v>17837</v>
      </c>
      <c r="MFB1" t="s">
        <v>17838</v>
      </c>
      <c r="MFC1" t="s">
        <v>17839</v>
      </c>
      <c r="MFD1" t="s">
        <v>17840</v>
      </c>
      <c r="MFE1" t="s">
        <v>17841</v>
      </c>
      <c r="MFF1" t="s">
        <v>17842</v>
      </c>
      <c r="MFG1" t="s">
        <v>17843</v>
      </c>
      <c r="MFH1" t="s">
        <v>17844</v>
      </c>
      <c r="MFI1" t="s">
        <v>17845</v>
      </c>
      <c r="MFJ1" t="s">
        <v>17846</v>
      </c>
      <c r="MFK1" t="s">
        <v>17847</v>
      </c>
      <c r="MFL1" t="s">
        <v>17848</v>
      </c>
      <c r="MFM1" t="s">
        <v>17849</v>
      </c>
      <c r="MFN1" t="s">
        <v>17850</v>
      </c>
      <c r="MFO1" t="s">
        <v>17851</v>
      </c>
      <c r="MFP1" t="s">
        <v>17852</v>
      </c>
      <c r="MFQ1" t="s">
        <v>17853</v>
      </c>
      <c r="MFR1" t="s">
        <v>17854</v>
      </c>
      <c r="MFS1" t="s">
        <v>17855</v>
      </c>
      <c r="MFT1" t="s">
        <v>17856</v>
      </c>
      <c r="MFU1" t="s">
        <v>17857</v>
      </c>
      <c r="MFV1" t="s">
        <v>17858</v>
      </c>
      <c r="MFW1" t="s">
        <v>17859</v>
      </c>
      <c r="MFX1" t="s">
        <v>17860</v>
      </c>
      <c r="MFY1" t="s">
        <v>17861</v>
      </c>
      <c r="MFZ1" t="s">
        <v>17862</v>
      </c>
      <c r="MGA1" t="s">
        <v>17863</v>
      </c>
      <c r="MGB1" t="s">
        <v>17864</v>
      </c>
      <c r="MGC1" t="s">
        <v>17865</v>
      </c>
      <c r="MGD1" t="s">
        <v>17866</v>
      </c>
      <c r="MGE1" t="s">
        <v>17867</v>
      </c>
      <c r="MGF1" t="s">
        <v>17868</v>
      </c>
      <c r="MGG1" t="s">
        <v>17869</v>
      </c>
      <c r="MGH1" t="s">
        <v>17870</v>
      </c>
      <c r="MGI1" t="s">
        <v>17871</v>
      </c>
      <c r="MGJ1" t="s">
        <v>17872</v>
      </c>
      <c r="MGK1" t="s">
        <v>17873</v>
      </c>
      <c r="MGL1" t="s">
        <v>17874</v>
      </c>
      <c r="MGM1" t="s">
        <v>17875</v>
      </c>
      <c r="MGN1" t="s">
        <v>17876</v>
      </c>
      <c r="MGO1" t="s">
        <v>17877</v>
      </c>
      <c r="MGP1" t="s">
        <v>17878</v>
      </c>
      <c r="MGQ1" t="s">
        <v>17879</v>
      </c>
      <c r="MGR1" t="s">
        <v>17880</v>
      </c>
      <c r="MGS1" t="s">
        <v>17881</v>
      </c>
      <c r="MGT1" t="s">
        <v>17882</v>
      </c>
      <c r="MGU1" t="s">
        <v>17883</v>
      </c>
      <c r="MGV1" t="s">
        <v>17884</v>
      </c>
      <c r="MGW1" t="s">
        <v>17885</v>
      </c>
      <c r="MGX1" t="s">
        <v>17886</v>
      </c>
      <c r="MGY1" t="s">
        <v>17887</v>
      </c>
      <c r="MGZ1" t="s">
        <v>17888</v>
      </c>
      <c r="MHA1" t="s">
        <v>17889</v>
      </c>
      <c r="MHB1" t="s">
        <v>17890</v>
      </c>
      <c r="MHC1" t="s">
        <v>17891</v>
      </c>
      <c r="MHD1" t="s">
        <v>17892</v>
      </c>
      <c r="MHE1" t="s">
        <v>17893</v>
      </c>
      <c r="MHF1" t="s">
        <v>17894</v>
      </c>
      <c r="MHG1" t="s">
        <v>17895</v>
      </c>
      <c r="MHH1" t="s">
        <v>17896</v>
      </c>
      <c r="MHI1" t="s">
        <v>17897</v>
      </c>
      <c r="MHJ1" t="s">
        <v>17898</v>
      </c>
      <c r="MHK1" t="s">
        <v>17899</v>
      </c>
      <c r="MHL1" t="s">
        <v>17900</v>
      </c>
      <c r="MHM1" t="s">
        <v>17901</v>
      </c>
      <c r="MHN1" t="s">
        <v>17902</v>
      </c>
      <c r="MHO1" t="s">
        <v>17903</v>
      </c>
      <c r="MHP1" t="s">
        <v>17904</v>
      </c>
      <c r="MHQ1" t="s">
        <v>17905</v>
      </c>
      <c r="MHR1" t="s">
        <v>17906</v>
      </c>
      <c r="MHS1" t="s">
        <v>17907</v>
      </c>
      <c r="MHT1" t="s">
        <v>17908</v>
      </c>
      <c r="MHU1" t="s">
        <v>17909</v>
      </c>
      <c r="MHV1" t="s">
        <v>17910</v>
      </c>
      <c r="MHW1" t="s">
        <v>17911</v>
      </c>
      <c r="MHX1" t="s">
        <v>17912</v>
      </c>
      <c r="MHY1" t="s">
        <v>17913</v>
      </c>
      <c r="MHZ1" t="s">
        <v>17914</v>
      </c>
      <c r="MIA1" t="s">
        <v>17915</v>
      </c>
      <c r="MIB1" t="s">
        <v>17916</v>
      </c>
      <c r="MIC1" t="s">
        <v>17917</v>
      </c>
      <c r="MID1" t="s">
        <v>17918</v>
      </c>
      <c r="MIE1" t="s">
        <v>17919</v>
      </c>
      <c r="MIF1" t="s">
        <v>17920</v>
      </c>
      <c r="MIG1" t="s">
        <v>17921</v>
      </c>
      <c r="MIH1" t="s">
        <v>17922</v>
      </c>
      <c r="MII1" t="s">
        <v>17923</v>
      </c>
      <c r="MIJ1" t="s">
        <v>17924</v>
      </c>
      <c r="MIK1" t="s">
        <v>17925</v>
      </c>
      <c r="MIL1" t="s">
        <v>17926</v>
      </c>
      <c r="MIM1" t="s">
        <v>17927</v>
      </c>
      <c r="MIN1" t="s">
        <v>17928</v>
      </c>
      <c r="MIO1" t="s">
        <v>17929</v>
      </c>
      <c r="MIP1" t="s">
        <v>17930</v>
      </c>
      <c r="MIQ1" t="s">
        <v>17931</v>
      </c>
      <c r="MIR1" t="s">
        <v>17932</v>
      </c>
      <c r="MIS1" t="s">
        <v>17933</v>
      </c>
      <c r="MIT1" t="s">
        <v>17934</v>
      </c>
      <c r="MIU1" t="s">
        <v>17935</v>
      </c>
      <c r="MIV1" t="s">
        <v>17936</v>
      </c>
      <c r="MIW1" t="s">
        <v>17937</v>
      </c>
      <c r="MIX1" t="s">
        <v>17938</v>
      </c>
      <c r="MIY1" t="s">
        <v>17939</v>
      </c>
      <c r="MIZ1" t="s">
        <v>17940</v>
      </c>
      <c r="MJA1" t="s">
        <v>17941</v>
      </c>
      <c r="MJB1" t="s">
        <v>17942</v>
      </c>
      <c r="MJC1" t="s">
        <v>17943</v>
      </c>
      <c r="MJD1" t="s">
        <v>17944</v>
      </c>
      <c r="MJE1" t="s">
        <v>17945</v>
      </c>
      <c r="MJF1" t="s">
        <v>17946</v>
      </c>
      <c r="MJG1" t="s">
        <v>17947</v>
      </c>
      <c r="MJH1" t="s">
        <v>17948</v>
      </c>
      <c r="MJI1" t="s">
        <v>17949</v>
      </c>
      <c r="MJJ1" t="s">
        <v>17950</v>
      </c>
      <c r="MJK1" t="s">
        <v>17951</v>
      </c>
      <c r="MJL1" t="s">
        <v>17952</v>
      </c>
      <c r="MJM1" t="s">
        <v>17953</v>
      </c>
      <c r="MJN1" t="s">
        <v>17954</v>
      </c>
      <c r="MJO1" t="s">
        <v>17955</v>
      </c>
      <c r="MJP1" t="s">
        <v>17956</v>
      </c>
      <c r="MJQ1" t="s">
        <v>17957</v>
      </c>
      <c r="MJR1" t="s">
        <v>17958</v>
      </c>
      <c r="MJS1" t="s">
        <v>17959</v>
      </c>
      <c r="MJT1" t="s">
        <v>17960</v>
      </c>
      <c r="MJU1" t="s">
        <v>17961</v>
      </c>
      <c r="MJV1" t="s">
        <v>17962</v>
      </c>
      <c r="MJW1" t="s">
        <v>17963</v>
      </c>
      <c r="MJX1" t="s">
        <v>17964</v>
      </c>
      <c r="MJY1" t="s">
        <v>17965</v>
      </c>
      <c r="MJZ1" t="s">
        <v>17966</v>
      </c>
      <c r="MKA1" t="s">
        <v>17967</v>
      </c>
      <c r="MKB1" t="s">
        <v>17968</v>
      </c>
      <c r="MKC1" t="s">
        <v>17969</v>
      </c>
      <c r="MKD1" t="s">
        <v>17970</v>
      </c>
      <c r="MKE1" t="s">
        <v>17971</v>
      </c>
      <c r="MKF1" t="s">
        <v>17972</v>
      </c>
      <c r="MKG1" t="s">
        <v>17973</v>
      </c>
      <c r="MKH1" t="s">
        <v>17974</v>
      </c>
      <c r="MKI1" t="s">
        <v>17975</v>
      </c>
      <c r="MKJ1" t="s">
        <v>17976</v>
      </c>
      <c r="MKK1" t="s">
        <v>17977</v>
      </c>
      <c r="MKL1" t="s">
        <v>17978</v>
      </c>
      <c r="MKM1" t="s">
        <v>17979</v>
      </c>
      <c r="MKN1" t="s">
        <v>17980</v>
      </c>
      <c r="MKO1" t="s">
        <v>17981</v>
      </c>
      <c r="MKP1" t="s">
        <v>17982</v>
      </c>
      <c r="MKQ1" t="s">
        <v>17983</v>
      </c>
      <c r="MKR1" t="s">
        <v>17984</v>
      </c>
      <c r="MKS1" t="s">
        <v>17985</v>
      </c>
      <c r="MKT1" t="s">
        <v>17986</v>
      </c>
      <c r="MKU1" t="s">
        <v>17987</v>
      </c>
      <c r="MKV1" t="s">
        <v>17988</v>
      </c>
      <c r="MKW1" t="s">
        <v>17989</v>
      </c>
      <c r="MKX1" t="s">
        <v>17990</v>
      </c>
      <c r="MKY1" t="s">
        <v>17991</v>
      </c>
      <c r="MKZ1" t="s">
        <v>17992</v>
      </c>
      <c r="MLA1" t="s">
        <v>17993</v>
      </c>
      <c r="MLB1" t="s">
        <v>17994</v>
      </c>
      <c r="MLC1" t="s">
        <v>17995</v>
      </c>
      <c r="MLD1" t="s">
        <v>17996</v>
      </c>
      <c r="MLE1" t="s">
        <v>17997</v>
      </c>
      <c r="MLF1" t="s">
        <v>17998</v>
      </c>
      <c r="MLG1" t="s">
        <v>17999</v>
      </c>
      <c r="MLH1" t="s">
        <v>18000</v>
      </c>
      <c r="MLI1" t="s">
        <v>18001</v>
      </c>
      <c r="MLJ1" t="s">
        <v>18002</v>
      </c>
      <c r="MLK1" t="s">
        <v>18003</v>
      </c>
      <c r="MLL1" t="s">
        <v>18004</v>
      </c>
      <c r="MLM1" t="s">
        <v>18005</v>
      </c>
      <c r="MLN1" t="s">
        <v>18006</v>
      </c>
      <c r="MLO1" t="s">
        <v>18007</v>
      </c>
      <c r="MLP1" t="s">
        <v>18008</v>
      </c>
      <c r="MLQ1" t="s">
        <v>18009</v>
      </c>
      <c r="MLR1" t="s">
        <v>18010</v>
      </c>
      <c r="MLS1" t="s">
        <v>18011</v>
      </c>
      <c r="MLT1" t="s">
        <v>18012</v>
      </c>
      <c r="MLU1" t="s">
        <v>18013</v>
      </c>
      <c r="MLV1" t="s">
        <v>18014</v>
      </c>
      <c r="MLW1" t="s">
        <v>18015</v>
      </c>
      <c r="MLX1" t="s">
        <v>18016</v>
      </c>
      <c r="MLY1" t="s">
        <v>18017</v>
      </c>
      <c r="MLZ1" t="s">
        <v>18018</v>
      </c>
      <c r="MMA1" t="s">
        <v>18019</v>
      </c>
      <c r="MMB1" t="s">
        <v>18020</v>
      </c>
      <c r="MMC1" t="s">
        <v>18021</v>
      </c>
      <c r="MMD1" t="s">
        <v>18022</v>
      </c>
      <c r="MME1" t="s">
        <v>18023</v>
      </c>
      <c r="MMF1" t="s">
        <v>18024</v>
      </c>
      <c r="MMG1" t="s">
        <v>18025</v>
      </c>
      <c r="MMH1" t="s">
        <v>18026</v>
      </c>
      <c r="MMI1" t="s">
        <v>18027</v>
      </c>
      <c r="MMJ1" t="s">
        <v>18028</v>
      </c>
      <c r="MMK1" t="s">
        <v>18029</v>
      </c>
      <c r="MML1" t="s">
        <v>18030</v>
      </c>
      <c r="MMM1" t="s">
        <v>18031</v>
      </c>
      <c r="MMN1" t="s">
        <v>18032</v>
      </c>
      <c r="MMO1" t="s">
        <v>18033</v>
      </c>
      <c r="MMP1" t="s">
        <v>18034</v>
      </c>
      <c r="MMQ1" t="s">
        <v>18035</v>
      </c>
      <c r="MMR1" t="s">
        <v>18036</v>
      </c>
      <c r="MMS1" t="s">
        <v>18037</v>
      </c>
      <c r="MMT1" t="s">
        <v>18038</v>
      </c>
      <c r="MMU1" t="s">
        <v>18039</v>
      </c>
      <c r="MMV1" t="s">
        <v>18040</v>
      </c>
      <c r="MMW1" t="s">
        <v>18041</v>
      </c>
      <c r="MMX1" t="s">
        <v>18042</v>
      </c>
      <c r="MMY1" t="s">
        <v>18043</v>
      </c>
      <c r="MMZ1" t="s">
        <v>18044</v>
      </c>
      <c r="MNA1" t="s">
        <v>18045</v>
      </c>
      <c r="MNB1" t="s">
        <v>18046</v>
      </c>
      <c r="MNC1" t="s">
        <v>18047</v>
      </c>
      <c r="MND1" t="s">
        <v>18048</v>
      </c>
      <c r="MNE1" t="s">
        <v>18049</v>
      </c>
      <c r="MNF1" t="s">
        <v>18050</v>
      </c>
      <c r="MNG1" t="s">
        <v>18051</v>
      </c>
      <c r="MNH1" t="s">
        <v>18052</v>
      </c>
      <c r="MNI1" t="s">
        <v>18053</v>
      </c>
      <c r="MNJ1" t="s">
        <v>18054</v>
      </c>
      <c r="MNK1" t="s">
        <v>18055</v>
      </c>
      <c r="MNL1" t="s">
        <v>18056</v>
      </c>
      <c r="MNM1" t="s">
        <v>18057</v>
      </c>
      <c r="MNN1" t="s">
        <v>18058</v>
      </c>
      <c r="MNO1" t="s">
        <v>18059</v>
      </c>
      <c r="MNP1" t="s">
        <v>18060</v>
      </c>
      <c r="MNQ1" t="s">
        <v>18061</v>
      </c>
      <c r="MNR1" t="s">
        <v>18062</v>
      </c>
      <c r="MNS1" t="s">
        <v>18063</v>
      </c>
      <c r="MNT1" t="s">
        <v>18064</v>
      </c>
      <c r="MNU1" t="s">
        <v>18065</v>
      </c>
      <c r="MNV1" t="s">
        <v>18066</v>
      </c>
      <c r="MNW1" t="s">
        <v>18067</v>
      </c>
      <c r="MNX1" t="s">
        <v>18068</v>
      </c>
      <c r="MNY1" t="s">
        <v>18069</v>
      </c>
      <c r="MNZ1" t="s">
        <v>18070</v>
      </c>
      <c r="MOA1" t="s">
        <v>18071</v>
      </c>
      <c r="MOB1" t="s">
        <v>18072</v>
      </c>
      <c r="MOC1" t="s">
        <v>18073</v>
      </c>
      <c r="MOD1" t="s">
        <v>18074</v>
      </c>
      <c r="MOE1" t="s">
        <v>18075</v>
      </c>
      <c r="MOF1" t="s">
        <v>18076</v>
      </c>
      <c r="MOG1" t="s">
        <v>18077</v>
      </c>
      <c r="MOH1" t="s">
        <v>18078</v>
      </c>
      <c r="MOI1" t="s">
        <v>18079</v>
      </c>
      <c r="MOJ1" t="s">
        <v>18080</v>
      </c>
      <c r="MOK1" t="s">
        <v>18081</v>
      </c>
      <c r="MOL1" t="s">
        <v>18082</v>
      </c>
      <c r="MOM1" t="s">
        <v>18083</v>
      </c>
      <c r="MON1" t="s">
        <v>18084</v>
      </c>
      <c r="MOO1" t="s">
        <v>18085</v>
      </c>
      <c r="MOP1" t="s">
        <v>18086</v>
      </c>
      <c r="MOQ1" t="s">
        <v>18087</v>
      </c>
      <c r="MOR1" t="s">
        <v>18088</v>
      </c>
      <c r="MOS1" t="s">
        <v>18089</v>
      </c>
      <c r="MOT1" t="s">
        <v>18090</v>
      </c>
      <c r="MOU1" t="s">
        <v>18091</v>
      </c>
      <c r="MOV1" t="s">
        <v>18092</v>
      </c>
      <c r="MOW1" t="s">
        <v>18093</v>
      </c>
      <c r="MOX1" t="s">
        <v>18094</v>
      </c>
      <c r="MOY1" t="s">
        <v>18095</v>
      </c>
      <c r="MOZ1" t="s">
        <v>18096</v>
      </c>
      <c r="MPA1" t="s">
        <v>18097</v>
      </c>
      <c r="MPB1" t="s">
        <v>18098</v>
      </c>
      <c r="MPC1" t="s">
        <v>18099</v>
      </c>
      <c r="MPD1" t="s">
        <v>18100</v>
      </c>
      <c r="MPE1" t="s">
        <v>18101</v>
      </c>
      <c r="MPF1" t="s">
        <v>18102</v>
      </c>
      <c r="MPG1" t="s">
        <v>18103</v>
      </c>
      <c r="MPH1" t="s">
        <v>18104</v>
      </c>
      <c r="MPI1" t="s">
        <v>18105</v>
      </c>
      <c r="MPJ1" t="s">
        <v>18106</v>
      </c>
      <c r="MPK1" t="s">
        <v>18107</v>
      </c>
      <c r="MPL1" t="s">
        <v>18108</v>
      </c>
      <c r="MPM1" t="s">
        <v>18109</v>
      </c>
      <c r="MPN1" t="s">
        <v>18110</v>
      </c>
      <c r="MPO1" t="s">
        <v>18111</v>
      </c>
      <c r="MPP1" t="s">
        <v>18112</v>
      </c>
      <c r="MPQ1" t="s">
        <v>18113</v>
      </c>
      <c r="MPR1" t="s">
        <v>18114</v>
      </c>
      <c r="MPS1" t="s">
        <v>18115</v>
      </c>
      <c r="MPT1" t="s">
        <v>18116</v>
      </c>
      <c r="MPU1" t="s">
        <v>18117</v>
      </c>
      <c r="MPV1" t="s">
        <v>18118</v>
      </c>
      <c r="MPW1" t="s">
        <v>18119</v>
      </c>
      <c r="MPX1" t="s">
        <v>18120</v>
      </c>
      <c r="MPY1" t="s">
        <v>18121</v>
      </c>
      <c r="MPZ1" t="s">
        <v>18122</v>
      </c>
      <c r="MQA1" t="s">
        <v>18123</v>
      </c>
      <c r="MQB1" t="s">
        <v>18124</v>
      </c>
      <c r="MQC1" t="s">
        <v>18125</v>
      </c>
      <c r="MQD1" t="s">
        <v>18126</v>
      </c>
      <c r="MQE1" t="s">
        <v>18127</v>
      </c>
      <c r="MQF1" t="s">
        <v>18128</v>
      </c>
      <c r="MQG1" t="s">
        <v>18129</v>
      </c>
      <c r="MQH1" t="s">
        <v>18130</v>
      </c>
      <c r="MQI1" t="s">
        <v>18131</v>
      </c>
      <c r="MQJ1" t="s">
        <v>18132</v>
      </c>
      <c r="MQK1" t="s">
        <v>18133</v>
      </c>
      <c r="MQL1" t="s">
        <v>18134</v>
      </c>
      <c r="MQM1" t="s">
        <v>18135</v>
      </c>
      <c r="MQN1" t="s">
        <v>18136</v>
      </c>
      <c r="MQO1" t="s">
        <v>18137</v>
      </c>
      <c r="MQP1" t="s">
        <v>18138</v>
      </c>
      <c r="MQQ1" t="s">
        <v>18139</v>
      </c>
      <c r="MQR1" t="s">
        <v>18140</v>
      </c>
      <c r="MQS1" t="s">
        <v>18141</v>
      </c>
      <c r="MQT1" t="s">
        <v>18142</v>
      </c>
      <c r="MQU1" t="s">
        <v>18143</v>
      </c>
      <c r="MQV1" t="s">
        <v>18144</v>
      </c>
      <c r="MQW1" t="s">
        <v>18145</v>
      </c>
      <c r="MQX1" t="s">
        <v>18146</v>
      </c>
      <c r="MQY1" t="s">
        <v>18147</v>
      </c>
      <c r="MQZ1" t="s">
        <v>18148</v>
      </c>
      <c r="MRA1" t="s">
        <v>18149</v>
      </c>
      <c r="MRB1" t="s">
        <v>18150</v>
      </c>
      <c r="MRC1" t="s">
        <v>18151</v>
      </c>
      <c r="MRD1" t="s">
        <v>18152</v>
      </c>
      <c r="MRE1" t="s">
        <v>18153</v>
      </c>
      <c r="MRF1" t="s">
        <v>18154</v>
      </c>
      <c r="MRG1" t="s">
        <v>18155</v>
      </c>
      <c r="MRH1" t="s">
        <v>18156</v>
      </c>
      <c r="MRI1" t="s">
        <v>18157</v>
      </c>
      <c r="MRJ1" t="s">
        <v>18158</v>
      </c>
      <c r="MRK1" t="s">
        <v>18159</v>
      </c>
      <c r="MRL1" t="s">
        <v>18160</v>
      </c>
      <c r="MRM1" t="s">
        <v>18161</v>
      </c>
      <c r="MRN1" t="s">
        <v>18162</v>
      </c>
      <c r="MRO1" t="s">
        <v>18163</v>
      </c>
      <c r="MRP1" t="s">
        <v>18164</v>
      </c>
      <c r="MRQ1" t="s">
        <v>18165</v>
      </c>
      <c r="MRR1" t="s">
        <v>18166</v>
      </c>
      <c r="MRS1" t="s">
        <v>18167</v>
      </c>
      <c r="MRT1" t="s">
        <v>18168</v>
      </c>
      <c r="MRU1" t="s">
        <v>18169</v>
      </c>
      <c r="MRV1" t="s">
        <v>18170</v>
      </c>
      <c r="MRW1" t="s">
        <v>18171</v>
      </c>
      <c r="MRX1" t="s">
        <v>18172</v>
      </c>
      <c r="MRY1" t="s">
        <v>18173</v>
      </c>
      <c r="MRZ1" t="s">
        <v>18174</v>
      </c>
      <c r="MSA1" t="s">
        <v>18175</v>
      </c>
      <c r="MSB1" t="s">
        <v>18176</v>
      </c>
      <c r="MSC1" t="s">
        <v>18177</v>
      </c>
      <c r="MSD1" t="s">
        <v>18178</v>
      </c>
      <c r="MSE1" t="s">
        <v>18179</v>
      </c>
      <c r="MSF1" t="s">
        <v>18180</v>
      </c>
      <c r="MSG1" t="s">
        <v>18181</v>
      </c>
      <c r="MSH1" t="s">
        <v>18182</v>
      </c>
      <c r="MSI1" t="s">
        <v>18183</v>
      </c>
      <c r="MSJ1" t="s">
        <v>18184</v>
      </c>
      <c r="MSK1" t="s">
        <v>18185</v>
      </c>
      <c r="MSL1" t="s">
        <v>18186</v>
      </c>
      <c r="MSM1" t="s">
        <v>18187</v>
      </c>
      <c r="MSN1" t="s">
        <v>18188</v>
      </c>
      <c r="MSO1" t="s">
        <v>18189</v>
      </c>
      <c r="MSP1" t="s">
        <v>18190</v>
      </c>
      <c r="MSQ1" t="s">
        <v>18191</v>
      </c>
      <c r="MSR1" t="s">
        <v>18192</v>
      </c>
      <c r="MSS1" t="s">
        <v>18193</v>
      </c>
      <c r="MST1" t="s">
        <v>18194</v>
      </c>
      <c r="MSU1" t="s">
        <v>18195</v>
      </c>
      <c r="MSV1" t="s">
        <v>18196</v>
      </c>
      <c r="MSW1" t="s">
        <v>18197</v>
      </c>
      <c r="MSX1" t="s">
        <v>18198</v>
      </c>
      <c r="MSY1" t="s">
        <v>18199</v>
      </c>
      <c r="MSZ1" t="s">
        <v>18200</v>
      </c>
      <c r="MTA1" t="s">
        <v>18201</v>
      </c>
      <c r="MTB1" t="s">
        <v>18202</v>
      </c>
      <c r="MTC1" t="s">
        <v>18203</v>
      </c>
      <c r="MTD1" t="s">
        <v>18204</v>
      </c>
      <c r="MTE1" t="s">
        <v>18205</v>
      </c>
      <c r="MTF1" t="s">
        <v>18206</v>
      </c>
      <c r="MTG1" t="s">
        <v>18207</v>
      </c>
      <c r="MTH1" t="s">
        <v>18208</v>
      </c>
      <c r="MTI1" t="s">
        <v>18209</v>
      </c>
      <c r="MTJ1" t="s">
        <v>18210</v>
      </c>
      <c r="MTK1" t="s">
        <v>18211</v>
      </c>
      <c r="MTL1" t="s">
        <v>18212</v>
      </c>
      <c r="MTM1" t="s">
        <v>18213</v>
      </c>
      <c r="MTN1" t="s">
        <v>18214</v>
      </c>
      <c r="MTO1" t="s">
        <v>18215</v>
      </c>
      <c r="MTP1" t="s">
        <v>18216</v>
      </c>
      <c r="MTQ1" t="s">
        <v>18217</v>
      </c>
      <c r="MTR1" t="s">
        <v>18218</v>
      </c>
      <c r="MTS1" t="s">
        <v>18219</v>
      </c>
      <c r="MTT1" t="s">
        <v>18220</v>
      </c>
      <c r="MTU1" t="s">
        <v>18221</v>
      </c>
      <c r="MTV1" t="s">
        <v>18222</v>
      </c>
      <c r="MTW1" t="s">
        <v>18223</v>
      </c>
      <c r="MTX1" t="s">
        <v>18224</v>
      </c>
      <c r="MTY1" t="s">
        <v>18225</v>
      </c>
      <c r="MTZ1" t="s">
        <v>18226</v>
      </c>
      <c r="MUA1" t="s">
        <v>18227</v>
      </c>
      <c r="MUB1" t="s">
        <v>18228</v>
      </c>
      <c r="MUC1" t="s">
        <v>18229</v>
      </c>
      <c r="MUD1" t="s">
        <v>18230</v>
      </c>
      <c r="MUE1" t="s">
        <v>18231</v>
      </c>
      <c r="MUF1" t="s">
        <v>18232</v>
      </c>
      <c r="MUG1" t="s">
        <v>18233</v>
      </c>
      <c r="MUH1" t="s">
        <v>18234</v>
      </c>
      <c r="MUI1" t="s">
        <v>18235</v>
      </c>
      <c r="MUJ1" t="s">
        <v>18236</v>
      </c>
      <c r="MUK1" t="s">
        <v>18237</v>
      </c>
      <c r="MUL1" t="s">
        <v>18238</v>
      </c>
      <c r="MUM1" t="s">
        <v>18239</v>
      </c>
      <c r="MUN1" t="s">
        <v>18240</v>
      </c>
      <c r="MUO1" t="s">
        <v>18241</v>
      </c>
      <c r="MUP1" t="s">
        <v>18242</v>
      </c>
      <c r="MUQ1" t="s">
        <v>18243</v>
      </c>
      <c r="MUR1" t="s">
        <v>18244</v>
      </c>
      <c r="MUS1" t="s">
        <v>18245</v>
      </c>
      <c r="MUT1" t="s">
        <v>18246</v>
      </c>
      <c r="MUU1" t="s">
        <v>18247</v>
      </c>
      <c r="MUV1" t="s">
        <v>18248</v>
      </c>
      <c r="MUW1" t="s">
        <v>18249</v>
      </c>
      <c r="MUX1" t="s">
        <v>18250</v>
      </c>
      <c r="MUY1" t="s">
        <v>18251</v>
      </c>
      <c r="MUZ1" t="s">
        <v>18252</v>
      </c>
      <c r="MVA1" t="s">
        <v>18253</v>
      </c>
      <c r="MVB1" t="s">
        <v>18254</v>
      </c>
      <c r="MVC1" t="s">
        <v>18255</v>
      </c>
      <c r="MVD1" t="s">
        <v>18256</v>
      </c>
      <c r="MVE1" t="s">
        <v>18257</v>
      </c>
      <c r="MVF1" t="s">
        <v>18258</v>
      </c>
      <c r="MVG1" t="s">
        <v>18259</v>
      </c>
      <c r="MVH1" t="s">
        <v>18260</v>
      </c>
      <c r="MVI1" t="s">
        <v>18261</v>
      </c>
      <c r="MVJ1" t="s">
        <v>18262</v>
      </c>
      <c r="MVK1" t="s">
        <v>18263</v>
      </c>
      <c r="MVL1" t="s">
        <v>18264</v>
      </c>
      <c r="MVM1" t="s">
        <v>18265</v>
      </c>
      <c r="MVN1" t="s">
        <v>18266</v>
      </c>
      <c r="MVO1" t="s">
        <v>18267</v>
      </c>
      <c r="MVP1" t="s">
        <v>18268</v>
      </c>
      <c r="MVQ1" t="s">
        <v>18269</v>
      </c>
      <c r="MVR1" t="s">
        <v>18270</v>
      </c>
      <c r="MVS1" t="s">
        <v>18271</v>
      </c>
      <c r="MVT1" t="s">
        <v>18272</v>
      </c>
      <c r="MVU1" t="s">
        <v>18273</v>
      </c>
      <c r="MVV1" t="s">
        <v>18274</v>
      </c>
      <c r="MVW1" t="s">
        <v>18275</v>
      </c>
      <c r="MVX1" t="s">
        <v>18276</v>
      </c>
      <c r="MVY1" t="s">
        <v>18277</v>
      </c>
      <c r="MVZ1" t="s">
        <v>18278</v>
      </c>
      <c r="MWA1" t="s">
        <v>18279</v>
      </c>
      <c r="MWB1" t="s">
        <v>18280</v>
      </c>
      <c r="MWC1" t="s">
        <v>18281</v>
      </c>
      <c r="MWD1" t="s">
        <v>18282</v>
      </c>
      <c r="MWE1" t="s">
        <v>18283</v>
      </c>
      <c r="MWF1" t="s">
        <v>18284</v>
      </c>
      <c r="MWG1" t="s">
        <v>18285</v>
      </c>
      <c r="MWH1" t="s">
        <v>18286</v>
      </c>
      <c r="MWI1" t="s">
        <v>18287</v>
      </c>
      <c r="MWJ1" t="s">
        <v>18288</v>
      </c>
      <c r="MWK1" t="s">
        <v>18289</v>
      </c>
      <c r="MWL1" t="s">
        <v>18290</v>
      </c>
      <c r="MWM1" t="s">
        <v>18291</v>
      </c>
      <c r="MWN1" t="s">
        <v>18292</v>
      </c>
      <c r="MWO1" t="s">
        <v>18293</v>
      </c>
      <c r="MWP1" t="s">
        <v>18294</v>
      </c>
      <c r="MWQ1" t="s">
        <v>18295</v>
      </c>
      <c r="MWR1" t="s">
        <v>18296</v>
      </c>
      <c r="MWS1" t="s">
        <v>18297</v>
      </c>
      <c r="MWT1" t="s">
        <v>18298</v>
      </c>
      <c r="MWU1" t="s">
        <v>18299</v>
      </c>
      <c r="MWV1" t="s">
        <v>18300</v>
      </c>
      <c r="MWW1" t="s">
        <v>18301</v>
      </c>
      <c r="MWX1" t="s">
        <v>18302</v>
      </c>
      <c r="MWY1" t="s">
        <v>18303</v>
      </c>
      <c r="MWZ1" t="s">
        <v>18304</v>
      </c>
      <c r="MXA1" t="s">
        <v>18305</v>
      </c>
      <c r="MXB1" t="s">
        <v>18306</v>
      </c>
      <c r="MXC1" t="s">
        <v>18307</v>
      </c>
      <c r="MXD1" t="s">
        <v>18308</v>
      </c>
      <c r="MXE1" t="s">
        <v>18309</v>
      </c>
      <c r="MXF1" t="s">
        <v>18310</v>
      </c>
      <c r="MXG1" t="s">
        <v>18311</v>
      </c>
      <c r="MXH1" t="s">
        <v>18312</v>
      </c>
      <c r="MXI1" t="s">
        <v>18313</v>
      </c>
      <c r="MXJ1" t="s">
        <v>18314</v>
      </c>
      <c r="MXK1" t="s">
        <v>18315</v>
      </c>
      <c r="MXL1" t="s">
        <v>18316</v>
      </c>
      <c r="MXM1" t="s">
        <v>18317</v>
      </c>
      <c r="MXN1" t="s">
        <v>18318</v>
      </c>
      <c r="MXO1" t="s">
        <v>18319</v>
      </c>
      <c r="MXP1" t="s">
        <v>18320</v>
      </c>
      <c r="MXQ1" t="s">
        <v>18321</v>
      </c>
      <c r="MXR1" t="s">
        <v>18322</v>
      </c>
      <c r="MXS1" t="s">
        <v>18323</v>
      </c>
      <c r="MXT1" t="s">
        <v>18324</v>
      </c>
      <c r="MXU1" t="s">
        <v>18325</v>
      </c>
      <c r="MXV1" t="s">
        <v>18326</v>
      </c>
      <c r="MXW1" t="s">
        <v>18327</v>
      </c>
      <c r="MXX1" t="s">
        <v>18328</v>
      </c>
      <c r="MXY1" t="s">
        <v>18329</v>
      </c>
      <c r="MXZ1" t="s">
        <v>18330</v>
      </c>
      <c r="MYA1" t="s">
        <v>18331</v>
      </c>
      <c r="MYB1" t="s">
        <v>18332</v>
      </c>
      <c r="MYC1" t="s">
        <v>18333</v>
      </c>
      <c r="MYD1" t="s">
        <v>18334</v>
      </c>
      <c r="MYE1" t="s">
        <v>18335</v>
      </c>
      <c r="MYF1" t="s">
        <v>18336</v>
      </c>
      <c r="MYG1" t="s">
        <v>18337</v>
      </c>
      <c r="MYH1" t="s">
        <v>18338</v>
      </c>
      <c r="MYI1" t="s">
        <v>18339</v>
      </c>
      <c r="MYJ1" t="s">
        <v>18340</v>
      </c>
      <c r="MYK1" t="s">
        <v>18341</v>
      </c>
      <c r="MYL1" t="s">
        <v>18342</v>
      </c>
      <c r="MYM1" t="s">
        <v>18343</v>
      </c>
      <c r="MYN1" t="s">
        <v>18344</v>
      </c>
      <c r="MYO1" t="s">
        <v>18345</v>
      </c>
      <c r="MYP1" t="s">
        <v>18346</v>
      </c>
      <c r="MYQ1" t="s">
        <v>18347</v>
      </c>
      <c r="MYR1" t="s">
        <v>18348</v>
      </c>
      <c r="MYS1" t="s">
        <v>18349</v>
      </c>
      <c r="MYT1" t="s">
        <v>18350</v>
      </c>
      <c r="MYU1" t="s">
        <v>18351</v>
      </c>
      <c r="MYV1" t="s">
        <v>18352</v>
      </c>
      <c r="MYW1" t="s">
        <v>18353</v>
      </c>
      <c r="MYX1" t="s">
        <v>18354</v>
      </c>
      <c r="MYY1" t="s">
        <v>18355</v>
      </c>
      <c r="MYZ1" t="s">
        <v>18356</v>
      </c>
      <c r="MZA1" t="s">
        <v>18357</v>
      </c>
      <c r="MZB1" t="s">
        <v>18358</v>
      </c>
      <c r="MZC1" t="s">
        <v>18359</v>
      </c>
      <c r="MZD1" t="s">
        <v>18360</v>
      </c>
      <c r="MZE1" t="s">
        <v>18361</v>
      </c>
      <c r="MZF1" t="s">
        <v>18362</v>
      </c>
      <c r="MZG1" t="s">
        <v>18363</v>
      </c>
      <c r="MZH1" t="s">
        <v>18364</v>
      </c>
      <c r="MZI1" t="s">
        <v>18365</v>
      </c>
      <c r="MZJ1" t="s">
        <v>18366</v>
      </c>
      <c r="MZK1" t="s">
        <v>18367</v>
      </c>
      <c r="MZL1" t="s">
        <v>18368</v>
      </c>
      <c r="MZM1" t="s">
        <v>18369</v>
      </c>
      <c r="MZN1" t="s">
        <v>18370</v>
      </c>
      <c r="MZO1" t="s">
        <v>18371</v>
      </c>
      <c r="MZP1" t="s">
        <v>18372</v>
      </c>
      <c r="MZQ1" t="s">
        <v>18373</v>
      </c>
      <c r="MZR1" t="s">
        <v>18374</v>
      </c>
      <c r="MZS1" t="s">
        <v>18375</v>
      </c>
      <c r="MZT1" t="s">
        <v>18376</v>
      </c>
      <c r="MZU1" t="s">
        <v>18377</v>
      </c>
      <c r="MZV1" t="s">
        <v>18378</v>
      </c>
      <c r="MZW1" t="s">
        <v>18379</v>
      </c>
      <c r="MZX1" t="s">
        <v>18380</v>
      </c>
      <c r="MZY1" t="s">
        <v>18381</v>
      </c>
      <c r="MZZ1" t="s">
        <v>18382</v>
      </c>
      <c r="NAA1" t="s">
        <v>18383</v>
      </c>
      <c r="NAB1" t="s">
        <v>18384</v>
      </c>
      <c r="NAC1" t="s">
        <v>18385</v>
      </c>
      <c r="NAD1" t="s">
        <v>18386</v>
      </c>
      <c r="NAE1" t="s">
        <v>18387</v>
      </c>
      <c r="NAF1" t="s">
        <v>18388</v>
      </c>
      <c r="NAG1" t="s">
        <v>18389</v>
      </c>
      <c r="NAH1" t="s">
        <v>18390</v>
      </c>
      <c r="NAI1" t="s">
        <v>18391</v>
      </c>
      <c r="NAJ1" t="s">
        <v>18392</v>
      </c>
      <c r="NAK1" t="s">
        <v>18393</v>
      </c>
      <c r="NAL1" t="s">
        <v>18394</v>
      </c>
      <c r="NAM1" t="s">
        <v>18395</v>
      </c>
      <c r="NAN1" t="s">
        <v>18396</v>
      </c>
      <c r="NAO1" t="s">
        <v>18397</v>
      </c>
      <c r="NAP1" t="s">
        <v>18398</v>
      </c>
      <c r="NAQ1" t="s">
        <v>18399</v>
      </c>
      <c r="NAR1" t="s">
        <v>18400</v>
      </c>
      <c r="NAS1" t="s">
        <v>18401</v>
      </c>
      <c r="NAT1" t="s">
        <v>18402</v>
      </c>
      <c r="NAU1" t="s">
        <v>18403</v>
      </c>
      <c r="NAV1" t="s">
        <v>18404</v>
      </c>
      <c r="NAW1" t="s">
        <v>18405</v>
      </c>
      <c r="NAX1" t="s">
        <v>18406</v>
      </c>
      <c r="NAY1" t="s">
        <v>18407</v>
      </c>
      <c r="NAZ1" t="s">
        <v>18408</v>
      </c>
      <c r="NBA1" t="s">
        <v>18409</v>
      </c>
      <c r="NBB1" t="s">
        <v>18410</v>
      </c>
      <c r="NBC1" t="s">
        <v>18411</v>
      </c>
      <c r="NBD1" t="s">
        <v>18412</v>
      </c>
      <c r="NBE1" t="s">
        <v>18413</v>
      </c>
      <c r="NBF1" t="s">
        <v>18414</v>
      </c>
      <c r="NBG1" t="s">
        <v>18415</v>
      </c>
      <c r="NBH1" t="s">
        <v>18416</v>
      </c>
      <c r="NBI1" t="s">
        <v>18417</v>
      </c>
      <c r="NBJ1" t="s">
        <v>18418</v>
      </c>
      <c r="NBK1" t="s">
        <v>18419</v>
      </c>
      <c r="NBL1" t="s">
        <v>18420</v>
      </c>
      <c r="NBM1" t="s">
        <v>18421</v>
      </c>
      <c r="NBN1" t="s">
        <v>18422</v>
      </c>
      <c r="NBO1" t="s">
        <v>18423</v>
      </c>
      <c r="NBP1" t="s">
        <v>18424</v>
      </c>
      <c r="NBQ1" t="s">
        <v>18425</v>
      </c>
      <c r="NBR1" t="s">
        <v>18426</v>
      </c>
      <c r="NBS1" t="s">
        <v>18427</v>
      </c>
      <c r="NBT1" t="s">
        <v>18428</v>
      </c>
      <c r="NBU1" t="s">
        <v>18429</v>
      </c>
      <c r="NBV1" t="s">
        <v>18430</v>
      </c>
      <c r="NBW1" t="s">
        <v>18431</v>
      </c>
      <c r="NBX1" t="s">
        <v>18432</v>
      </c>
      <c r="NBY1" t="s">
        <v>18433</v>
      </c>
      <c r="NBZ1" t="s">
        <v>18434</v>
      </c>
      <c r="NCA1" t="s">
        <v>18435</v>
      </c>
      <c r="NCB1" t="s">
        <v>18436</v>
      </c>
      <c r="NCC1" t="s">
        <v>18437</v>
      </c>
      <c r="NCD1" t="s">
        <v>18438</v>
      </c>
      <c r="NCE1" t="s">
        <v>18439</v>
      </c>
      <c r="NCF1" t="s">
        <v>18440</v>
      </c>
      <c r="NCG1" t="s">
        <v>18441</v>
      </c>
      <c r="NCH1" t="s">
        <v>18442</v>
      </c>
      <c r="NCI1" t="s">
        <v>18443</v>
      </c>
      <c r="NCJ1" t="s">
        <v>18444</v>
      </c>
      <c r="NCK1" t="s">
        <v>18445</v>
      </c>
      <c r="NCL1" t="s">
        <v>18446</v>
      </c>
      <c r="NCM1" t="s">
        <v>18447</v>
      </c>
      <c r="NCN1" t="s">
        <v>18448</v>
      </c>
      <c r="NCO1" t="s">
        <v>18449</v>
      </c>
      <c r="NCP1" t="s">
        <v>18450</v>
      </c>
      <c r="NCQ1" t="s">
        <v>18451</v>
      </c>
      <c r="NCR1" t="s">
        <v>18452</v>
      </c>
      <c r="NCS1" t="s">
        <v>18453</v>
      </c>
      <c r="NCT1" t="s">
        <v>18454</v>
      </c>
      <c r="NCU1" t="s">
        <v>18455</v>
      </c>
      <c r="NCV1" t="s">
        <v>18456</v>
      </c>
      <c r="NCW1" t="s">
        <v>18457</v>
      </c>
      <c r="NCX1" t="s">
        <v>18458</v>
      </c>
      <c r="NCY1" t="s">
        <v>18459</v>
      </c>
      <c r="NCZ1" t="s">
        <v>18460</v>
      </c>
      <c r="NDA1" t="s">
        <v>18461</v>
      </c>
      <c r="NDB1" t="s">
        <v>18462</v>
      </c>
      <c r="NDC1" t="s">
        <v>18463</v>
      </c>
      <c r="NDD1" t="s">
        <v>18464</v>
      </c>
      <c r="NDE1" t="s">
        <v>18465</v>
      </c>
      <c r="NDF1" t="s">
        <v>18466</v>
      </c>
      <c r="NDG1" t="s">
        <v>18467</v>
      </c>
      <c r="NDH1" t="s">
        <v>18468</v>
      </c>
      <c r="NDI1" t="s">
        <v>18469</v>
      </c>
      <c r="NDJ1" t="s">
        <v>18470</v>
      </c>
      <c r="NDK1" t="s">
        <v>18471</v>
      </c>
      <c r="NDL1" t="s">
        <v>18472</v>
      </c>
      <c r="NDM1" t="s">
        <v>18473</v>
      </c>
      <c r="NDN1" t="s">
        <v>18474</v>
      </c>
      <c r="NDO1" t="s">
        <v>18475</v>
      </c>
      <c r="NDP1" t="s">
        <v>18476</v>
      </c>
      <c r="NDQ1" t="s">
        <v>18477</v>
      </c>
      <c r="NDR1" t="s">
        <v>18478</v>
      </c>
      <c r="NDS1" t="s">
        <v>18479</v>
      </c>
      <c r="NDT1" t="s">
        <v>18480</v>
      </c>
      <c r="NDU1" t="s">
        <v>18481</v>
      </c>
      <c r="NDV1" t="s">
        <v>18482</v>
      </c>
      <c r="NDW1" t="s">
        <v>18483</v>
      </c>
      <c r="NDX1" t="s">
        <v>18484</v>
      </c>
      <c r="NDY1" t="s">
        <v>18485</v>
      </c>
      <c r="NDZ1" t="s">
        <v>18486</v>
      </c>
      <c r="NEA1" t="s">
        <v>18487</v>
      </c>
      <c r="NEB1" t="s">
        <v>18488</v>
      </c>
      <c r="NEC1" t="s">
        <v>18489</v>
      </c>
      <c r="NED1" t="s">
        <v>18490</v>
      </c>
      <c r="NEE1" t="s">
        <v>18491</v>
      </c>
      <c r="NEF1" t="s">
        <v>18492</v>
      </c>
      <c r="NEG1" t="s">
        <v>18493</v>
      </c>
      <c r="NEH1" t="s">
        <v>18494</v>
      </c>
      <c r="NEI1" t="s">
        <v>18495</v>
      </c>
      <c r="NEJ1" t="s">
        <v>18496</v>
      </c>
      <c r="NEK1" t="s">
        <v>18497</v>
      </c>
      <c r="NEL1" t="s">
        <v>18498</v>
      </c>
      <c r="NEM1" t="s">
        <v>18499</v>
      </c>
      <c r="NEN1" t="s">
        <v>18500</v>
      </c>
      <c r="NEO1" t="s">
        <v>18501</v>
      </c>
      <c r="NEP1" t="s">
        <v>18502</v>
      </c>
      <c r="NEQ1" t="s">
        <v>18503</v>
      </c>
      <c r="NER1" t="s">
        <v>18504</v>
      </c>
      <c r="NES1" t="s">
        <v>18505</v>
      </c>
      <c r="NET1" t="s">
        <v>18506</v>
      </c>
      <c r="NEU1" t="s">
        <v>18507</v>
      </c>
      <c r="NEV1" t="s">
        <v>18508</v>
      </c>
      <c r="NEW1" t="s">
        <v>18509</v>
      </c>
      <c r="NEX1" t="s">
        <v>18510</v>
      </c>
      <c r="NEY1" t="s">
        <v>18511</v>
      </c>
      <c r="NEZ1" t="s">
        <v>18512</v>
      </c>
      <c r="NFA1" t="s">
        <v>18513</v>
      </c>
      <c r="NFB1" t="s">
        <v>18514</v>
      </c>
      <c r="NFC1" t="s">
        <v>18515</v>
      </c>
      <c r="NFD1" t="s">
        <v>18516</v>
      </c>
      <c r="NFE1" t="s">
        <v>18517</v>
      </c>
      <c r="NFF1" t="s">
        <v>18518</v>
      </c>
      <c r="NFG1" t="s">
        <v>18519</v>
      </c>
      <c r="NFH1" t="s">
        <v>18520</v>
      </c>
      <c r="NFI1" t="s">
        <v>18521</v>
      </c>
      <c r="NFJ1" t="s">
        <v>18522</v>
      </c>
      <c r="NFK1" t="s">
        <v>18523</v>
      </c>
      <c r="NFL1" t="s">
        <v>18524</v>
      </c>
      <c r="NFM1" t="s">
        <v>18525</v>
      </c>
      <c r="NFN1" t="s">
        <v>18526</v>
      </c>
      <c r="NFO1" t="s">
        <v>18527</v>
      </c>
      <c r="NFP1" t="s">
        <v>18528</v>
      </c>
      <c r="NFQ1" t="s">
        <v>18529</v>
      </c>
      <c r="NFR1" t="s">
        <v>18530</v>
      </c>
      <c r="NFS1" t="s">
        <v>18531</v>
      </c>
      <c r="NFT1" t="s">
        <v>18532</v>
      </c>
      <c r="NFU1" t="s">
        <v>18533</v>
      </c>
      <c r="NFV1" t="s">
        <v>18534</v>
      </c>
      <c r="NFW1" t="s">
        <v>18535</v>
      </c>
      <c r="NFX1" t="s">
        <v>18536</v>
      </c>
      <c r="NFY1" t="s">
        <v>18537</v>
      </c>
      <c r="NFZ1" t="s">
        <v>18538</v>
      </c>
      <c r="NGA1" t="s">
        <v>18539</v>
      </c>
      <c r="NGB1" t="s">
        <v>18540</v>
      </c>
      <c r="NGC1" t="s">
        <v>18541</v>
      </c>
      <c r="NGD1" t="s">
        <v>18542</v>
      </c>
      <c r="NGE1" t="s">
        <v>18543</v>
      </c>
      <c r="NGF1" t="s">
        <v>18544</v>
      </c>
      <c r="NGG1" t="s">
        <v>18545</v>
      </c>
      <c r="NGH1" t="s">
        <v>18546</v>
      </c>
      <c r="NGI1" t="s">
        <v>18547</v>
      </c>
      <c r="NGJ1" t="s">
        <v>18548</v>
      </c>
      <c r="NGK1" t="s">
        <v>18549</v>
      </c>
      <c r="NGL1" t="s">
        <v>18550</v>
      </c>
      <c r="NGM1" t="s">
        <v>18551</v>
      </c>
      <c r="NGN1" t="s">
        <v>18552</v>
      </c>
      <c r="NGO1" t="s">
        <v>18553</v>
      </c>
      <c r="NGP1" t="s">
        <v>18554</v>
      </c>
      <c r="NGQ1" t="s">
        <v>18555</v>
      </c>
      <c r="NGR1" t="s">
        <v>18556</v>
      </c>
      <c r="NGS1" t="s">
        <v>18557</v>
      </c>
      <c r="NGT1" t="s">
        <v>18558</v>
      </c>
      <c r="NGU1" t="s">
        <v>18559</v>
      </c>
      <c r="NGV1" t="s">
        <v>18560</v>
      </c>
      <c r="NGW1" t="s">
        <v>18561</v>
      </c>
      <c r="NGX1" t="s">
        <v>18562</v>
      </c>
      <c r="NGY1" t="s">
        <v>18563</v>
      </c>
      <c r="NGZ1" t="s">
        <v>18564</v>
      </c>
      <c r="NHA1" t="s">
        <v>18565</v>
      </c>
      <c r="NHB1" t="s">
        <v>18566</v>
      </c>
      <c r="NHC1" t="s">
        <v>18567</v>
      </c>
      <c r="NHD1" t="s">
        <v>18568</v>
      </c>
      <c r="NHE1" t="s">
        <v>18569</v>
      </c>
      <c r="NHF1" t="s">
        <v>18570</v>
      </c>
      <c r="NHG1" t="s">
        <v>18571</v>
      </c>
      <c r="NHH1" t="s">
        <v>18572</v>
      </c>
      <c r="NHI1" t="s">
        <v>18573</v>
      </c>
      <c r="NHJ1" t="s">
        <v>18574</v>
      </c>
      <c r="NHK1" t="s">
        <v>18575</v>
      </c>
      <c r="NHL1" t="s">
        <v>18576</v>
      </c>
      <c r="NHM1" t="s">
        <v>18577</v>
      </c>
      <c r="NHN1" t="s">
        <v>18578</v>
      </c>
      <c r="NHO1" t="s">
        <v>18579</v>
      </c>
      <c r="NHP1" t="s">
        <v>18580</v>
      </c>
      <c r="NHQ1" t="s">
        <v>18581</v>
      </c>
      <c r="NHR1" t="s">
        <v>18582</v>
      </c>
      <c r="NHS1" t="s">
        <v>18583</v>
      </c>
      <c r="NHT1" t="s">
        <v>18584</v>
      </c>
      <c r="NHU1" t="s">
        <v>18585</v>
      </c>
      <c r="NHV1" t="s">
        <v>18586</v>
      </c>
      <c r="NHW1" t="s">
        <v>18587</v>
      </c>
      <c r="NHX1" t="s">
        <v>18588</v>
      </c>
      <c r="NHY1" t="s">
        <v>18589</v>
      </c>
      <c r="NHZ1" t="s">
        <v>18590</v>
      </c>
      <c r="NIA1" t="s">
        <v>18591</v>
      </c>
      <c r="NIB1" t="s">
        <v>18592</v>
      </c>
      <c r="NIC1" t="s">
        <v>18593</v>
      </c>
      <c r="NID1" t="s">
        <v>18594</v>
      </c>
      <c r="NIE1" t="s">
        <v>18595</v>
      </c>
      <c r="NIF1" t="s">
        <v>18596</v>
      </c>
      <c r="NIG1" t="s">
        <v>18597</v>
      </c>
      <c r="NIH1" t="s">
        <v>18598</v>
      </c>
      <c r="NII1" t="s">
        <v>18599</v>
      </c>
      <c r="NIJ1" t="s">
        <v>18600</v>
      </c>
      <c r="NIK1" t="s">
        <v>18601</v>
      </c>
      <c r="NIL1" t="s">
        <v>18602</v>
      </c>
      <c r="NIM1" t="s">
        <v>18603</v>
      </c>
      <c r="NIN1" t="s">
        <v>18604</v>
      </c>
      <c r="NIO1" t="s">
        <v>18605</v>
      </c>
      <c r="NIP1" t="s">
        <v>18606</v>
      </c>
      <c r="NIQ1" t="s">
        <v>18607</v>
      </c>
      <c r="NIR1" t="s">
        <v>18608</v>
      </c>
      <c r="NIS1" t="s">
        <v>18609</v>
      </c>
      <c r="NIT1" t="s">
        <v>18610</v>
      </c>
      <c r="NIU1" t="s">
        <v>18611</v>
      </c>
      <c r="NIV1" t="s">
        <v>18612</v>
      </c>
      <c r="NIW1" t="s">
        <v>18613</v>
      </c>
      <c r="NIX1" t="s">
        <v>18614</v>
      </c>
      <c r="NIY1" t="s">
        <v>18615</v>
      </c>
      <c r="NIZ1" t="s">
        <v>18616</v>
      </c>
      <c r="NJA1" t="s">
        <v>18617</v>
      </c>
      <c r="NJB1" t="s">
        <v>18618</v>
      </c>
      <c r="NJC1" t="s">
        <v>18619</v>
      </c>
      <c r="NJD1" t="s">
        <v>18620</v>
      </c>
      <c r="NJE1" t="s">
        <v>18621</v>
      </c>
      <c r="NJF1" t="s">
        <v>18622</v>
      </c>
      <c r="NJG1" t="s">
        <v>18623</v>
      </c>
      <c r="NJH1" t="s">
        <v>18624</v>
      </c>
      <c r="NJI1" t="s">
        <v>18625</v>
      </c>
      <c r="NJJ1" t="s">
        <v>18626</v>
      </c>
      <c r="NJK1" t="s">
        <v>18627</v>
      </c>
      <c r="NJL1" t="s">
        <v>18628</v>
      </c>
      <c r="NJM1" t="s">
        <v>18629</v>
      </c>
      <c r="NJN1" t="s">
        <v>18630</v>
      </c>
      <c r="NJO1" t="s">
        <v>18631</v>
      </c>
      <c r="NJP1" t="s">
        <v>18632</v>
      </c>
      <c r="NJQ1" t="s">
        <v>18633</v>
      </c>
      <c r="NJR1" t="s">
        <v>18634</v>
      </c>
      <c r="NJS1" t="s">
        <v>18635</v>
      </c>
      <c r="NJT1" t="s">
        <v>18636</v>
      </c>
      <c r="NJU1" t="s">
        <v>18637</v>
      </c>
      <c r="NJV1" t="s">
        <v>18638</v>
      </c>
      <c r="NJW1" t="s">
        <v>18639</v>
      </c>
      <c r="NJX1" t="s">
        <v>18640</v>
      </c>
      <c r="NJY1" t="s">
        <v>18641</v>
      </c>
      <c r="NJZ1" t="s">
        <v>18642</v>
      </c>
      <c r="NKA1" t="s">
        <v>18643</v>
      </c>
      <c r="NKB1" t="s">
        <v>18644</v>
      </c>
      <c r="NKC1" t="s">
        <v>18645</v>
      </c>
      <c r="NKD1" t="s">
        <v>18646</v>
      </c>
      <c r="NKE1" t="s">
        <v>18647</v>
      </c>
      <c r="NKF1" t="s">
        <v>18648</v>
      </c>
      <c r="NKG1" t="s">
        <v>18649</v>
      </c>
      <c r="NKH1" t="s">
        <v>18650</v>
      </c>
      <c r="NKI1" t="s">
        <v>18651</v>
      </c>
      <c r="NKJ1" t="s">
        <v>18652</v>
      </c>
      <c r="NKK1" t="s">
        <v>18653</v>
      </c>
      <c r="NKL1" t="s">
        <v>18654</v>
      </c>
      <c r="NKM1" t="s">
        <v>18655</v>
      </c>
      <c r="NKN1" t="s">
        <v>18656</v>
      </c>
      <c r="NKO1" t="s">
        <v>18657</v>
      </c>
      <c r="NKP1" t="s">
        <v>18658</v>
      </c>
      <c r="NKQ1" t="s">
        <v>18659</v>
      </c>
      <c r="NKR1" t="s">
        <v>18660</v>
      </c>
      <c r="NKS1" t="s">
        <v>18661</v>
      </c>
      <c r="NKT1" t="s">
        <v>18662</v>
      </c>
      <c r="NKU1" t="s">
        <v>18663</v>
      </c>
      <c r="NKV1" t="s">
        <v>18664</v>
      </c>
      <c r="NKW1" t="s">
        <v>18665</v>
      </c>
      <c r="NKX1" t="s">
        <v>18666</v>
      </c>
      <c r="NKY1" t="s">
        <v>18667</v>
      </c>
      <c r="NKZ1" t="s">
        <v>18668</v>
      </c>
      <c r="NLA1" t="s">
        <v>18669</v>
      </c>
      <c r="NLB1" t="s">
        <v>18670</v>
      </c>
      <c r="NLC1" t="s">
        <v>18671</v>
      </c>
      <c r="NLD1" t="s">
        <v>18672</v>
      </c>
      <c r="NLE1" t="s">
        <v>18673</v>
      </c>
      <c r="NLF1" t="s">
        <v>18674</v>
      </c>
      <c r="NLG1" t="s">
        <v>18675</v>
      </c>
      <c r="NLH1" t="s">
        <v>18676</v>
      </c>
      <c r="NLI1" t="s">
        <v>18677</v>
      </c>
      <c r="NLJ1" t="s">
        <v>18678</v>
      </c>
      <c r="NLK1" t="s">
        <v>18679</v>
      </c>
      <c r="NLL1" t="s">
        <v>18680</v>
      </c>
      <c r="NLM1" t="s">
        <v>18681</v>
      </c>
      <c r="NLN1" t="s">
        <v>18682</v>
      </c>
      <c r="NLO1" t="s">
        <v>18683</v>
      </c>
      <c r="NLP1" t="s">
        <v>18684</v>
      </c>
      <c r="NLQ1" t="s">
        <v>18685</v>
      </c>
      <c r="NLR1" t="s">
        <v>18686</v>
      </c>
      <c r="NLS1" t="s">
        <v>18687</v>
      </c>
      <c r="NLT1" t="s">
        <v>18688</v>
      </c>
      <c r="NLU1" t="s">
        <v>18689</v>
      </c>
      <c r="NLV1" t="s">
        <v>18690</v>
      </c>
      <c r="NLW1" t="s">
        <v>18691</v>
      </c>
      <c r="NLX1" t="s">
        <v>18692</v>
      </c>
      <c r="NLY1" t="s">
        <v>18693</v>
      </c>
      <c r="NLZ1" t="s">
        <v>18694</v>
      </c>
      <c r="NMA1" t="s">
        <v>18695</v>
      </c>
      <c r="NMB1" t="s">
        <v>18696</v>
      </c>
      <c r="NMC1" t="s">
        <v>18697</v>
      </c>
      <c r="NMD1" t="s">
        <v>18698</v>
      </c>
      <c r="NME1" t="s">
        <v>18699</v>
      </c>
      <c r="NMF1" t="s">
        <v>18700</v>
      </c>
      <c r="NMG1" t="s">
        <v>18701</v>
      </c>
      <c r="NMH1" t="s">
        <v>18702</v>
      </c>
      <c r="NMI1" t="s">
        <v>18703</v>
      </c>
      <c r="NMJ1" t="s">
        <v>18704</v>
      </c>
      <c r="NMK1" t="s">
        <v>18705</v>
      </c>
      <c r="NML1" t="s">
        <v>18706</v>
      </c>
      <c r="NMM1" t="s">
        <v>18707</v>
      </c>
      <c r="NMN1" t="s">
        <v>18708</v>
      </c>
      <c r="NMO1" t="s">
        <v>18709</v>
      </c>
      <c r="NMP1" t="s">
        <v>18710</v>
      </c>
      <c r="NMQ1" t="s">
        <v>18711</v>
      </c>
      <c r="NMR1" t="s">
        <v>18712</v>
      </c>
      <c r="NMS1" t="s">
        <v>18713</v>
      </c>
      <c r="NMT1" t="s">
        <v>18714</v>
      </c>
      <c r="NMU1" t="s">
        <v>18715</v>
      </c>
      <c r="NMV1" t="s">
        <v>18716</v>
      </c>
      <c r="NMW1" t="s">
        <v>18717</v>
      </c>
      <c r="NMX1" t="s">
        <v>18718</v>
      </c>
      <c r="NMY1" t="s">
        <v>18719</v>
      </c>
      <c r="NMZ1" t="s">
        <v>18720</v>
      </c>
      <c r="NNA1" t="s">
        <v>18721</v>
      </c>
      <c r="NNB1" t="s">
        <v>18722</v>
      </c>
      <c r="NNC1" t="s">
        <v>18723</v>
      </c>
      <c r="NND1" t="s">
        <v>18724</v>
      </c>
      <c r="NNE1" t="s">
        <v>18725</v>
      </c>
      <c r="NNF1" t="s">
        <v>18726</v>
      </c>
      <c r="NNG1" t="s">
        <v>18727</v>
      </c>
      <c r="NNH1" t="s">
        <v>18728</v>
      </c>
      <c r="NNI1" t="s">
        <v>18729</v>
      </c>
      <c r="NNJ1" t="s">
        <v>18730</v>
      </c>
      <c r="NNK1" t="s">
        <v>18731</v>
      </c>
      <c r="NNL1" t="s">
        <v>18732</v>
      </c>
      <c r="NNM1" t="s">
        <v>18733</v>
      </c>
      <c r="NNN1" t="s">
        <v>18734</v>
      </c>
      <c r="NNO1" t="s">
        <v>18735</v>
      </c>
      <c r="NNP1" t="s">
        <v>18736</v>
      </c>
      <c r="NNQ1" t="s">
        <v>18737</v>
      </c>
      <c r="NNR1" t="s">
        <v>18738</v>
      </c>
      <c r="NNS1" t="s">
        <v>18739</v>
      </c>
      <c r="NNT1" t="s">
        <v>18740</v>
      </c>
      <c r="NNU1" t="s">
        <v>18741</v>
      </c>
      <c r="NNV1" t="s">
        <v>18742</v>
      </c>
      <c r="NNW1" t="s">
        <v>18743</v>
      </c>
      <c r="NNX1" t="s">
        <v>18744</v>
      </c>
      <c r="NNY1" t="s">
        <v>18745</v>
      </c>
      <c r="NNZ1" t="s">
        <v>18746</v>
      </c>
      <c r="NOA1" t="s">
        <v>18747</v>
      </c>
      <c r="NOB1" t="s">
        <v>18748</v>
      </c>
      <c r="NOC1" t="s">
        <v>18749</v>
      </c>
      <c r="NOD1" t="s">
        <v>18750</v>
      </c>
      <c r="NOE1" t="s">
        <v>18751</v>
      </c>
      <c r="NOF1" t="s">
        <v>18752</v>
      </c>
      <c r="NOG1" t="s">
        <v>18753</v>
      </c>
      <c r="NOH1" t="s">
        <v>18754</v>
      </c>
      <c r="NOI1" t="s">
        <v>18755</v>
      </c>
      <c r="NOJ1" t="s">
        <v>18756</v>
      </c>
      <c r="NOK1" t="s">
        <v>18757</v>
      </c>
      <c r="NOL1" t="s">
        <v>18758</v>
      </c>
      <c r="NOM1" t="s">
        <v>18759</v>
      </c>
      <c r="NON1" t="s">
        <v>18760</v>
      </c>
      <c r="NOO1" t="s">
        <v>18761</v>
      </c>
      <c r="NOP1" t="s">
        <v>18762</v>
      </c>
      <c r="NOQ1" t="s">
        <v>18763</v>
      </c>
      <c r="NOR1" t="s">
        <v>18764</v>
      </c>
      <c r="NOS1" t="s">
        <v>18765</v>
      </c>
      <c r="NOT1" t="s">
        <v>18766</v>
      </c>
      <c r="NOU1" t="s">
        <v>18767</v>
      </c>
      <c r="NOV1" t="s">
        <v>18768</v>
      </c>
      <c r="NOW1" t="s">
        <v>18769</v>
      </c>
      <c r="NOX1" t="s">
        <v>18770</v>
      </c>
      <c r="NOY1" t="s">
        <v>18771</v>
      </c>
      <c r="NOZ1" t="s">
        <v>18772</v>
      </c>
      <c r="NPA1" t="s">
        <v>18773</v>
      </c>
      <c r="NPB1" t="s">
        <v>18774</v>
      </c>
      <c r="NPC1" t="s">
        <v>18775</v>
      </c>
      <c r="NPD1" t="s">
        <v>18776</v>
      </c>
      <c r="NPE1" t="s">
        <v>18777</v>
      </c>
      <c r="NPF1" t="s">
        <v>18778</v>
      </c>
      <c r="NPG1" t="s">
        <v>18779</v>
      </c>
      <c r="NPH1" t="s">
        <v>18780</v>
      </c>
      <c r="NPI1" t="s">
        <v>18781</v>
      </c>
      <c r="NPJ1" t="s">
        <v>18782</v>
      </c>
      <c r="NPK1" t="s">
        <v>18783</v>
      </c>
      <c r="NPL1" t="s">
        <v>18784</v>
      </c>
      <c r="NPM1" t="s">
        <v>18785</v>
      </c>
      <c r="NPN1" t="s">
        <v>18786</v>
      </c>
      <c r="NPO1" t="s">
        <v>18787</v>
      </c>
      <c r="NPP1" t="s">
        <v>18788</v>
      </c>
      <c r="NPQ1" t="s">
        <v>18789</v>
      </c>
      <c r="NPR1" t="s">
        <v>18790</v>
      </c>
      <c r="NPS1" t="s">
        <v>18791</v>
      </c>
      <c r="NPT1" t="s">
        <v>18792</v>
      </c>
      <c r="NPU1" t="s">
        <v>18793</v>
      </c>
      <c r="NPV1" t="s">
        <v>18794</v>
      </c>
      <c r="NPW1" t="s">
        <v>18795</v>
      </c>
      <c r="NPX1" t="s">
        <v>18796</v>
      </c>
      <c r="NPY1" t="s">
        <v>18797</v>
      </c>
      <c r="NPZ1" t="s">
        <v>18798</v>
      </c>
      <c r="NQA1" t="s">
        <v>18799</v>
      </c>
      <c r="NQB1" t="s">
        <v>18800</v>
      </c>
      <c r="NQC1" t="s">
        <v>18801</v>
      </c>
      <c r="NQD1" t="s">
        <v>18802</v>
      </c>
      <c r="NQE1" t="s">
        <v>18803</v>
      </c>
      <c r="NQF1" t="s">
        <v>18804</v>
      </c>
      <c r="NQG1" t="s">
        <v>18805</v>
      </c>
      <c r="NQH1" t="s">
        <v>18806</v>
      </c>
      <c r="NQI1" t="s">
        <v>18807</v>
      </c>
      <c r="NQJ1" t="s">
        <v>18808</v>
      </c>
      <c r="NQK1" t="s">
        <v>18809</v>
      </c>
      <c r="NQL1" t="s">
        <v>18810</v>
      </c>
      <c r="NQM1" t="s">
        <v>18811</v>
      </c>
      <c r="NQN1" t="s">
        <v>18812</v>
      </c>
      <c r="NQO1" t="s">
        <v>18813</v>
      </c>
      <c r="NQP1" t="s">
        <v>18814</v>
      </c>
      <c r="NQQ1" t="s">
        <v>18815</v>
      </c>
      <c r="NQR1" t="s">
        <v>18816</v>
      </c>
      <c r="NQS1" t="s">
        <v>18817</v>
      </c>
      <c r="NQT1" t="s">
        <v>18818</v>
      </c>
      <c r="NQU1" t="s">
        <v>18819</v>
      </c>
      <c r="NQV1" t="s">
        <v>18820</v>
      </c>
      <c r="NQW1" t="s">
        <v>18821</v>
      </c>
      <c r="NQX1" t="s">
        <v>18822</v>
      </c>
      <c r="NQY1" t="s">
        <v>18823</v>
      </c>
      <c r="NQZ1" t="s">
        <v>18824</v>
      </c>
      <c r="NRA1" t="s">
        <v>18825</v>
      </c>
      <c r="NRB1" t="s">
        <v>18826</v>
      </c>
      <c r="NRC1" t="s">
        <v>18827</v>
      </c>
      <c r="NRD1" t="s">
        <v>18828</v>
      </c>
      <c r="NRE1" t="s">
        <v>18829</v>
      </c>
      <c r="NRF1" t="s">
        <v>18830</v>
      </c>
      <c r="NRG1" t="s">
        <v>18831</v>
      </c>
      <c r="NRH1" t="s">
        <v>18832</v>
      </c>
      <c r="NRI1" t="s">
        <v>18833</v>
      </c>
      <c r="NRJ1" t="s">
        <v>18834</v>
      </c>
      <c r="NRK1" t="s">
        <v>18835</v>
      </c>
      <c r="NRL1" t="s">
        <v>18836</v>
      </c>
      <c r="NRM1" t="s">
        <v>18837</v>
      </c>
      <c r="NRN1" t="s">
        <v>18838</v>
      </c>
      <c r="NRO1" t="s">
        <v>18839</v>
      </c>
      <c r="NRP1" t="s">
        <v>18840</v>
      </c>
      <c r="NRQ1" t="s">
        <v>18841</v>
      </c>
      <c r="NRR1" t="s">
        <v>18842</v>
      </c>
      <c r="NRS1" t="s">
        <v>18843</v>
      </c>
      <c r="NRT1" t="s">
        <v>18844</v>
      </c>
      <c r="NRU1" t="s">
        <v>18845</v>
      </c>
      <c r="NRV1" t="s">
        <v>18846</v>
      </c>
      <c r="NRW1" t="s">
        <v>18847</v>
      </c>
      <c r="NRX1" t="s">
        <v>18848</v>
      </c>
      <c r="NRY1" t="s">
        <v>18849</v>
      </c>
      <c r="NRZ1" t="s">
        <v>18850</v>
      </c>
      <c r="NSA1" t="s">
        <v>18851</v>
      </c>
      <c r="NSB1" t="s">
        <v>18852</v>
      </c>
      <c r="NSC1" t="s">
        <v>18853</v>
      </c>
      <c r="NSD1" t="s">
        <v>18854</v>
      </c>
      <c r="NSE1" t="s">
        <v>18855</v>
      </c>
      <c r="NSF1" t="s">
        <v>18856</v>
      </c>
      <c r="NSG1" t="s">
        <v>18857</v>
      </c>
      <c r="NSH1" t="s">
        <v>18858</v>
      </c>
      <c r="NSI1" t="s">
        <v>18859</v>
      </c>
      <c r="NSJ1" t="s">
        <v>18860</v>
      </c>
      <c r="NSK1" t="s">
        <v>18861</v>
      </c>
      <c r="NSL1" t="s">
        <v>18862</v>
      </c>
      <c r="NSM1" t="s">
        <v>18863</v>
      </c>
      <c r="NSN1" t="s">
        <v>18864</v>
      </c>
      <c r="NSO1" t="s">
        <v>18865</v>
      </c>
      <c r="NSP1" t="s">
        <v>18866</v>
      </c>
      <c r="NSQ1" t="s">
        <v>18867</v>
      </c>
      <c r="NSR1" t="s">
        <v>18868</v>
      </c>
      <c r="NSS1" t="s">
        <v>18869</v>
      </c>
      <c r="NST1" t="s">
        <v>18870</v>
      </c>
      <c r="NSU1" t="s">
        <v>18871</v>
      </c>
      <c r="NSV1" t="s">
        <v>18872</v>
      </c>
      <c r="NSW1" t="s">
        <v>18873</v>
      </c>
      <c r="NSX1" t="s">
        <v>18874</v>
      </c>
      <c r="NSY1" t="s">
        <v>18875</v>
      </c>
      <c r="NSZ1" t="s">
        <v>18876</v>
      </c>
      <c r="NTA1" t="s">
        <v>18877</v>
      </c>
      <c r="NTB1" t="s">
        <v>18878</v>
      </c>
      <c r="NTC1" t="s">
        <v>18879</v>
      </c>
      <c r="NTD1" t="s">
        <v>18880</v>
      </c>
      <c r="NTE1" t="s">
        <v>18881</v>
      </c>
      <c r="NTF1" t="s">
        <v>18882</v>
      </c>
      <c r="NTG1" t="s">
        <v>18883</v>
      </c>
      <c r="NTH1" t="s">
        <v>18884</v>
      </c>
      <c r="NTI1" t="s">
        <v>18885</v>
      </c>
      <c r="NTJ1" t="s">
        <v>18886</v>
      </c>
      <c r="NTK1" t="s">
        <v>18887</v>
      </c>
      <c r="NTL1" t="s">
        <v>18888</v>
      </c>
      <c r="NTM1" t="s">
        <v>18889</v>
      </c>
      <c r="NTN1" t="s">
        <v>18890</v>
      </c>
      <c r="NTO1" t="s">
        <v>18891</v>
      </c>
      <c r="NTP1" t="s">
        <v>18892</v>
      </c>
      <c r="NTQ1" t="s">
        <v>18893</v>
      </c>
      <c r="NTR1" t="s">
        <v>18894</v>
      </c>
      <c r="NTS1" t="s">
        <v>18895</v>
      </c>
      <c r="NTT1" t="s">
        <v>18896</v>
      </c>
      <c r="NTU1" t="s">
        <v>18897</v>
      </c>
      <c r="NTV1" t="s">
        <v>18898</v>
      </c>
      <c r="NTW1" t="s">
        <v>18899</v>
      </c>
      <c r="NTX1" t="s">
        <v>18900</v>
      </c>
      <c r="NTY1" t="s">
        <v>18901</v>
      </c>
      <c r="NTZ1" t="s">
        <v>18902</v>
      </c>
      <c r="NUA1" t="s">
        <v>18903</v>
      </c>
      <c r="NUB1" t="s">
        <v>18904</v>
      </c>
      <c r="NUC1" t="s">
        <v>18905</v>
      </c>
      <c r="NUD1" t="s">
        <v>18906</v>
      </c>
      <c r="NUE1" t="s">
        <v>18907</v>
      </c>
      <c r="NUF1" t="s">
        <v>18908</v>
      </c>
      <c r="NUG1" t="s">
        <v>18909</v>
      </c>
      <c r="NUH1" t="s">
        <v>18910</v>
      </c>
      <c r="NUI1" t="s">
        <v>18911</v>
      </c>
      <c r="NUJ1" t="s">
        <v>18912</v>
      </c>
      <c r="NUK1" t="s">
        <v>18913</v>
      </c>
      <c r="NUL1" t="s">
        <v>18914</v>
      </c>
      <c r="NUM1" t="s">
        <v>18915</v>
      </c>
      <c r="NUN1" t="s">
        <v>18916</v>
      </c>
      <c r="NUO1" t="s">
        <v>18917</v>
      </c>
      <c r="NUP1" t="s">
        <v>18918</v>
      </c>
      <c r="NUQ1" t="s">
        <v>18919</v>
      </c>
      <c r="NUR1" t="s">
        <v>18920</v>
      </c>
      <c r="NUS1" t="s">
        <v>18921</v>
      </c>
      <c r="NUT1" t="s">
        <v>18922</v>
      </c>
      <c r="NUU1" t="s">
        <v>18923</v>
      </c>
      <c r="NUV1" t="s">
        <v>18924</v>
      </c>
      <c r="NUW1" t="s">
        <v>18925</v>
      </c>
      <c r="NUX1" t="s">
        <v>18926</v>
      </c>
      <c r="NUY1" t="s">
        <v>18927</v>
      </c>
      <c r="NUZ1" t="s">
        <v>18928</v>
      </c>
      <c r="NVA1" t="s">
        <v>18929</v>
      </c>
      <c r="NVB1" t="s">
        <v>18930</v>
      </c>
      <c r="NVC1" t="s">
        <v>18931</v>
      </c>
      <c r="NVD1" t="s">
        <v>18932</v>
      </c>
      <c r="NVE1" t="s">
        <v>18933</v>
      </c>
      <c r="NVF1" t="s">
        <v>18934</v>
      </c>
      <c r="NVG1" t="s">
        <v>18935</v>
      </c>
      <c r="NVH1" t="s">
        <v>18936</v>
      </c>
      <c r="NVI1" t="s">
        <v>18937</v>
      </c>
      <c r="NVJ1" t="s">
        <v>18938</v>
      </c>
      <c r="NVK1" t="s">
        <v>18939</v>
      </c>
      <c r="NVL1" t="s">
        <v>18940</v>
      </c>
      <c r="NVM1" t="s">
        <v>18941</v>
      </c>
      <c r="NVN1" t="s">
        <v>18942</v>
      </c>
      <c r="NVO1" t="s">
        <v>18943</v>
      </c>
      <c r="NVP1" t="s">
        <v>18944</v>
      </c>
      <c r="NVQ1" t="s">
        <v>18945</v>
      </c>
      <c r="NVR1" t="s">
        <v>18946</v>
      </c>
      <c r="NVS1" t="s">
        <v>18947</v>
      </c>
      <c r="NVT1" t="s">
        <v>18948</v>
      </c>
      <c r="NVU1" t="s">
        <v>18949</v>
      </c>
      <c r="NVV1" t="s">
        <v>18950</v>
      </c>
      <c r="NVW1" t="s">
        <v>18951</v>
      </c>
      <c r="NVX1" t="s">
        <v>18952</v>
      </c>
      <c r="NVY1" t="s">
        <v>18953</v>
      </c>
      <c r="NVZ1" t="s">
        <v>18954</v>
      </c>
      <c r="NWA1" t="s">
        <v>18955</v>
      </c>
      <c r="NWB1" t="s">
        <v>18956</v>
      </c>
      <c r="NWC1" t="s">
        <v>18957</v>
      </c>
      <c r="NWD1" t="s">
        <v>18958</v>
      </c>
      <c r="NWE1" t="s">
        <v>18959</v>
      </c>
      <c r="NWF1" t="s">
        <v>18960</v>
      </c>
      <c r="NWG1" t="s">
        <v>18961</v>
      </c>
      <c r="NWH1" t="s">
        <v>18962</v>
      </c>
      <c r="NWI1" t="s">
        <v>18963</v>
      </c>
      <c r="NWJ1" t="s">
        <v>18964</v>
      </c>
      <c r="NWK1" t="s">
        <v>18965</v>
      </c>
      <c r="NWL1" t="s">
        <v>18966</v>
      </c>
      <c r="NWM1" t="s">
        <v>18967</v>
      </c>
      <c r="NWN1" t="s">
        <v>18968</v>
      </c>
      <c r="NWO1" t="s">
        <v>18969</v>
      </c>
      <c r="NWP1" t="s">
        <v>18970</v>
      </c>
      <c r="NWQ1" t="s">
        <v>18971</v>
      </c>
      <c r="NWR1" t="s">
        <v>18972</v>
      </c>
      <c r="NWS1" t="s">
        <v>18973</v>
      </c>
      <c r="NWT1" t="s">
        <v>18974</v>
      </c>
      <c r="NWU1" t="s">
        <v>18975</v>
      </c>
      <c r="NWV1" t="s">
        <v>18976</v>
      </c>
      <c r="NWW1" t="s">
        <v>18977</v>
      </c>
      <c r="NWX1" t="s">
        <v>18978</v>
      </c>
      <c r="NWY1" t="s">
        <v>18979</v>
      </c>
      <c r="NWZ1" t="s">
        <v>18980</v>
      </c>
      <c r="NXA1" t="s">
        <v>18981</v>
      </c>
      <c r="NXB1" t="s">
        <v>18982</v>
      </c>
      <c r="NXC1" t="s">
        <v>18983</v>
      </c>
      <c r="NXD1" t="s">
        <v>18984</v>
      </c>
      <c r="NXE1" t="s">
        <v>18985</v>
      </c>
      <c r="NXF1" t="s">
        <v>18986</v>
      </c>
      <c r="NXG1" t="s">
        <v>18987</v>
      </c>
      <c r="NXH1" t="s">
        <v>18988</v>
      </c>
      <c r="NXI1" t="s">
        <v>18989</v>
      </c>
      <c r="NXJ1" t="s">
        <v>18990</v>
      </c>
      <c r="NXK1" t="s">
        <v>18991</v>
      </c>
      <c r="NXL1" t="s">
        <v>18992</v>
      </c>
      <c r="NXM1" t="s">
        <v>18993</v>
      </c>
      <c r="NXN1" t="s">
        <v>18994</v>
      </c>
      <c r="NXO1" t="s">
        <v>18995</v>
      </c>
      <c r="NXP1" t="s">
        <v>18996</v>
      </c>
      <c r="NXQ1" t="s">
        <v>18997</v>
      </c>
      <c r="NXR1" t="s">
        <v>18998</v>
      </c>
      <c r="NXS1" t="s">
        <v>18999</v>
      </c>
      <c r="NXT1" t="s">
        <v>19000</v>
      </c>
      <c r="NXU1" t="s">
        <v>19001</v>
      </c>
      <c r="NXV1" t="s">
        <v>19002</v>
      </c>
      <c r="NXW1" t="s">
        <v>19003</v>
      </c>
      <c r="NXX1" t="s">
        <v>19004</v>
      </c>
      <c r="NXY1" t="s">
        <v>19005</v>
      </c>
      <c r="NXZ1" t="s">
        <v>19006</v>
      </c>
      <c r="NYA1" t="s">
        <v>19007</v>
      </c>
      <c r="NYB1" t="s">
        <v>19008</v>
      </c>
      <c r="NYC1" t="s">
        <v>19009</v>
      </c>
      <c r="NYD1" t="s">
        <v>19010</v>
      </c>
      <c r="NYE1" t="s">
        <v>19011</v>
      </c>
      <c r="NYF1" t="s">
        <v>19012</v>
      </c>
      <c r="NYG1" t="s">
        <v>19013</v>
      </c>
      <c r="NYH1" t="s">
        <v>19014</v>
      </c>
      <c r="NYI1" t="s">
        <v>19015</v>
      </c>
      <c r="NYJ1" t="s">
        <v>19016</v>
      </c>
      <c r="NYK1" t="s">
        <v>19017</v>
      </c>
      <c r="NYL1" t="s">
        <v>19018</v>
      </c>
      <c r="NYM1" t="s">
        <v>19019</v>
      </c>
      <c r="NYN1" t="s">
        <v>19020</v>
      </c>
      <c r="NYO1" t="s">
        <v>19021</v>
      </c>
      <c r="NYP1" t="s">
        <v>19022</v>
      </c>
      <c r="NYQ1" t="s">
        <v>19023</v>
      </c>
      <c r="NYR1" t="s">
        <v>19024</v>
      </c>
      <c r="NYS1" t="s">
        <v>19025</v>
      </c>
      <c r="NYT1" t="s">
        <v>19026</v>
      </c>
      <c r="NYU1" t="s">
        <v>19027</v>
      </c>
      <c r="NYV1" t="s">
        <v>19028</v>
      </c>
      <c r="NYW1" t="s">
        <v>19029</v>
      </c>
      <c r="NYX1" t="s">
        <v>19030</v>
      </c>
      <c r="NYY1" t="s">
        <v>19031</v>
      </c>
      <c r="NYZ1" t="s">
        <v>19032</v>
      </c>
      <c r="NZA1" t="s">
        <v>19033</v>
      </c>
      <c r="NZB1" t="s">
        <v>19034</v>
      </c>
      <c r="NZC1" t="s">
        <v>19035</v>
      </c>
      <c r="NZD1" t="s">
        <v>19036</v>
      </c>
      <c r="NZE1" t="s">
        <v>19037</v>
      </c>
      <c r="NZF1" t="s">
        <v>19038</v>
      </c>
      <c r="NZG1" t="s">
        <v>19039</v>
      </c>
      <c r="NZH1" t="s">
        <v>19040</v>
      </c>
      <c r="NZI1" t="s">
        <v>19041</v>
      </c>
      <c r="NZJ1" t="s">
        <v>19042</v>
      </c>
      <c r="NZK1" t="s">
        <v>19043</v>
      </c>
      <c r="NZL1" t="s">
        <v>19044</v>
      </c>
      <c r="NZM1" t="s">
        <v>19045</v>
      </c>
      <c r="NZN1" t="s">
        <v>19046</v>
      </c>
      <c r="NZO1" t="s">
        <v>19047</v>
      </c>
      <c r="NZP1" t="s">
        <v>19048</v>
      </c>
      <c r="NZQ1" t="s">
        <v>19049</v>
      </c>
      <c r="NZR1" t="s">
        <v>19050</v>
      </c>
      <c r="NZS1" t="s">
        <v>19051</v>
      </c>
      <c r="NZT1" t="s">
        <v>19052</v>
      </c>
      <c r="NZU1" t="s">
        <v>19053</v>
      </c>
      <c r="NZV1" t="s">
        <v>19054</v>
      </c>
      <c r="NZW1" t="s">
        <v>19055</v>
      </c>
      <c r="NZX1" t="s">
        <v>19056</v>
      </c>
      <c r="NZY1" t="s">
        <v>19057</v>
      </c>
      <c r="NZZ1" t="s">
        <v>19058</v>
      </c>
      <c r="OAA1" t="s">
        <v>19059</v>
      </c>
      <c r="OAB1" t="s">
        <v>19060</v>
      </c>
      <c r="OAC1" t="s">
        <v>19061</v>
      </c>
      <c r="OAD1" t="s">
        <v>19062</v>
      </c>
      <c r="OAE1" t="s">
        <v>19063</v>
      </c>
      <c r="OAF1" t="s">
        <v>19064</v>
      </c>
      <c r="OAG1" t="s">
        <v>19065</v>
      </c>
      <c r="OAH1" t="s">
        <v>19066</v>
      </c>
      <c r="OAI1" t="s">
        <v>19067</v>
      </c>
      <c r="OAJ1" t="s">
        <v>19068</v>
      </c>
      <c r="OAK1" t="s">
        <v>19069</v>
      </c>
      <c r="OAL1" t="s">
        <v>19070</v>
      </c>
      <c r="OAM1" t="s">
        <v>19071</v>
      </c>
      <c r="OAN1" t="s">
        <v>19072</v>
      </c>
      <c r="OAO1" t="s">
        <v>19073</v>
      </c>
      <c r="OAP1" t="s">
        <v>19074</v>
      </c>
      <c r="OAQ1" t="s">
        <v>19075</v>
      </c>
      <c r="OAR1" t="s">
        <v>19076</v>
      </c>
      <c r="OAS1" t="s">
        <v>19077</v>
      </c>
      <c r="OAT1" t="s">
        <v>19078</v>
      </c>
      <c r="OAU1" t="s">
        <v>19079</v>
      </c>
      <c r="OAV1" t="s">
        <v>19080</v>
      </c>
      <c r="OAW1" t="s">
        <v>19081</v>
      </c>
      <c r="OAX1" t="s">
        <v>19082</v>
      </c>
      <c r="OAY1" t="s">
        <v>19083</v>
      </c>
      <c r="OAZ1" t="s">
        <v>19084</v>
      </c>
      <c r="OBA1" t="s">
        <v>19085</v>
      </c>
      <c r="OBB1" t="s">
        <v>19086</v>
      </c>
      <c r="OBC1" t="s">
        <v>19087</v>
      </c>
      <c r="OBD1" t="s">
        <v>19088</v>
      </c>
      <c r="OBE1" t="s">
        <v>19089</v>
      </c>
      <c r="OBF1" t="s">
        <v>19090</v>
      </c>
      <c r="OBG1" t="s">
        <v>19091</v>
      </c>
      <c r="OBH1" t="s">
        <v>19092</v>
      </c>
      <c r="OBI1" t="s">
        <v>19093</v>
      </c>
      <c r="OBJ1" t="s">
        <v>19094</v>
      </c>
      <c r="OBK1" t="s">
        <v>19095</v>
      </c>
      <c r="OBL1" t="s">
        <v>19096</v>
      </c>
      <c r="OBM1" t="s">
        <v>19097</v>
      </c>
      <c r="OBN1" t="s">
        <v>19098</v>
      </c>
      <c r="OBO1" t="s">
        <v>19099</v>
      </c>
      <c r="OBP1" t="s">
        <v>19100</v>
      </c>
      <c r="OBQ1" t="s">
        <v>19101</v>
      </c>
      <c r="OBR1" t="s">
        <v>19102</v>
      </c>
      <c r="OBS1" t="s">
        <v>19103</v>
      </c>
      <c r="OBT1" t="s">
        <v>19104</v>
      </c>
      <c r="OBU1" t="s">
        <v>19105</v>
      </c>
      <c r="OBV1" t="s">
        <v>19106</v>
      </c>
      <c r="OBW1" t="s">
        <v>19107</v>
      </c>
      <c r="OBX1" t="s">
        <v>19108</v>
      </c>
      <c r="OBY1" t="s">
        <v>19109</v>
      </c>
      <c r="OBZ1" t="s">
        <v>19110</v>
      </c>
      <c r="OCA1" t="s">
        <v>19111</v>
      </c>
      <c r="OCB1" t="s">
        <v>19112</v>
      </c>
      <c r="OCC1" t="s">
        <v>19113</v>
      </c>
      <c r="OCD1" t="s">
        <v>19114</v>
      </c>
      <c r="OCE1" t="s">
        <v>19115</v>
      </c>
      <c r="OCF1" t="s">
        <v>19116</v>
      </c>
      <c r="OCG1" t="s">
        <v>19117</v>
      </c>
      <c r="OCH1" t="s">
        <v>19118</v>
      </c>
      <c r="OCI1" t="s">
        <v>19119</v>
      </c>
      <c r="OCJ1" t="s">
        <v>19120</v>
      </c>
      <c r="OCK1" t="s">
        <v>19121</v>
      </c>
      <c r="OCL1" t="s">
        <v>19122</v>
      </c>
      <c r="OCM1" t="s">
        <v>19123</v>
      </c>
      <c r="OCN1" t="s">
        <v>19124</v>
      </c>
      <c r="OCO1" t="s">
        <v>19125</v>
      </c>
      <c r="OCP1" t="s">
        <v>19126</v>
      </c>
      <c r="OCQ1" t="s">
        <v>19127</v>
      </c>
      <c r="OCR1" t="s">
        <v>19128</v>
      </c>
      <c r="OCS1" t="s">
        <v>19129</v>
      </c>
      <c r="OCT1" t="s">
        <v>19130</v>
      </c>
      <c r="OCU1" t="s">
        <v>19131</v>
      </c>
      <c r="OCV1" t="s">
        <v>19132</v>
      </c>
      <c r="OCW1" t="s">
        <v>19133</v>
      </c>
      <c r="OCX1" t="s">
        <v>19134</v>
      </c>
      <c r="OCY1" t="s">
        <v>19135</v>
      </c>
      <c r="OCZ1" t="s">
        <v>19136</v>
      </c>
      <c r="ODA1" t="s">
        <v>19137</v>
      </c>
      <c r="ODB1" t="s">
        <v>19138</v>
      </c>
      <c r="ODC1" t="s">
        <v>19139</v>
      </c>
      <c r="ODD1" t="s">
        <v>19140</v>
      </c>
      <c r="ODE1" t="s">
        <v>19141</v>
      </c>
      <c r="ODF1" t="s">
        <v>19142</v>
      </c>
      <c r="ODG1" t="s">
        <v>19143</v>
      </c>
      <c r="ODH1" t="s">
        <v>19144</v>
      </c>
      <c r="ODI1" t="s">
        <v>19145</v>
      </c>
      <c r="ODJ1" t="s">
        <v>19146</v>
      </c>
      <c r="ODK1" t="s">
        <v>19147</v>
      </c>
      <c r="ODL1" t="s">
        <v>19148</v>
      </c>
      <c r="ODM1" t="s">
        <v>19149</v>
      </c>
      <c r="ODN1" t="s">
        <v>19150</v>
      </c>
      <c r="ODO1" t="s">
        <v>19151</v>
      </c>
      <c r="ODP1" t="s">
        <v>19152</v>
      </c>
      <c r="ODQ1" t="s">
        <v>19153</v>
      </c>
      <c r="ODR1" t="s">
        <v>19154</v>
      </c>
      <c r="ODS1" t="s">
        <v>19155</v>
      </c>
      <c r="ODT1" t="s">
        <v>19156</v>
      </c>
      <c r="ODU1" t="s">
        <v>19157</v>
      </c>
      <c r="ODV1" t="s">
        <v>19158</v>
      </c>
      <c r="ODW1" t="s">
        <v>19159</v>
      </c>
      <c r="ODX1" t="s">
        <v>19160</v>
      </c>
      <c r="ODY1" t="s">
        <v>19161</v>
      </c>
      <c r="ODZ1" t="s">
        <v>19162</v>
      </c>
      <c r="OEA1" t="s">
        <v>19163</v>
      </c>
      <c r="OEB1" t="s">
        <v>19164</v>
      </c>
      <c r="OEC1" t="s">
        <v>19165</v>
      </c>
      <c r="OED1" t="s">
        <v>19166</v>
      </c>
      <c r="OEE1" t="s">
        <v>19167</v>
      </c>
      <c r="OEF1" t="s">
        <v>19168</v>
      </c>
      <c r="OEG1" t="s">
        <v>19169</v>
      </c>
      <c r="OEH1" t="s">
        <v>19170</v>
      </c>
      <c r="OEI1" t="s">
        <v>19171</v>
      </c>
      <c r="OEJ1" t="s">
        <v>19172</v>
      </c>
      <c r="OEK1" t="s">
        <v>19173</v>
      </c>
      <c r="OEL1" t="s">
        <v>19174</v>
      </c>
      <c r="OEM1" t="s">
        <v>19175</v>
      </c>
      <c r="OEN1" t="s">
        <v>19176</v>
      </c>
      <c r="OEO1" t="s">
        <v>19177</v>
      </c>
      <c r="OEP1" t="s">
        <v>19178</v>
      </c>
      <c r="OEQ1" t="s">
        <v>19179</v>
      </c>
      <c r="OER1" t="s">
        <v>19180</v>
      </c>
      <c r="OES1" t="s">
        <v>19181</v>
      </c>
      <c r="OET1" t="s">
        <v>19182</v>
      </c>
      <c r="OEU1" t="s">
        <v>19183</v>
      </c>
      <c r="OEV1" t="s">
        <v>19184</v>
      </c>
      <c r="OEW1" t="s">
        <v>19185</v>
      </c>
      <c r="OEX1" t="s">
        <v>19186</v>
      </c>
      <c r="OEY1" t="s">
        <v>19187</v>
      </c>
      <c r="OEZ1" t="s">
        <v>19188</v>
      </c>
      <c r="OFA1" t="s">
        <v>19189</v>
      </c>
      <c r="OFB1" t="s">
        <v>19190</v>
      </c>
      <c r="OFC1" t="s">
        <v>19191</v>
      </c>
      <c r="OFD1" t="s">
        <v>19192</v>
      </c>
      <c r="OFE1" t="s">
        <v>19193</v>
      </c>
      <c r="OFF1" t="s">
        <v>19194</v>
      </c>
      <c r="OFG1" t="s">
        <v>19195</v>
      </c>
      <c r="OFH1" t="s">
        <v>19196</v>
      </c>
      <c r="OFI1" t="s">
        <v>19197</v>
      </c>
      <c r="OFJ1" t="s">
        <v>19198</v>
      </c>
      <c r="OFK1" t="s">
        <v>19199</v>
      </c>
      <c r="OFL1" t="s">
        <v>19200</v>
      </c>
      <c r="OFM1" t="s">
        <v>19201</v>
      </c>
      <c r="OFN1" t="s">
        <v>19202</v>
      </c>
      <c r="OFO1" t="s">
        <v>19203</v>
      </c>
      <c r="OFP1" t="s">
        <v>19204</v>
      </c>
      <c r="OFQ1" t="s">
        <v>19205</v>
      </c>
      <c r="OFR1" t="s">
        <v>19206</v>
      </c>
      <c r="OFS1" t="s">
        <v>19207</v>
      </c>
      <c r="OFT1" t="s">
        <v>19208</v>
      </c>
      <c r="OFU1" t="s">
        <v>19209</v>
      </c>
      <c r="OFV1" t="s">
        <v>19210</v>
      </c>
      <c r="OFW1" t="s">
        <v>19211</v>
      </c>
      <c r="OFX1" t="s">
        <v>19212</v>
      </c>
      <c r="OFY1" t="s">
        <v>19213</v>
      </c>
      <c r="OFZ1" t="s">
        <v>19214</v>
      </c>
      <c r="OGA1" t="s">
        <v>19215</v>
      </c>
      <c r="OGB1" t="s">
        <v>19216</v>
      </c>
      <c r="OGC1" t="s">
        <v>19217</v>
      </c>
      <c r="OGD1" t="s">
        <v>19218</v>
      </c>
      <c r="OGE1" t="s">
        <v>19219</v>
      </c>
      <c r="OGF1" t="s">
        <v>19220</v>
      </c>
      <c r="OGG1" t="s">
        <v>19221</v>
      </c>
      <c r="OGH1" t="s">
        <v>19222</v>
      </c>
      <c r="OGI1" t="s">
        <v>19223</v>
      </c>
      <c r="OGJ1" t="s">
        <v>19224</v>
      </c>
      <c r="OGK1" t="s">
        <v>19225</v>
      </c>
      <c r="OGL1" t="s">
        <v>19226</v>
      </c>
      <c r="OGM1" t="s">
        <v>19227</v>
      </c>
      <c r="OGN1" t="s">
        <v>19228</v>
      </c>
      <c r="OGO1" t="s">
        <v>19229</v>
      </c>
      <c r="OGP1" t="s">
        <v>19230</v>
      </c>
      <c r="OGQ1" t="s">
        <v>19231</v>
      </c>
      <c r="OGR1" t="s">
        <v>19232</v>
      </c>
      <c r="OGS1" t="s">
        <v>19233</v>
      </c>
      <c r="OGT1" t="s">
        <v>19234</v>
      </c>
      <c r="OGU1" t="s">
        <v>19235</v>
      </c>
      <c r="OGV1" t="s">
        <v>19236</v>
      </c>
      <c r="OGW1" t="s">
        <v>19237</v>
      </c>
      <c r="OGX1" t="s">
        <v>19238</v>
      </c>
      <c r="OGY1" t="s">
        <v>19239</v>
      </c>
      <c r="OGZ1" t="s">
        <v>19240</v>
      </c>
      <c r="OHA1" t="s">
        <v>19241</v>
      </c>
      <c r="OHB1" t="s">
        <v>19242</v>
      </c>
      <c r="OHC1" t="s">
        <v>19243</v>
      </c>
      <c r="OHD1" t="s">
        <v>19244</v>
      </c>
      <c r="OHE1" t="s">
        <v>19245</v>
      </c>
      <c r="OHF1" t="s">
        <v>19246</v>
      </c>
      <c r="OHG1" t="s">
        <v>19247</v>
      </c>
      <c r="OHH1" t="s">
        <v>19248</v>
      </c>
      <c r="OHI1" t="s">
        <v>19249</v>
      </c>
      <c r="OHJ1" t="s">
        <v>19250</v>
      </c>
      <c r="OHK1" t="s">
        <v>19251</v>
      </c>
      <c r="OHL1" t="s">
        <v>19252</v>
      </c>
      <c r="OHM1" t="s">
        <v>19253</v>
      </c>
      <c r="OHN1" t="s">
        <v>19254</v>
      </c>
      <c r="OHO1" t="s">
        <v>19255</v>
      </c>
      <c r="OHP1" t="s">
        <v>19256</v>
      </c>
      <c r="OHQ1" t="s">
        <v>19257</v>
      </c>
      <c r="OHR1" t="s">
        <v>19258</v>
      </c>
      <c r="OHS1" t="s">
        <v>19259</v>
      </c>
      <c r="OHT1" t="s">
        <v>19260</v>
      </c>
      <c r="OHU1" t="s">
        <v>19261</v>
      </c>
      <c r="OHV1" t="s">
        <v>19262</v>
      </c>
      <c r="OHW1" t="s">
        <v>19263</v>
      </c>
      <c r="OHX1" t="s">
        <v>19264</v>
      </c>
      <c r="OHY1" t="s">
        <v>19265</v>
      </c>
      <c r="OHZ1" t="s">
        <v>19266</v>
      </c>
      <c r="OIA1" t="s">
        <v>19267</v>
      </c>
      <c r="OIB1" t="s">
        <v>19268</v>
      </c>
      <c r="OIC1" t="s">
        <v>19269</v>
      </c>
      <c r="OID1" t="s">
        <v>19270</v>
      </c>
      <c r="OIE1" t="s">
        <v>19271</v>
      </c>
      <c r="OIF1" t="s">
        <v>19272</v>
      </c>
      <c r="OIG1" t="s">
        <v>19273</v>
      </c>
      <c r="OIH1" t="s">
        <v>19274</v>
      </c>
      <c r="OII1" t="s">
        <v>19275</v>
      </c>
      <c r="OIJ1" t="s">
        <v>19276</v>
      </c>
      <c r="OIK1" t="s">
        <v>19277</v>
      </c>
      <c r="OIL1" t="s">
        <v>19278</v>
      </c>
      <c r="OIM1" t="s">
        <v>19279</v>
      </c>
      <c r="OIN1" t="s">
        <v>19280</v>
      </c>
      <c r="OIO1" t="s">
        <v>19281</v>
      </c>
      <c r="OIP1" t="s">
        <v>19282</v>
      </c>
      <c r="OIQ1" t="s">
        <v>19283</v>
      </c>
      <c r="OIR1" t="s">
        <v>19284</v>
      </c>
      <c r="OIS1" t="s">
        <v>19285</v>
      </c>
      <c r="OIT1" t="s">
        <v>19286</v>
      </c>
      <c r="OIU1" t="s">
        <v>19287</v>
      </c>
      <c r="OIV1" t="s">
        <v>19288</v>
      </c>
      <c r="OIW1" t="s">
        <v>19289</v>
      </c>
      <c r="OIX1" t="s">
        <v>19290</v>
      </c>
      <c r="OIY1" t="s">
        <v>19291</v>
      </c>
      <c r="OIZ1" t="s">
        <v>19292</v>
      </c>
      <c r="OJA1" t="s">
        <v>19293</v>
      </c>
      <c r="OJB1" t="s">
        <v>19294</v>
      </c>
      <c r="OJC1" t="s">
        <v>19295</v>
      </c>
      <c r="OJD1" t="s">
        <v>19296</v>
      </c>
      <c r="OJE1" t="s">
        <v>19297</v>
      </c>
      <c r="OJF1" t="s">
        <v>19298</v>
      </c>
      <c r="OJG1" t="s">
        <v>19299</v>
      </c>
      <c r="OJH1" t="s">
        <v>19300</v>
      </c>
      <c r="OJI1" t="s">
        <v>19301</v>
      </c>
      <c r="OJJ1" t="s">
        <v>19302</v>
      </c>
      <c r="OJK1" t="s">
        <v>19303</v>
      </c>
      <c r="OJL1" t="s">
        <v>19304</v>
      </c>
      <c r="OJM1" t="s">
        <v>19305</v>
      </c>
      <c r="OJN1" t="s">
        <v>19306</v>
      </c>
      <c r="OJO1" t="s">
        <v>19307</v>
      </c>
      <c r="OJP1" t="s">
        <v>19308</v>
      </c>
      <c r="OJQ1" t="s">
        <v>19309</v>
      </c>
      <c r="OJR1" t="s">
        <v>19310</v>
      </c>
      <c r="OJS1" t="s">
        <v>19311</v>
      </c>
      <c r="OJT1" t="s">
        <v>19312</v>
      </c>
      <c r="OJU1" t="s">
        <v>19313</v>
      </c>
      <c r="OJV1" t="s">
        <v>19314</v>
      </c>
      <c r="OJW1" t="s">
        <v>19315</v>
      </c>
      <c r="OJX1" t="s">
        <v>19316</v>
      </c>
      <c r="OJY1" t="s">
        <v>19317</v>
      </c>
      <c r="OJZ1" t="s">
        <v>19318</v>
      </c>
      <c r="OKA1" t="s">
        <v>19319</v>
      </c>
      <c r="OKB1" t="s">
        <v>19320</v>
      </c>
      <c r="OKC1" t="s">
        <v>19321</v>
      </c>
      <c r="OKD1" t="s">
        <v>19322</v>
      </c>
      <c r="OKE1" t="s">
        <v>19323</v>
      </c>
      <c r="OKF1" t="s">
        <v>19324</v>
      </c>
      <c r="OKG1" t="s">
        <v>19325</v>
      </c>
      <c r="OKH1" t="s">
        <v>19326</v>
      </c>
      <c r="OKI1" t="s">
        <v>19327</v>
      </c>
      <c r="OKJ1" t="s">
        <v>19328</v>
      </c>
      <c r="OKK1" t="s">
        <v>19329</v>
      </c>
      <c r="OKL1" t="s">
        <v>19330</v>
      </c>
      <c r="OKM1" t="s">
        <v>19331</v>
      </c>
      <c r="OKN1" t="s">
        <v>19332</v>
      </c>
      <c r="OKO1" t="s">
        <v>19333</v>
      </c>
      <c r="OKP1" t="s">
        <v>19334</v>
      </c>
      <c r="OKQ1" t="s">
        <v>19335</v>
      </c>
      <c r="OKR1" t="s">
        <v>19336</v>
      </c>
      <c r="OKS1" t="s">
        <v>19337</v>
      </c>
      <c r="OKT1" t="s">
        <v>19338</v>
      </c>
      <c r="OKU1" t="s">
        <v>19339</v>
      </c>
      <c r="OKV1" t="s">
        <v>19340</v>
      </c>
      <c r="OKW1" t="s">
        <v>19341</v>
      </c>
      <c r="OKX1" t="s">
        <v>19342</v>
      </c>
      <c r="OKY1" t="s">
        <v>19343</v>
      </c>
      <c r="OKZ1" t="s">
        <v>19344</v>
      </c>
      <c r="OLA1" t="s">
        <v>19345</v>
      </c>
      <c r="OLB1" t="s">
        <v>19346</v>
      </c>
      <c r="OLC1" t="s">
        <v>19347</v>
      </c>
      <c r="OLD1" t="s">
        <v>19348</v>
      </c>
      <c r="OLE1" t="s">
        <v>19349</v>
      </c>
      <c r="OLF1" t="s">
        <v>19350</v>
      </c>
      <c r="OLG1" t="s">
        <v>19351</v>
      </c>
      <c r="OLH1" t="s">
        <v>19352</v>
      </c>
      <c r="OLI1" t="s">
        <v>19353</v>
      </c>
      <c r="OLJ1" t="s">
        <v>19354</v>
      </c>
      <c r="OLK1" t="s">
        <v>19355</v>
      </c>
      <c r="OLL1" t="s">
        <v>19356</v>
      </c>
      <c r="OLM1" t="s">
        <v>19357</v>
      </c>
      <c r="OLN1" t="s">
        <v>19358</v>
      </c>
      <c r="OLO1" t="s">
        <v>19359</v>
      </c>
      <c r="OLP1" t="s">
        <v>19360</v>
      </c>
      <c r="OLQ1" t="s">
        <v>19361</v>
      </c>
      <c r="OLR1" t="s">
        <v>19362</v>
      </c>
      <c r="OLS1" t="s">
        <v>19363</v>
      </c>
      <c r="OLT1" t="s">
        <v>19364</v>
      </c>
      <c r="OLU1" t="s">
        <v>19365</v>
      </c>
      <c r="OLV1" t="s">
        <v>19366</v>
      </c>
      <c r="OLW1" t="s">
        <v>19367</v>
      </c>
      <c r="OLX1" t="s">
        <v>19368</v>
      </c>
      <c r="OLY1" t="s">
        <v>19369</v>
      </c>
      <c r="OLZ1" t="s">
        <v>19370</v>
      </c>
      <c r="OMA1" t="s">
        <v>19371</v>
      </c>
      <c r="OMB1" t="s">
        <v>19372</v>
      </c>
      <c r="OMC1" t="s">
        <v>19373</v>
      </c>
      <c r="OMD1" t="s">
        <v>19374</v>
      </c>
      <c r="OME1" t="s">
        <v>19375</v>
      </c>
      <c r="OMF1" t="s">
        <v>19376</v>
      </c>
      <c r="OMG1" t="s">
        <v>19377</v>
      </c>
      <c r="OMH1" t="s">
        <v>19378</v>
      </c>
      <c r="OMI1" t="s">
        <v>19379</v>
      </c>
      <c r="OMJ1" t="s">
        <v>19380</v>
      </c>
      <c r="OMK1" t="s">
        <v>19381</v>
      </c>
      <c r="OML1" t="s">
        <v>19382</v>
      </c>
      <c r="OMM1" t="s">
        <v>19383</v>
      </c>
      <c r="OMN1" t="s">
        <v>19384</v>
      </c>
      <c r="OMO1" t="s">
        <v>19385</v>
      </c>
      <c r="OMP1" t="s">
        <v>19386</v>
      </c>
      <c r="OMQ1" t="s">
        <v>19387</v>
      </c>
      <c r="OMR1" t="s">
        <v>19388</v>
      </c>
      <c r="OMS1" t="s">
        <v>19389</v>
      </c>
      <c r="OMT1" t="s">
        <v>19390</v>
      </c>
      <c r="OMU1" t="s">
        <v>19391</v>
      </c>
      <c r="OMV1" t="s">
        <v>19392</v>
      </c>
      <c r="OMW1" t="s">
        <v>19393</v>
      </c>
      <c r="OMX1" t="s">
        <v>19394</v>
      </c>
      <c r="OMY1" t="s">
        <v>19395</v>
      </c>
      <c r="OMZ1" t="s">
        <v>19396</v>
      </c>
      <c r="ONA1" t="s">
        <v>19397</v>
      </c>
      <c r="ONB1" t="s">
        <v>19398</v>
      </c>
      <c r="ONC1" t="s">
        <v>19399</v>
      </c>
      <c r="OND1" t="s">
        <v>19400</v>
      </c>
      <c r="ONE1" t="s">
        <v>19401</v>
      </c>
      <c r="ONF1" t="s">
        <v>19402</v>
      </c>
      <c r="ONG1" t="s">
        <v>19403</v>
      </c>
      <c r="ONH1" t="s">
        <v>19404</v>
      </c>
      <c r="ONI1" t="s">
        <v>19405</v>
      </c>
      <c r="ONJ1" t="s">
        <v>19406</v>
      </c>
      <c r="ONK1" t="s">
        <v>19407</v>
      </c>
      <c r="ONL1" t="s">
        <v>19408</v>
      </c>
      <c r="ONM1" t="s">
        <v>19409</v>
      </c>
      <c r="ONN1" t="s">
        <v>19410</v>
      </c>
      <c r="ONO1" t="s">
        <v>19411</v>
      </c>
      <c r="ONP1" t="s">
        <v>19412</v>
      </c>
      <c r="ONQ1" t="s">
        <v>19413</v>
      </c>
      <c r="ONR1" t="s">
        <v>19414</v>
      </c>
      <c r="ONS1" t="s">
        <v>19415</v>
      </c>
      <c r="ONT1" t="s">
        <v>19416</v>
      </c>
      <c r="ONU1" t="s">
        <v>19417</v>
      </c>
      <c r="ONV1" t="s">
        <v>19418</v>
      </c>
      <c r="ONW1" t="s">
        <v>19419</v>
      </c>
      <c r="ONX1" t="s">
        <v>19420</v>
      </c>
      <c r="ONY1" t="s">
        <v>19421</v>
      </c>
      <c r="ONZ1" t="s">
        <v>19422</v>
      </c>
      <c r="OOA1" t="s">
        <v>19423</v>
      </c>
      <c r="OOB1" t="s">
        <v>19424</v>
      </c>
      <c r="OOC1" t="s">
        <v>19425</v>
      </c>
      <c r="OOD1" t="s">
        <v>19426</v>
      </c>
      <c r="OOE1" t="s">
        <v>19427</v>
      </c>
      <c r="OOF1" t="s">
        <v>19428</v>
      </c>
      <c r="OOG1" t="s">
        <v>19429</v>
      </c>
      <c r="OOH1" t="s">
        <v>19430</v>
      </c>
      <c r="OOI1" t="s">
        <v>19431</v>
      </c>
      <c r="OOJ1" t="s">
        <v>19432</v>
      </c>
      <c r="OOK1" t="s">
        <v>19433</v>
      </c>
      <c r="OOL1" t="s">
        <v>19434</v>
      </c>
      <c r="OOM1" t="s">
        <v>19435</v>
      </c>
      <c r="OON1" t="s">
        <v>19436</v>
      </c>
      <c r="OOO1" t="s">
        <v>19437</v>
      </c>
      <c r="OOP1" t="s">
        <v>19438</v>
      </c>
      <c r="OOQ1" t="s">
        <v>19439</v>
      </c>
      <c r="OOR1" t="s">
        <v>19440</v>
      </c>
      <c r="OOS1" t="s">
        <v>19441</v>
      </c>
      <c r="OOT1" t="s">
        <v>19442</v>
      </c>
      <c r="OOU1" t="s">
        <v>19443</v>
      </c>
      <c r="OOV1" t="s">
        <v>19444</v>
      </c>
      <c r="OOW1" t="s">
        <v>19445</v>
      </c>
      <c r="OOX1" t="s">
        <v>19446</v>
      </c>
      <c r="OOY1" t="s">
        <v>19447</v>
      </c>
      <c r="OOZ1" t="s">
        <v>19448</v>
      </c>
      <c r="OPA1" t="s">
        <v>19449</v>
      </c>
      <c r="OPB1" t="s">
        <v>19450</v>
      </c>
      <c r="OPC1" t="s">
        <v>19451</v>
      </c>
      <c r="OPD1" t="s">
        <v>19452</v>
      </c>
      <c r="OPE1" t="s">
        <v>19453</v>
      </c>
      <c r="OPF1" t="s">
        <v>19454</v>
      </c>
      <c r="OPG1" t="s">
        <v>19455</v>
      </c>
      <c r="OPH1" t="s">
        <v>19456</v>
      </c>
      <c r="OPI1" t="s">
        <v>19457</v>
      </c>
      <c r="OPJ1" t="s">
        <v>19458</v>
      </c>
      <c r="OPK1" t="s">
        <v>19459</v>
      </c>
      <c r="OPL1" t="s">
        <v>19460</v>
      </c>
      <c r="OPM1" t="s">
        <v>19461</v>
      </c>
      <c r="OPN1" t="s">
        <v>19462</v>
      </c>
      <c r="OPO1" t="s">
        <v>19463</v>
      </c>
      <c r="OPP1" t="s">
        <v>19464</v>
      </c>
      <c r="OPQ1" t="s">
        <v>19465</v>
      </c>
      <c r="OPR1" t="s">
        <v>19466</v>
      </c>
      <c r="OPS1" t="s">
        <v>19467</v>
      </c>
      <c r="OPT1" t="s">
        <v>19468</v>
      </c>
      <c r="OPU1" t="s">
        <v>19469</v>
      </c>
      <c r="OPV1" t="s">
        <v>19470</v>
      </c>
      <c r="OPW1" t="s">
        <v>19471</v>
      </c>
      <c r="OPX1" t="s">
        <v>19472</v>
      </c>
      <c r="OPY1" t="s">
        <v>19473</v>
      </c>
      <c r="OPZ1" t="s">
        <v>19474</v>
      </c>
      <c r="OQA1" t="s">
        <v>19475</v>
      </c>
      <c r="OQB1" t="s">
        <v>19476</v>
      </c>
      <c r="OQC1" t="s">
        <v>19477</v>
      </c>
      <c r="OQD1" t="s">
        <v>19478</v>
      </c>
      <c r="OQE1" t="s">
        <v>19479</v>
      </c>
      <c r="OQF1" t="s">
        <v>19480</v>
      </c>
      <c r="OQG1" t="s">
        <v>19481</v>
      </c>
      <c r="OQH1" t="s">
        <v>19482</v>
      </c>
      <c r="OQI1" t="s">
        <v>19483</v>
      </c>
      <c r="OQJ1" t="s">
        <v>19484</v>
      </c>
      <c r="OQK1" t="s">
        <v>19485</v>
      </c>
      <c r="OQL1" t="s">
        <v>19486</v>
      </c>
      <c r="OQM1" t="s">
        <v>19487</v>
      </c>
      <c r="OQN1" t="s">
        <v>19488</v>
      </c>
      <c r="OQO1" t="s">
        <v>19489</v>
      </c>
      <c r="OQP1" t="s">
        <v>19490</v>
      </c>
      <c r="OQQ1" t="s">
        <v>19491</v>
      </c>
      <c r="OQR1" t="s">
        <v>19492</v>
      </c>
      <c r="OQS1" t="s">
        <v>19493</v>
      </c>
      <c r="OQT1" t="s">
        <v>19494</v>
      </c>
      <c r="OQU1" t="s">
        <v>19495</v>
      </c>
      <c r="OQV1" t="s">
        <v>19496</v>
      </c>
      <c r="OQW1" t="s">
        <v>19497</v>
      </c>
      <c r="OQX1" t="s">
        <v>19498</v>
      </c>
      <c r="OQY1" t="s">
        <v>19499</v>
      </c>
      <c r="OQZ1" t="s">
        <v>19500</v>
      </c>
      <c r="ORA1" t="s">
        <v>19501</v>
      </c>
      <c r="ORB1" t="s">
        <v>19502</v>
      </c>
      <c r="ORC1" t="s">
        <v>19503</v>
      </c>
      <c r="ORD1" t="s">
        <v>19504</v>
      </c>
      <c r="ORE1" t="s">
        <v>19505</v>
      </c>
      <c r="ORF1" t="s">
        <v>19506</v>
      </c>
      <c r="ORG1" t="s">
        <v>19507</v>
      </c>
      <c r="ORH1" t="s">
        <v>19508</v>
      </c>
      <c r="ORI1" t="s">
        <v>19509</v>
      </c>
      <c r="ORJ1" t="s">
        <v>19510</v>
      </c>
      <c r="ORK1" t="s">
        <v>19511</v>
      </c>
      <c r="ORL1" t="s">
        <v>19512</v>
      </c>
      <c r="ORM1" t="s">
        <v>19513</v>
      </c>
      <c r="ORN1" t="s">
        <v>19514</v>
      </c>
      <c r="ORO1" t="s">
        <v>19515</v>
      </c>
      <c r="ORP1" t="s">
        <v>19516</v>
      </c>
      <c r="ORQ1" t="s">
        <v>19517</v>
      </c>
      <c r="ORR1" t="s">
        <v>19518</v>
      </c>
      <c r="ORS1" t="s">
        <v>19519</v>
      </c>
      <c r="ORT1" t="s">
        <v>19520</v>
      </c>
      <c r="ORU1" t="s">
        <v>19521</v>
      </c>
      <c r="ORV1" t="s">
        <v>19522</v>
      </c>
      <c r="ORW1" t="s">
        <v>19523</v>
      </c>
      <c r="ORX1" t="s">
        <v>19524</v>
      </c>
      <c r="ORY1" t="s">
        <v>19525</v>
      </c>
      <c r="ORZ1" t="s">
        <v>19526</v>
      </c>
      <c r="OSA1" t="s">
        <v>19527</v>
      </c>
      <c r="OSB1" t="s">
        <v>19528</v>
      </c>
      <c r="OSC1" t="s">
        <v>19529</v>
      </c>
      <c r="OSD1" t="s">
        <v>19530</v>
      </c>
      <c r="OSE1" t="s">
        <v>19531</v>
      </c>
      <c r="OSF1" t="s">
        <v>19532</v>
      </c>
      <c r="OSG1" t="s">
        <v>19533</v>
      </c>
      <c r="OSH1" t="s">
        <v>19534</v>
      </c>
      <c r="OSI1" t="s">
        <v>19535</v>
      </c>
      <c r="OSJ1" t="s">
        <v>19536</v>
      </c>
      <c r="OSK1" t="s">
        <v>19537</v>
      </c>
      <c r="OSL1" t="s">
        <v>19538</v>
      </c>
      <c r="OSM1" t="s">
        <v>19539</v>
      </c>
      <c r="OSN1" t="s">
        <v>19540</v>
      </c>
      <c r="OSO1" t="s">
        <v>19541</v>
      </c>
      <c r="OSP1" t="s">
        <v>19542</v>
      </c>
      <c r="OSQ1" t="s">
        <v>19543</v>
      </c>
      <c r="OSR1" t="s">
        <v>19544</v>
      </c>
      <c r="OSS1" t="s">
        <v>19545</v>
      </c>
      <c r="OST1" t="s">
        <v>19546</v>
      </c>
      <c r="OSU1" t="s">
        <v>19547</v>
      </c>
      <c r="OSV1" t="s">
        <v>19548</v>
      </c>
      <c r="OSW1" t="s">
        <v>19549</v>
      </c>
      <c r="OSX1" t="s">
        <v>19550</v>
      </c>
      <c r="OSY1" t="s">
        <v>19551</v>
      </c>
      <c r="OSZ1" t="s">
        <v>19552</v>
      </c>
      <c r="OTA1" t="s">
        <v>19553</v>
      </c>
      <c r="OTB1" t="s">
        <v>19554</v>
      </c>
      <c r="OTC1" t="s">
        <v>19555</v>
      </c>
      <c r="OTD1" t="s">
        <v>19556</v>
      </c>
      <c r="OTE1" t="s">
        <v>19557</v>
      </c>
      <c r="OTF1" t="s">
        <v>19558</v>
      </c>
      <c r="OTG1" t="s">
        <v>19559</v>
      </c>
      <c r="OTH1" t="s">
        <v>19560</v>
      </c>
      <c r="OTI1" t="s">
        <v>19561</v>
      </c>
      <c r="OTJ1" t="s">
        <v>19562</v>
      </c>
      <c r="OTK1" t="s">
        <v>19563</v>
      </c>
      <c r="OTL1" t="s">
        <v>19564</v>
      </c>
      <c r="OTM1" t="s">
        <v>19565</v>
      </c>
      <c r="OTN1" t="s">
        <v>19566</v>
      </c>
      <c r="OTO1" t="s">
        <v>19567</v>
      </c>
      <c r="OTP1" t="s">
        <v>19568</v>
      </c>
      <c r="OTQ1" t="s">
        <v>19569</v>
      </c>
      <c r="OTR1" t="s">
        <v>19570</v>
      </c>
      <c r="OTS1" t="s">
        <v>19571</v>
      </c>
      <c r="OTT1" t="s">
        <v>19572</v>
      </c>
      <c r="OTU1" t="s">
        <v>19573</v>
      </c>
      <c r="OTV1" t="s">
        <v>19574</v>
      </c>
      <c r="OTW1" t="s">
        <v>19575</v>
      </c>
      <c r="OTX1" t="s">
        <v>19576</v>
      </c>
      <c r="OTY1" t="s">
        <v>19577</v>
      </c>
      <c r="OTZ1" t="s">
        <v>19578</v>
      </c>
      <c r="OUA1" t="s">
        <v>19579</v>
      </c>
      <c r="OUB1" t="s">
        <v>19580</v>
      </c>
      <c r="OUC1" t="s">
        <v>19581</v>
      </c>
      <c r="OUD1" t="s">
        <v>19582</v>
      </c>
      <c r="OUE1" t="s">
        <v>19583</v>
      </c>
      <c r="OUF1" t="s">
        <v>19584</v>
      </c>
      <c r="OUG1" t="s">
        <v>19585</v>
      </c>
      <c r="OUH1" t="s">
        <v>19586</v>
      </c>
      <c r="OUI1" t="s">
        <v>19587</v>
      </c>
      <c r="OUJ1" t="s">
        <v>19588</v>
      </c>
      <c r="OUK1" t="s">
        <v>19589</v>
      </c>
      <c r="OUL1" t="s">
        <v>19590</v>
      </c>
      <c r="OUM1" t="s">
        <v>19591</v>
      </c>
      <c r="OUN1" t="s">
        <v>19592</v>
      </c>
      <c r="OUO1" t="s">
        <v>19593</v>
      </c>
      <c r="OUP1" t="s">
        <v>19594</v>
      </c>
      <c r="OUQ1" t="s">
        <v>19595</v>
      </c>
      <c r="OUR1" t="s">
        <v>19596</v>
      </c>
      <c r="OUS1" t="s">
        <v>19597</v>
      </c>
      <c r="OUT1" t="s">
        <v>19598</v>
      </c>
      <c r="OUU1" t="s">
        <v>19599</v>
      </c>
      <c r="OUV1" t="s">
        <v>19600</v>
      </c>
      <c r="OUW1" t="s">
        <v>19601</v>
      </c>
      <c r="OUX1" t="s">
        <v>19602</v>
      </c>
      <c r="OUY1" t="s">
        <v>19603</v>
      </c>
      <c r="OUZ1" t="s">
        <v>19604</v>
      </c>
      <c r="OVA1" t="s">
        <v>19605</v>
      </c>
      <c r="OVB1" t="s">
        <v>19606</v>
      </c>
      <c r="OVC1" t="s">
        <v>19607</v>
      </c>
      <c r="OVD1" t="s">
        <v>19608</v>
      </c>
      <c r="OVE1" t="s">
        <v>19609</v>
      </c>
      <c r="OVF1" t="s">
        <v>19610</v>
      </c>
      <c r="OVG1" t="s">
        <v>19611</v>
      </c>
      <c r="OVH1" t="s">
        <v>19612</v>
      </c>
      <c r="OVI1" t="s">
        <v>19613</v>
      </c>
      <c r="OVJ1" t="s">
        <v>19614</v>
      </c>
      <c r="OVK1" t="s">
        <v>19615</v>
      </c>
      <c r="OVL1" t="s">
        <v>19616</v>
      </c>
      <c r="OVM1" t="s">
        <v>19617</v>
      </c>
      <c r="OVN1" t="s">
        <v>19618</v>
      </c>
      <c r="OVO1" t="s">
        <v>19619</v>
      </c>
      <c r="OVP1" t="s">
        <v>19620</v>
      </c>
      <c r="OVQ1" t="s">
        <v>19621</v>
      </c>
      <c r="OVR1" t="s">
        <v>19622</v>
      </c>
      <c r="OVS1" t="s">
        <v>19623</v>
      </c>
      <c r="OVT1" t="s">
        <v>19624</v>
      </c>
      <c r="OVU1" t="s">
        <v>19625</v>
      </c>
      <c r="OVV1" t="s">
        <v>19626</v>
      </c>
      <c r="OVW1" t="s">
        <v>19627</v>
      </c>
      <c r="OVX1" t="s">
        <v>19628</v>
      </c>
      <c r="OVY1" t="s">
        <v>19629</v>
      </c>
      <c r="OVZ1" t="s">
        <v>19630</v>
      </c>
      <c r="OWA1" t="s">
        <v>19631</v>
      </c>
      <c r="OWB1" t="s">
        <v>19632</v>
      </c>
      <c r="OWC1" t="s">
        <v>19633</v>
      </c>
      <c r="OWD1" t="s">
        <v>19634</v>
      </c>
      <c r="OWE1" t="s">
        <v>19635</v>
      </c>
      <c r="OWF1" t="s">
        <v>19636</v>
      </c>
      <c r="OWG1" t="s">
        <v>19637</v>
      </c>
      <c r="OWH1" t="s">
        <v>19638</v>
      </c>
      <c r="OWI1" t="s">
        <v>19639</v>
      </c>
      <c r="OWJ1" t="s">
        <v>19640</v>
      </c>
      <c r="OWK1" t="s">
        <v>19641</v>
      </c>
      <c r="OWL1" t="s">
        <v>19642</v>
      </c>
      <c r="OWM1" t="s">
        <v>19643</v>
      </c>
      <c r="OWN1" t="s">
        <v>19644</v>
      </c>
      <c r="OWO1" t="s">
        <v>19645</v>
      </c>
      <c r="OWP1" t="s">
        <v>19646</v>
      </c>
      <c r="OWQ1" t="s">
        <v>19647</v>
      </c>
      <c r="OWR1" t="s">
        <v>19648</v>
      </c>
      <c r="OWS1" t="s">
        <v>19649</v>
      </c>
      <c r="OWT1" t="s">
        <v>19650</v>
      </c>
      <c r="OWU1" t="s">
        <v>19651</v>
      </c>
      <c r="OWV1" t="s">
        <v>19652</v>
      </c>
      <c r="OWW1" t="s">
        <v>19653</v>
      </c>
      <c r="OWX1" t="s">
        <v>19654</v>
      </c>
      <c r="OWY1" t="s">
        <v>19655</v>
      </c>
      <c r="OWZ1" t="s">
        <v>19656</v>
      </c>
      <c r="OXA1" t="s">
        <v>19657</v>
      </c>
      <c r="OXB1" t="s">
        <v>19658</v>
      </c>
      <c r="OXC1" t="s">
        <v>19659</v>
      </c>
      <c r="OXD1" t="s">
        <v>19660</v>
      </c>
      <c r="OXE1" t="s">
        <v>19661</v>
      </c>
      <c r="OXF1" t="s">
        <v>19662</v>
      </c>
      <c r="OXG1" t="s">
        <v>19663</v>
      </c>
      <c r="OXH1" t="s">
        <v>19664</v>
      </c>
      <c r="OXI1" t="s">
        <v>19665</v>
      </c>
      <c r="OXJ1" t="s">
        <v>19666</v>
      </c>
      <c r="OXK1" t="s">
        <v>19667</v>
      </c>
      <c r="OXL1" t="s">
        <v>19668</v>
      </c>
      <c r="OXM1" t="s">
        <v>19669</v>
      </c>
      <c r="OXN1" t="s">
        <v>19670</v>
      </c>
      <c r="OXO1" t="s">
        <v>19671</v>
      </c>
      <c r="OXP1" t="s">
        <v>19672</v>
      </c>
      <c r="OXQ1" t="s">
        <v>19673</v>
      </c>
      <c r="OXR1" t="s">
        <v>19674</v>
      </c>
      <c r="OXS1" t="s">
        <v>19675</v>
      </c>
      <c r="OXT1" t="s">
        <v>19676</v>
      </c>
      <c r="OXU1" t="s">
        <v>19677</v>
      </c>
      <c r="OXV1" t="s">
        <v>19678</v>
      </c>
      <c r="OXW1" t="s">
        <v>19679</v>
      </c>
      <c r="OXX1" t="s">
        <v>19680</v>
      </c>
      <c r="OXY1" t="s">
        <v>19681</v>
      </c>
      <c r="OXZ1" t="s">
        <v>19682</v>
      </c>
      <c r="OYA1" t="s">
        <v>19683</v>
      </c>
      <c r="OYB1" t="s">
        <v>19684</v>
      </c>
      <c r="OYC1" t="s">
        <v>19685</v>
      </c>
      <c r="OYD1" t="s">
        <v>19686</v>
      </c>
      <c r="OYE1" t="s">
        <v>19687</v>
      </c>
      <c r="OYF1" t="s">
        <v>19688</v>
      </c>
      <c r="OYG1" t="s">
        <v>19689</v>
      </c>
      <c r="OYH1" t="s">
        <v>19690</v>
      </c>
      <c r="OYI1" t="s">
        <v>19691</v>
      </c>
      <c r="OYJ1" t="s">
        <v>19692</v>
      </c>
      <c r="OYK1" t="s">
        <v>19693</v>
      </c>
      <c r="OYL1" t="s">
        <v>19694</v>
      </c>
      <c r="OYM1" t="s">
        <v>19695</v>
      </c>
      <c r="OYN1" t="s">
        <v>19696</v>
      </c>
      <c r="OYO1" t="s">
        <v>19697</v>
      </c>
      <c r="OYP1" t="s">
        <v>19698</v>
      </c>
      <c r="OYQ1" t="s">
        <v>19699</v>
      </c>
      <c r="OYR1" t="s">
        <v>19700</v>
      </c>
      <c r="OYS1" t="s">
        <v>19701</v>
      </c>
      <c r="OYT1" t="s">
        <v>19702</v>
      </c>
      <c r="OYU1" t="s">
        <v>19703</v>
      </c>
      <c r="OYV1" t="s">
        <v>19704</v>
      </c>
      <c r="OYW1" t="s">
        <v>19705</v>
      </c>
      <c r="OYX1" t="s">
        <v>19706</v>
      </c>
      <c r="OYY1" t="s">
        <v>19707</v>
      </c>
      <c r="OYZ1" t="s">
        <v>19708</v>
      </c>
      <c r="OZA1" t="s">
        <v>19709</v>
      </c>
      <c r="OZB1" t="s">
        <v>19710</v>
      </c>
      <c r="OZC1" t="s">
        <v>19711</v>
      </c>
      <c r="OZD1" t="s">
        <v>19712</v>
      </c>
      <c r="OZE1" t="s">
        <v>19713</v>
      </c>
      <c r="OZF1" t="s">
        <v>19714</v>
      </c>
      <c r="OZG1" t="s">
        <v>19715</v>
      </c>
      <c r="OZH1" t="s">
        <v>19716</v>
      </c>
      <c r="OZI1" t="s">
        <v>19717</v>
      </c>
      <c r="OZJ1" t="s">
        <v>19718</v>
      </c>
      <c r="OZK1" t="s">
        <v>19719</v>
      </c>
      <c r="OZL1" t="s">
        <v>19720</v>
      </c>
      <c r="OZM1" t="s">
        <v>19721</v>
      </c>
      <c r="OZN1" t="s">
        <v>19722</v>
      </c>
      <c r="OZO1" t="s">
        <v>19723</v>
      </c>
      <c r="OZP1" t="s">
        <v>19724</v>
      </c>
      <c r="OZQ1" t="s">
        <v>19725</v>
      </c>
      <c r="OZR1" t="s">
        <v>19726</v>
      </c>
      <c r="OZS1" t="s">
        <v>19727</v>
      </c>
      <c r="OZT1" t="s">
        <v>19728</v>
      </c>
      <c r="OZU1" t="s">
        <v>19729</v>
      </c>
      <c r="OZV1" t="s">
        <v>19730</v>
      </c>
      <c r="OZW1" t="s">
        <v>19731</v>
      </c>
      <c r="OZX1" t="s">
        <v>19732</v>
      </c>
      <c r="OZY1" t="s">
        <v>19733</v>
      </c>
      <c r="OZZ1" t="s">
        <v>19734</v>
      </c>
      <c r="PAA1" t="s">
        <v>19735</v>
      </c>
      <c r="PAB1" t="s">
        <v>19736</v>
      </c>
      <c r="PAC1" t="s">
        <v>19737</v>
      </c>
      <c r="PAD1" t="s">
        <v>19738</v>
      </c>
      <c r="PAE1" t="s">
        <v>19739</v>
      </c>
      <c r="PAF1" t="s">
        <v>19740</v>
      </c>
      <c r="PAG1" t="s">
        <v>19741</v>
      </c>
      <c r="PAH1" t="s">
        <v>19742</v>
      </c>
      <c r="PAI1" t="s">
        <v>19743</v>
      </c>
      <c r="PAJ1" t="s">
        <v>19744</v>
      </c>
      <c r="PAK1" t="s">
        <v>19745</v>
      </c>
      <c r="PAL1" t="s">
        <v>19746</v>
      </c>
      <c r="PAM1" t="s">
        <v>19747</v>
      </c>
      <c r="PAN1" t="s">
        <v>19748</v>
      </c>
      <c r="PAO1" t="s">
        <v>19749</v>
      </c>
      <c r="PAP1" t="s">
        <v>19750</v>
      </c>
      <c r="PAQ1" t="s">
        <v>19751</v>
      </c>
      <c r="PAR1" t="s">
        <v>19752</v>
      </c>
      <c r="PAS1" t="s">
        <v>19753</v>
      </c>
      <c r="PAT1" t="s">
        <v>19754</v>
      </c>
      <c r="PAU1" t="s">
        <v>19755</v>
      </c>
      <c r="PAV1" t="s">
        <v>19756</v>
      </c>
      <c r="PAW1" t="s">
        <v>19757</v>
      </c>
      <c r="PAX1" t="s">
        <v>19758</v>
      </c>
      <c r="PAY1" t="s">
        <v>19759</v>
      </c>
      <c r="PAZ1" t="s">
        <v>19760</v>
      </c>
      <c r="PBA1" t="s">
        <v>19761</v>
      </c>
      <c r="PBB1" t="s">
        <v>19762</v>
      </c>
      <c r="PBC1" t="s">
        <v>19763</v>
      </c>
      <c r="PBD1" t="s">
        <v>19764</v>
      </c>
      <c r="PBE1" t="s">
        <v>19765</v>
      </c>
      <c r="PBF1" t="s">
        <v>19766</v>
      </c>
      <c r="PBG1" t="s">
        <v>19767</v>
      </c>
      <c r="PBH1" t="s">
        <v>19768</v>
      </c>
      <c r="PBI1" t="s">
        <v>19769</v>
      </c>
      <c r="PBJ1" t="s">
        <v>19770</v>
      </c>
      <c r="PBK1" t="s">
        <v>19771</v>
      </c>
      <c r="PBL1" t="s">
        <v>19772</v>
      </c>
      <c r="PBM1" t="s">
        <v>19773</v>
      </c>
      <c r="PBN1" t="s">
        <v>19774</v>
      </c>
      <c r="PBO1" t="s">
        <v>19775</v>
      </c>
      <c r="PBP1" t="s">
        <v>19776</v>
      </c>
      <c r="PBQ1" t="s">
        <v>19777</v>
      </c>
      <c r="PBR1" t="s">
        <v>19778</v>
      </c>
      <c r="PBS1" t="s">
        <v>19779</v>
      </c>
      <c r="PBT1" t="s">
        <v>19780</v>
      </c>
      <c r="PBU1" t="s">
        <v>19781</v>
      </c>
      <c r="PBV1" t="s">
        <v>19782</v>
      </c>
      <c r="PBW1" t="s">
        <v>19783</v>
      </c>
      <c r="PBX1" t="s">
        <v>19784</v>
      </c>
      <c r="PBY1" t="s">
        <v>19785</v>
      </c>
      <c r="PBZ1" t="s">
        <v>19786</v>
      </c>
      <c r="PCA1" t="s">
        <v>19787</v>
      </c>
      <c r="PCB1" t="s">
        <v>19788</v>
      </c>
      <c r="PCC1" t="s">
        <v>19789</v>
      </c>
      <c r="PCD1" t="s">
        <v>19790</v>
      </c>
      <c r="PCE1" t="s">
        <v>19791</v>
      </c>
      <c r="PCF1" t="s">
        <v>19792</v>
      </c>
      <c r="PCG1" t="s">
        <v>19793</v>
      </c>
      <c r="PCH1" t="s">
        <v>19794</v>
      </c>
      <c r="PCI1" t="s">
        <v>19795</v>
      </c>
      <c r="PCJ1" t="s">
        <v>19796</v>
      </c>
      <c r="PCK1" t="s">
        <v>19797</v>
      </c>
      <c r="PCL1" t="s">
        <v>19798</v>
      </c>
      <c r="PCM1" t="s">
        <v>19799</v>
      </c>
      <c r="PCN1" t="s">
        <v>19800</v>
      </c>
      <c r="PCO1" t="s">
        <v>19801</v>
      </c>
      <c r="PCP1" t="s">
        <v>19802</v>
      </c>
      <c r="PCQ1" t="s">
        <v>19803</v>
      </c>
      <c r="PCR1" t="s">
        <v>19804</v>
      </c>
      <c r="PCS1" t="s">
        <v>19805</v>
      </c>
      <c r="PCT1" t="s">
        <v>19806</v>
      </c>
      <c r="PCU1" t="s">
        <v>19807</v>
      </c>
      <c r="PCV1" t="s">
        <v>19808</v>
      </c>
      <c r="PCW1" t="s">
        <v>19809</v>
      </c>
      <c r="PCX1" t="s">
        <v>19810</v>
      </c>
      <c r="PCY1" t="s">
        <v>19811</v>
      </c>
      <c r="PCZ1" t="s">
        <v>19812</v>
      </c>
      <c r="PDA1" t="s">
        <v>19813</v>
      </c>
      <c r="PDB1" t="s">
        <v>19814</v>
      </c>
      <c r="PDC1" t="s">
        <v>19815</v>
      </c>
      <c r="PDD1" t="s">
        <v>19816</v>
      </c>
      <c r="PDE1" t="s">
        <v>19817</v>
      </c>
      <c r="PDF1" t="s">
        <v>19818</v>
      </c>
      <c r="PDG1" t="s">
        <v>19819</v>
      </c>
      <c r="PDH1" t="s">
        <v>19820</v>
      </c>
      <c r="PDI1" t="s">
        <v>19821</v>
      </c>
      <c r="PDJ1" t="s">
        <v>19822</v>
      </c>
      <c r="PDK1" t="s">
        <v>19823</v>
      </c>
      <c r="PDL1" t="s">
        <v>19824</v>
      </c>
      <c r="PDM1" t="s">
        <v>19825</v>
      </c>
      <c r="PDN1" t="s">
        <v>19826</v>
      </c>
      <c r="PDO1" t="s">
        <v>19827</v>
      </c>
      <c r="PDP1" t="s">
        <v>19828</v>
      </c>
      <c r="PDQ1" t="s">
        <v>19829</v>
      </c>
      <c r="PDR1" t="s">
        <v>19830</v>
      </c>
      <c r="PDS1" t="s">
        <v>19831</v>
      </c>
      <c r="PDT1" t="s">
        <v>19832</v>
      </c>
      <c r="PDU1" t="s">
        <v>19833</v>
      </c>
      <c r="PDV1" t="s">
        <v>19834</v>
      </c>
      <c r="PDW1" t="s">
        <v>19835</v>
      </c>
      <c r="PDX1" t="s">
        <v>19836</v>
      </c>
      <c r="PDY1" t="s">
        <v>19837</v>
      </c>
      <c r="PDZ1" t="s">
        <v>19838</v>
      </c>
      <c r="PEA1" t="s">
        <v>19839</v>
      </c>
      <c r="PEB1" t="s">
        <v>19840</v>
      </c>
      <c r="PEC1" t="s">
        <v>19841</v>
      </c>
      <c r="PED1" t="s">
        <v>19842</v>
      </c>
      <c r="PEE1" t="s">
        <v>19843</v>
      </c>
      <c r="PEF1" t="s">
        <v>19844</v>
      </c>
      <c r="PEG1" t="s">
        <v>19845</v>
      </c>
      <c r="PEH1" t="s">
        <v>19846</v>
      </c>
      <c r="PEI1" t="s">
        <v>19847</v>
      </c>
      <c r="PEJ1" t="s">
        <v>19848</v>
      </c>
      <c r="PEK1" t="s">
        <v>19849</v>
      </c>
      <c r="PEL1" t="s">
        <v>19850</v>
      </c>
      <c r="PEM1" t="s">
        <v>19851</v>
      </c>
      <c r="PEN1" t="s">
        <v>19852</v>
      </c>
      <c r="PEO1" t="s">
        <v>19853</v>
      </c>
      <c r="PEP1" t="s">
        <v>19854</v>
      </c>
      <c r="PEQ1" t="s">
        <v>19855</v>
      </c>
      <c r="PER1" t="s">
        <v>19856</v>
      </c>
      <c r="PES1" t="s">
        <v>19857</v>
      </c>
      <c r="PET1" t="s">
        <v>19858</v>
      </c>
      <c r="PEU1" t="s">
        <v>19859</v>
      </c>
      <c r="PEV1" t="s">
        <v>19860</v>
      </c>
      <c r="PEW1" t="s">
        <v>19861</v>
      </c>
      <c r="PEX1" t="s">
        <v>19862</v>
      </c>
      <c r="PEY1" t="s">
        <v>19863</v>
      </c>
      <c r="PEZ1" t="s">
        <v>19864</v>
      </c>
      <c r="PFA1" t="s">
        <v>19865</v>
      </c>
      <c r="PFB1" t="s">
        <v>19866</v>
      </c>
      <c r="PFC1" t="s">
        <v>19867</v>
      </c>
      <c r="PFD1" t="s">
        <v>19868</v>
      </c>
      <c r="PFE1" t="s">
        <v>19869</v>
      </c>
      <c r="PFF1" t="s">
        <v>19870</v>
      </c>
      <c r="PFG1" t="s">
        <v>19871</v>
      </c>
      <c r="PFH1" t="s">
        <v>19872</v>
      </c>
      <c r="PFI1" t="s">
        <v>19873</v>
      </c>
      <c r="PFJ1" t="s">
        <v>19874</v>
      </c>
      <c r="PFK1" t="s">
        <v>19875</v>
      </c>
      <c r="PFL1" t="s">
        <v>19876</v>
      </c>
      <c r="PFM1" t="s">
        <v>19877</v>
      </c>
      <c r="PFN1" t="s">
        <v>19878</v>
      </c>
      <c r="PFO1" t="s">
        <v>19879</v>
      </c>
      <c r="PFP1" t="s">
        <v>19880</v>
      </c>
      <c r="PFQ1" t="s">
        <v>19881</v>
      </c>
      <c r="PFR1" t="s">
        <v>19882</v>
      </c>
      <c r="PFS1" t="s">
        <v>19883</v>
      </c>
      <c r="PFT1" t="s">
        <v>19884</v>
      </c>
      <c r="PFU1" t="s">
        <v>19885</v>
      </c>
      <c r="PFV1" t="s">
        <v>19886</v>
      </c>
      <c r="PFW1" t="s">
        <v>19887</v>
      </c>
      <c r="PFX1" t="s">
        <v>19888</v>
      </c>
      <c r="PFY1" t="s">
        <v>19889</v>
      </c>
      <c r="PFZ1" t="s">
        <v>19890</v>
      </c>
      <c r="PGA1" t="s">
        <v>19891</v>
      </c>
      <c r="PGB1" t="s">
        <v>19892</v>
      </c>
      <c r="PGC1" t="s">
        <v>19893</v>
      </c>
      <c r="PGD1" t="s">
        <v>19894</v>
      </c>
      <c r="PGE1" t="s">
        <v>19895</v>
      </c>
      <c r="PGF1" t="s">
        <v>19896</v>
      </c>
      <c r="PGG1" t="s">
        <v>19897</v>
      </c>
      <c r="PGH1" t="s">
        <v>19898</v>
      </c>
      <c r="PGI1" t="s">
        <v>19899</v>
      </c>
      <c r="PGJ1" t="s">
        <v>19900</v>
      </c>
      <c r="PGK1" t="s">
        <v>19901</v>
      </c>
      <c r="PGL1" t="s">
        <v>19902</v>
      </c>
      <c r="PGM1" t="s">
        <v>19903</v>
      </c>
      <c r="PGN1" t="s">
        <v>19904</v>
      </c>
      <c r="PGO1" t="s">
        <v>19905</v>
      </c>
      <c r="PGP1" t="s">
        <v>19906</v>
      </c>
      <c r="PGQ1" t="s">
        <v>19907</v>
      </c>
      <c r="PGR1" t="s">
        <v>19908</v>
      </c>
      <c r="PGS1" t="s">
        <v>19909</v>
      </c>
      <c r="PGT1" t="s">
        <v>19910</v>
      </c>
      <c r="PGU1" t="s">
        <v>19911</v>
      </c>
      <c r="PGV1" t="s">
        <v>19912</v>
      </c>
      <c r="PGW1" t="s">
        <v>19913</v>
      </c>
      <c r="PGX1" t="s">
        <v>19914</v>
      </c>
      <c r="PGY1" t="s">
        <v>19915</v>
      </c>
      <c r="PGZ1" t="s">
        <v>19916</v>
      </c>
      <c r="PHA1" t="s">
        <v>19917</v>
      </c>
      <c r="PHB1" t="s">
        <v>19918</v>
      </c>
      <c r="PHC1" t="s">
        <v>19919</v>
      </c>
      <c r="PHD1" t="s">
        <v>19920</v>
      </c>
      <c r="PHE1" t="s">
        <v>19921</v>
      </c>
      <c r="PHF1" t="s">
        <v>19922</v>
      </c>
      <c r="PHG1" t="s">
        <v>19923</v>
      </c>
      <c r="PHH1" t="s">
        <v>19924</v>
      </c>
      <c r="PHI1" t="s">
        <v>19925</v>
      </c>
      <c r="PHJ1" t="s">
        <v>19926</v>
      </c>
      <c r="PHK1" t="s">
        <v>19927</v>
      </c>
      <c r="PHL1" t="s">
        <v>19928</v>
      </c>
      <c r="PHM1" t="s">
        <v>19929</v>
      </c>
      <c r="PHN1" t="s">
        <v>19930</v>
      </c>
      <c r="PHO1" t="s">
        <v>19931</v>
      </c>
      <c r="PHP1" t="s">
        <v>19932</v>
      </c>
      <c r="PHQ1" t="s">
        <v>19933</v>
      </c>
      <c r="PHR1" t="s">
        <v>19934</v>
      </c>
      <c r="PHS1" t="s">
        <v>19935</v>
      </c>
      <c r="PHT1" t="s">
        <v>19936</v>
      </c>
      <c r="PHU1" t="s">
        <v>19937</v>
      </c>
      <c r="PHV1" t="s">
        <v>19938</v>
      </c>
      <c r="PHW1" t="s">
        <v>19939</v>
      </c>
      <c r="PHX1" t="s">
        <v>19940</v>
      </c>
      <c r="PHY1" t="s">
        <v>19941</v>
      </c>
      <c r="PHZ1" t="s">
        <v>19942</v>
      </c>
      <c r="PIA1" t="s">
        <v>19943</v>
      </c>
      <c r="PIB1" t="s">
        <v>19944</v>
      </c>
      <c r="PIC1" t="s">
        <v>19945</v>
      </c>
      <c r="PID1" t="s">
        <v>19946</v>
      </c>
      <c r="PIE1" t="s">
        <v>19947</v>
      </c>
      <c r="PIF1" t="s">
        <v>19948</v>
      </c>
      <c r="PIG1" t="s">
        <v>19949</v>
      </c>
      <c r="PIH1" t="s">
        <v>19950</v>
      </c>
      <c r="PII1" t="s">
        <v>19951</v>
      </c>
      <c r="PIJ1" t="s">
        <v>19952</v>
      </c>
      <c r="PIK1" t="s">
        <v>19953</v>
      </c>
      <c r="PIL1" t="s">
        <v>19954</v>
      </c>
      <c r="PIM1" t="s">
        <v>19955</v>
      </c>
      <c r="PIN1" t="s">
        <v>19956</v>
      </c>
      <c r="PIO1" t="s">
        <v>19957</v>
      </c>
      <c r="PIP1" t="s">
        <v>19958</v>
      </c>
      <c r="PIQ1" t="s">
        <v>19959</v>
      </c>
      <c r="PIR1" t="s">
        <v>19960</v>
      </c>
      <c r="PIS1" t="s">
        <v>19961</v>
      </c>
      <c r="PIT1" t="s">
        <v>19962</v>
      </c>
      <c r="PIU1" t="s">
        <v>19963</v>
      </c>
      <c r="PIV1" t="s">
        <v>19964</v>
      </c>
      <c r="PIW1" t="s">
        <v>19965</v>
      </c>
      <c r="PIX1" t="s">
        <v>19966</v>
      </c>
      <c r="PIY1" t="s">
        <v>19967</v>
      </c>
      <c r="PIZ1" t="s">
        <v>19968</v>
      </c>
      <c r="PJA1" t="s">
        <v>19969</v>
      </c>
      <c r="PJB1" t="s">
        <v>19970</v>
      </c>
      <c r="PJC1" t="s">
        <v>19971</v>
      </c>
      <c r="PJD1" t="s">
        <v>19972</v>
      </c>
      <c r="PJE1" t="s">
        <v>19973</v>
      </c>
      <c r="PJF1" t="s">
        <v>19974</v>
      </c>
      <c r="PJG1" t="s">
        <v>19975</v>
      </c>
      <c r="PJH1" t="s">
        <v>19976</v>
      </c>
      <c r="PJI1" t="s">
        <v>19977</v>
      </c>
      <c r="PJJ1" t="s">
        <v>19978</v>
      </c>
      <c r="PJK1" t="s">
        <v>19979</v>
      </c>
      <c r="PJL1" t="s">
        <v>19980</v>
      </c>
      <c r="PJM1" t="s">
        <v>19981</v>
      </c>
      <c r="PJN1" t="s">
        <v>19982</v>
      </c>
      <c r="PJO1" t="s">
        <v>19983</v>
      </c>
      <c r="PJP1" t="s">
        <v>19984</v>
      </c>
      <c r="PJQ1" t="s">
        <v>19985</v>
      </c>
      <c r="PJR1" t="s">
        <v>19986</v>
      </c>
      <c r="PJS1" t="s">
        <v>19987</v>
      </c>
      <c r="PJT1" t="s">
        <v>19988</v>
      </c>
      <c r="PJU1" t="s">
        <v>19989</v>
      </c>
      <c r="PJV1" t="s">
        <v>19990</v>
      </c>
      <c r="PJW1" t="s">
        <v>19991</v>
      </c>
      <c r="PJX1" t="s">
        <v>19992</v>
      </c>
      <c r="PJY1" t="s">
        <v>19993</v>
      </c>
      <c r="PJZ1" t="s">
        <v>19994</v>
      </c>
      <c r="PKA1" t="s">
        <v>19995</v>
      </c>
      <c r="PKB1" t="s">
        <v>19996</v>
      </c>
      <c r="PKC1" t="s">
        <v>19997</v>
      </c>
      <c r="PKD1" t="s">
        <v>19998</v>
      </c>
      <c r="PKE1" t="s">
        <v>19999</v>
      </c>
      <c r="PKF1" t="s">
        <v>20000</v>
      </c>
      <c r="PKG1" t="s">
        <v>20001</v>
      </c>
      <c r="PKH1" t="s">
        <v>20002</v>
      </c>
      <c r="PKI1" t="s">
        <v>20003</v>
      </c>
      <c r="PKJ1" t="s">
        <v>20004</v>
      </c>
      <c r="PKK1" t="s">
        <v>20005</v>
      </c>
      <c r="PKL1" t="s">
        <v>20006</v>
      </c>
      <c r="PKM1" t="s">
        <v>20007</v>
      </c>
      <c r="PKN1" t="s">
        <v>20008</v>
      </c>
      <c r="PKO1" t="s">
        <v>20009</v>
      </c>
      <c r="PKP1" t="s">
        <v>20010</v>
      </c>
      <c r="PKQ1" t="s">
        <v>20011</v>
      </c>
      <c r="PKR1" t="s">
        <v>20012</v>
      </c>
      <c r="PKS1" t="s">
        <v>20013</v>
      </c>
      <c r="PKT1" t="s">
        <v>20014</v>
      </c>
      <c r="PKU1" t="s">
        <v>20015</v>
      </c>
      <c r="PKV1" t="s">
        <v>20016</v>
      </c>
      <c r="PKW1" t="s">
        <v>20017</v>
      </c>
      <c r="PKX1" t="s">
        <v>20018</v>
      </c>
      <c r="PKY1" t="s">
        <v>20019</v>
      </c>
      <c r="PKZ1" t="s">
        <v>20020</v>
      </c>
      <c r="PLA1" t="s">
        <v>20021</v>
      </c>
      <c r="PLB1" t="s">
        <v>20022</v>
      </c>
      <c r="PLC1" t="s">
        <v>20023</v>
      </c>
      <c r="PLD1" t="s">
        <v>20024</v>
      </c>
      <c r="PLE1" t="s">
        <v>20025</v>
      </c>
      <c r="PLF1" t="s">
        <v>20026</v>
      </c>
      <c r="PLG1" t="s">
        <v>20027</v>
      </c>
      <c r="PLH1" t="s">
        <v>20028</v>
      </c>
      <c r="PLI1" t="s">
        <v>20029</v>
      </c>
      <c r="PLJ1" t="s">
        <v>20030</v>
      </c>
      <c r="PLK1" t="s">
        <v>20031</v>
      </c>
      <c r="PLL1" t="s">
        <v>20032</v>
      </c>
      <c r="PLM1" t="s">
        <v>20033</v>
      </c>
      <c r="PLN1" t="s">
        <v>20034</v>
      </c>
      <c r="PLO1" t="s">
        <v>20035</v>
      </c>
      <c r="PLP1" t="s">
        <v>20036</v>
      </c>
      <c r="PLQ1" t="s">
        <v>20037</v>
      </c>
      <c r="PLR1" t="s">
        <v>20038</v>
      </c>
      <c r="PLS1" t="s">
        <v>20039</v>
      </c>
      <c r="PLT1" t="s">
        <v>20040</v>
      </c>
      <c r="PLU1" t="s">
        <v>20041</v>
      </c>
      <c r="PLV1" t="s">
        <v>20042</v>
      </c>
      <c r="PLW1" t="s">
        <v>20043</v>
      </c>
      <c r="PLX1" t="s">
        <v>20044</v>
      </c>
      <c r="PLY1" t="s">
        <v>20045</v>
      </c>
      <c r="PLZ1" t="s">
        <v>20046</v>
      </c>
      <c r="PMA1" t="s">
        <v>20047</v>
      </c>
      <c r="PMB1" t="s">
        <v>20048</v>
      </c>
      <c r="PMC1" t="s">
        <v>20049</v>
      </c>
      <c r="PMD1" t="s">
        <v>20050</v>
      </c>
      <c r="PME1" t="s">
        <v>20051</v>
      </c>
      <c r="PMF1" t="s">
        <v>20052</v>
      </c>
      <c r="PMG1" t="s">
        <v>20053</v>
      </c>
      <c r="PMH1" t="s">
        <v>20054</v>
      </c>
      <c r="PMI1" t="s">
        <v>20055</v>
      </c>
      <c r="PMJ1" t="s">
        <v>20056</v>
      </c>
      <c r="PMK1" t="s">
        <v>20057</v>
      </c>
      <c r="PML1" t="s">
        <v>20058</v>
      </c>
      <c r="PMM1" t="s">
        <v>20059</v>
      </c>
      <c r="PMN1" t="s">
        <v>20060</v>
      </c>
      <c r="PMO1" t="s">
        <v>20061</v>
      </c>
      <c r="PMP1" t="s">
        <v>20062</v>
      </c>
      <c r="PMQ1" t="s">
        <v>20063</v>
      </c>
      <c r="PMR1" t="s">
        <v>20064</v>
      </c>
      <c r="PMS1" t="s">
        <v>20065</v>
      </c>
      <c r="PMT1" t="s">
        <v>20066</v>
      </c>
      <c r="PMU1" t="s">
        <v>20067</v>
      </c>
      <c r="PMV1" t="s">
        <v>20068</v>
      </c>
      <c r="PMW1" t="s">
        <v>20069</v>
      </c>
      <c r="PMX1" t="s">
        <v>20070</v>
      </c>
      <c r="PMY1" t="s">
        <v>20071</v>
      </c>
      <c r="PMZ1" t="s">
        <v>20072</v>
      </c>
      <c r="PNA1" t="s">
        <v>20073</v>
      </c>
      <c r="PNB1" t="s">
        <v>20074</v>
      </c>
      <c r="PNC1" t="s">
        <v>20075</v>
      </c>
      <c r="PND1" t="s">
        <v>20076</v>
      </c>
      <c r="PNE1" t="s">
        <v>20077</v>
      </c>
      <c r="PNF1" t="s">
        <v>20078</v>
      </c>
      <c r="PNG1" t="s">
        <v>20079</v>
      </c>
      <c r="PNH1" t="s">
        <v>20080</v>
      </c>
      <c r="PNI1" t="s">
        <v>20081</v>
      </c>
      <c r="PNJ1" t="s">
        <v>20082</v>
      </c>
      <c r="PNK1" t="s">
        <v>20083</v>
      </c>
      <c r="PNL1" t="s">
        <v>20084</v>
      </c>
      <c r="PNM1" t="s">
        <v>20085</v>
      </c>
      <c r="PNN1" t="s">
        <v>20086</v>
      </c>
      <c r="PNO1" t="s">
        <v>20087</v>
      </c>
      <c r="PNP1" t="s">
        <v>20088</v>
      </c>
      <c r="PNQ1" t="s">
        <v>20089</v>
      </c>
      <c r="PNR1" t="s">
        <v>20090</v>
      </c>
      <c r="PNS1" t="s">
        <v>20091</v>
      </c>
      <c r="PNT1" t="s">
        <v>20092</v>
      </c>
      <c r="PNU1" t="s">
        <v>20093</v>
      </c>
      <c r="PNV1" t="s">
        <v>20094</v>
      </c>
      <c r="PNW1" t="s">
        <v>20095</v>
      </c>
      <c r="PNX1" t="s">
        <v>20096</v>
      </c>
      <c r="PNY1" t="s">
        <v>20097</v>
      </c>
      <c r="PNZ1" t="s">
        <v>20098</v>
      </c>
      <c r="POA1" t="s">
        <v>20099</v>
      </c>
      <c r="POB1" t="s">
        <v>20100</v>
      </c>
      <c r="POC1" t="s">
        <v>20101</v>
      </c>
      <c r="POD1" t="s">
        <v>20102</v>
      </c>
      <c r="POE1" t="s">
        <v>20103</v>
      </c>
      <c r="POF1" t="s">
        <v>20104</v>
      </c>
      <c r="POG1" t="s">
        <v>20105</v>
      </c>
      <c r="POH1" t="s">
        <v>20106</v>
      </c>
      <c r="POI1" t="s">
        <v>20107</v>
      </c>
      <c r="POJ1" t="s">
        <v>20108</v>
      </c>
      <c r="POK1" t="s">
        <v>20109</v>
      </c>
      <c r="POL1" t="s">
        <v>20110</v>
      </c>
      <c r="POM1" t="s">
        <v>20111</v>
      </c>
      <c r="PON1" t="s">
        <v>20112</v>
      </c>
      <c r="POO1" t="s">
        <v>20113</v>
      </c>
      <c r="POP1" t="s">
        <v>20114</v>
      </c>
      <c r="POQ1" t="s">
        <v>20115</v>
      </c>
      <c r="POR1" t="s">
        <v>20116</v>
      </c>
      <c r="POS1" t="s">
        <v>20117</v>
      </c>
      <c r="POT1" t="s">
        <v>20118</v>
      </c>
      <c r="POU1" t="s">
        <v>20119</v>
      </c>
      <c r="POV1" t="s">
        <v>20120</v>
      </c>
      <c r="POW1" t="s">
        <v>20121</v>
      </c>
      <c r="POX1" t="s">
        <v>20122</v>
      </c>
      <c r="POY1" t="s">
        <v>20123</v>
      </c>
      <c r="POZ1" t="s">
        <v>20124</v>
      </c>
      <c r="PPA1" t="s">
        <v>20125</v>
      </c>
      <c r="PPB1" t="s">
        <v>20126</v>
      </c>
      <c r="PPC1" t="s">
        <v>20127</v>
      </c>
      <c r="PPD1" t="s">
        <v>20128</v>
      </c>
      <c r="PPE1" t="s">
        <v>20129</v>
      </c>
      <c r="PPF1" t="s">
        <v>20130</v>
      </c>
      <c r="PPG1" t="s">
        <v>20131</v>
      </c>
      <c r="PPH1" t="s">
        <v>20132</v>
      </c>
      <c r="PPI1" t="s">
        <v>20133</v>
      </c>
      <c r="PPJ1" t="s">
        <v>20134</v>
      </c>
      <c r="PPK1" t="s">
        <v>20135</v>
      </c>
      <c r="PPL1" t="s">
        <v>20136</v>
      </c>
      <c r="PPM1" t="s">
        <v>20137</v>
      </c>
      <c r="PPN1" t="s">
        <v>20138</v>
      </c>
      <c r="PPO1" t="s">
        <v>20139</v>
      </c>
      <c r="PPP1" t="s">
        <v>20140</v>
      </c>
      <c r="PPQ1" t="s">
        <v>20141</v>
      </c>
      <c r="PPR1" t="s">
        <v>20142</v>
      </c>
      <c r="PPS1" t="s">
        <v>20143</v>
      </c>
      <c r="PPT1" t="s">
        <v>20144</v>
      </c>
      <c r="PPU1" t="s">
        <v>20145</v>
      </c>
      <c r="PPV1" t="s">
        <v>20146</v>
      </c>
      <c r="PPW1" t="s">
        <v>20147</v>
      </c>
      <c r="PPX1" t="s">
        <v>20148</v>
      </c>
      <c r="PPY1" t="s">
        <v>20149</v>
      </c>
      <c r="PPZ1" t="s">
        <v>20150</v>
      </c>
      <c r="PQA1" t="s">
        <v>20151</v>
      </c>
      <c r="PQB1" t="s">
        <v>20152</v>
      </c>
      <c r="PQC1" t="s">
        <v>20153</v>
      </c>
      <c r="PQD1" t="s">
        <v>20154</v>
      </c>
      <c r="PQE1" t="s">
        <v>20155</v>
      </c>
      <c r="PQF1" t="s">
        <v>20156</v>
      </c>
      <c r="PQG1" t="s">
        <v>20157</v>
      </c>
      <c r="PQH1" t="s">
        <v>20158</v>
      </c>
      <c r="PQI1" t="s">
        <v>20159</v>
      </c>
      <c r="PQJ1" t="s">
        <v>20160</v>
      </c>
      <c r="PQK1" t="s">
        <v>20161</v>
      </c>
      <c r="PQL1" t="s">
        <v>20162</v>
      </c>
      <c r="PQM1" t="s">
        <v>20163</v>
      </c>
      <c r="PQN1" t="s">
        <v>20164</v>
      </c>
      <c r="PQO1" t="s">
        <v>20165</v>
      </c>
      <c r="PQP1" t="s">
        <v>20166</v>
      </c>
      <c r="PQQ1" t="s">
        <v>20167</v>
      </c>
      <c r="PQR1" t="s">
        <v>20168</v>
      </c>
      <c r="PQS1" t="s">
        <v>20169</v>
      </c>
      <c r="PQT1" t="s">
        <v>20170</v>
      </c>
      <c r="PQU1" t="s">
        <v>20171</v>
      </c>
      <c r="PQV1" t="s">
        <v>20172</v>
      </c>
      <c r="PQW1" t="s">
        <v>20173</v>
      </c>
      <c r="PQX1" t="s">
        <v>20174</v>
      </c>
      <c r="PQY1" t="s">
        <v>20175</v>
      </c>
      <c r="PQZ1" t="s">
        <v>20176</v>
      </c>
      <c r="PRA1" t="s">
        <v>20177</v>
      </c>
      <c r="PRB1" t="s">
        <v>20178</v>
      </c>
      <c r="PRC1" t="s">
        <v>20179</v>
      </c>
      <c r="PRD1" t="s">
        <v>20180</v>
      </c>
      <c r="PRE1" t="s">
        <v>20181</v>
      </c>
      <c r="PRF1" t="s">
        <v>20182</v>
      </c>
      <c r="PRG1" t="s">
        <v>20183</v>
      </c>
      <c r="PRH1" t="s">
        <v>20184</v>
      </c>
      <c r="PRI1" t="s">
        <v>20185</v>
      </c>
      <c r="PRJ1" t="s">
        <v>20186</v>
      </c>
      <c r="PRK1" t="s">
        <v>20187</v>
      </c>
      <c r="PRL1" t="s">
        <v>20188</v>
      </c>
      <c r="PRM1" t="s">
        <v>20189</v>
      </c>
      <c r="PRN1" t="s">
        <v>20190</v>
      </c>
      <c r="PRO1" t="s">
        <v>20191</v>
      </c>
      <c r="PRP1" t="s">
        <v>20192</v>
      </c>
      <c r="PRQ1" t="s">
        <v>20193</v>
      </c>
      <c r="PRR1" t="s">
        <v>20194</v>
      </c>
      <c r="PRS1" t="s">
        <v>20195</v>
      </c>
      <c r="PRT1" t="s">
        <v>20196</v>
      </c>
      <c r="PRU1" t="s">
        <v>20197</v>
      </c>
      <c r="PRV1" t="s">
        <v>20198</v>
      </c>
      <c r="PRW1" t="s">
        <v>20199</v>
      </c>
      <c r="PRX1" t="s">
        <v>20200</v>
      </c>
      <c r="PRY1" t="s">
        <v>20201</v>
      </c>
      <c r="PRZ1" t="s">
        <v>20202</v>
      </c>
      <c r="PSA1" t="s">
        <v>20203</v>
      </c>
      <c r="PSB1" t="s">
        <v>20204</v>
      </c>
      <c r="PSC1" t="s">
        <v>20205</v>
      </c>
      <c r="PSD1" t="s">
        <v>20206</v>
      </c>
      <c r="PSE1" t="s">
        <v>20207</v>
      </c>
      <c r="PSF1" t="s">
        <v>20208</v>
      </c>
      <c r="PSG1" t="s">
        <v>20209</v>
      </c>
      <c r="PSH1" t="s">
        <v>20210</v>
      </c>
      <c r="PSI1" t="s">
        <v>20211</v>
      </c>
      <c r="PSJ1" t="s">
        <v>20212</v>
      </c>
      <c r="PSK1" t="s">
        <v>20213</v>
      </c>
      <c r="PSL1" t="s">
        <v>20214</v>
      </c>
      <c r="PSM1" t="s">
        <v>20215</v>
      </c>
      <c r="PSN1" t="s">
        <v>20216</v>
      </c>
      <c r="PSO1" t="s">
        <v>20217</v>
      </c>
      <c r="PSP1" t="s">
        <v>20218</v>
      </c>
      <c r="PSQ1" t="s">
        <v>20219</v>
      </c>
      <c r="PSR1" t="s">
        <v>20220</v>
      </c>
      <c r="PSS1" t="s">
        <v>20221</v>
      </c>
      <c r="PST1" t="s">
        <v>20222</v>
      </c>
      <c r="PSU1" t="s">
        <v>20223</v>
      </c>
      <c r="PSV1" t="s">
        <v>20224</v>
      </c>
      <c r="PSW1" t="s">
        <v>20225</v>
      </c>
      <c r="PSX1" t="s">
        <v>20226</v>
      </c>
      <c r="PSY1" t="s">
        <v>20227</v>
      </c>
      <c r="PSZ1" t="s">
        <v>20228</v>
      </c>
      <c r="PTA1" t="s">
        <v>20229</v>
      </c>
      <c r="PTB1" t="s">
        <v>20230</v>
      </c>
      <c r="PTC1" t="s">
        <v>20231</v>
      </c>
      <c r="PTD1" t="s">
        <v>20232</v>
      </c>
      <c r="PTE1" t="s">
        <v>20233</v>
      </c>
      <c r="PTF1" t="s">
        <v>20234</v>
      </c>
      <c r="PTG1" t="s">
        <v>20235</v>
      </c>
      <c r="PTH1" t="s">
        <v>20236</v>
      </c>
      <c r="PTI1" t="s">
        <v>20237</v>
      </c>
      <c r="PTJ1" t="s">
        <v>20238</v>
      </c>
      <c r="PTK1" t="s">
        <v>20239</v>
      </c>
      <c r="PTL1" t="s">
        <v>20240</v>
      </c>
      <c r="PTM1" t="s">
        <v>20241</v>
      </c>
      <c r="PTN1" t="s">
        <v>20242</v>
      </c>
      <c r="PTO1" t="s">
        <v>20243</v>
      </c>
      <c r="PTP1" t="s">
        <v>20244</v>
      </c>
      <c r="PTQ1" t="s">
        <v>20245</v>
      </c>
      <c r="PTR1" t="s">
        <v>20246</v>
      </c>
      <c r="PTS1" t="s">
        <v>20247</v>
      </c>
      <c r="PTT1" t="s">
        <v>20248</v>
      </c>
      <c r="PTU1" t="s">
        <v>20249</v>
      </c>
      <c r="PTV1" t="s">
        <v>20250</v>
      </c>
      <c r="PTW1" t="s">
        <v>20251</v>
      </c>
      <c r="PTX1" t="s">
        <v>20252</v>
      </c>
      <c r="PTY1" t="s">
        <v>20253</v>
      </c>
      <c r="PTZ1" t="s">
        <v>20254</v>
      </c>
      <c r="PUA1" t="s">
        <v>20255</v>
      </c>
      <c r="PUB1" t="s">
        <v>20256</v>
      </c>
      <c r="PUC1" t="s">
        <v>20257</v>
      </c>
      <c r="PUD1" t="s">
        <v>20258</v>
      </c>
      <c r="PUE1" t="s">
        <v>20259</v>
      </c>
      <c r="PUF1" t="s">
        <v>20260</v>
      </c>
      <c r="PUG1" t="s">
        <v>20261</v>
      </c>
      <c r="PUH1" t="s">
        <v>20262</v>
      </c>
      <c r="PUI1" t="s">
        <v>20263</v>
      </c>
      <c r="PUJ1" t="s">
        <v>20264</v>
      </c>
      <c r="PUK1" t="s">
        <v>20265</v>
      </c>
      <c r="PUL1" t="s">
        <v>20266</v>
      </c>
      <c r="PUM1" t="s">
        <v>20267</v>
      </c>
      <c r="PUN1" t="s">
        <v>20268</v>
      </c>
      <c r="PUO1" t="s">
        <v>20269</v>
      </c>
      <c r="PUP1" t="s">
        <v>20270</v>
      </c>
      <c r="PUQ1" t="s">
        <v>20271</v>
      </c>
      <c r="PUR1" t="s">
        <v>20272</v>
      </c>
      <c r="PUS1" t="s">
        <v>20273</v>
      </c>
      <c r="PUT1" t="s">
        <v>20274</v>
      </c>
      <c r="PUU1" t="s">
        <v>20275</v>
      </c>
      <c r="PUV1" t="s">
        <v>20276</v>
      </c>
      <c r="PUW1" t="s">
        <v>20277</v>
      </c>
      <c r="PUX1" t="s">
        <v>20278</v>
      </c>
      <c r="PUY1" t="s">
        <v>20279</v>
      </c>
      <c r="PUZ1" t="s">
        <v>20280</v>
      </c>
      <c r="PVA1" t="s">
        <v>20281</v>
      </c>
      <c r="PVB1" t="s">
        <v>20282</v>
      </c>
      <c r="PVC1" t="s">
        <v>20283</v>
      </c>
      <c r="PVD1" t="s">
        <v>20284</v>
      </c>
      <c r="PVE1" t="s">
        <v>20285</v>
      </c>
      <c r="PVF1" t="s">
        <v>20286</v>
      </c>
      <c r="PVG1" t="s">
        <v>20287</v>
      </c>
      <c r="PVH1" t="s">
        <v>20288</v>
      </c>
      <c r="PVI1" t="s">
        <v>20289</v>
      </c>
      <c r="PVJ1" t="s">
        <v>20290</v>
      </c>
      <c r="PVK1" t="s">
        <v>20291</v>
      </c>
      <c r="PVL1" t="s">
        <v>20292</v>
      </c>
      <c r="PVM1" t="s">
        <v>20293</v>
      </c>
      <c r="PVN1" t="s">
        <v>20294</v>
      </c>
      <c r="PVO1" t="s">
        <v>20295</v>
      </c>
      <c r="PVP1" t="s">
        <v>20296</v>
      </c>
      <c r="PVQ1" t="s">
        <v>20297</v>
      </c>
      <c r="PVR1" t="s">
        <v>20298</v>
      </c>
      <c r="PVS1" t="s">
        <v>20299</v>
      </c>
      <c r="PVT1" t="s">
        <v>20300</v>
      </c>
      <c r="PVU1" t="s">
        <v>20301</v>
      </c>
      <c r="PVV1" t="s">
        <v>20302</v>
      </c>
      <c r="PVW1" t="s">
        <v>20303</v>
      </c>
      <c r="PVX1" t="s">
        <v>20304</v>
      </c>
      <c r="PVY1" t="s">
        <v>20305</v>
      </c>
      <c r="PVZ1" t="s">
        <v>20306</v>
      </c>
      <c r="PWA1" t="s">
        <v>20307</v>
      </c>
      <c r="PWB1" t="s">
        <v>20308</v>
      </c>
      <c r="PWC1" t="s">
        <v>20309</v>
      </c>
      <c r="PWD1" t="s">
        <v>20310</v>
      </c>
      <c r="PWE1" t="s">
        <v>20311</v>
      </c>
      <c r="PWF1" t="s">
        <v>20312</v>
      </c>
      <c r="PWG1" t="s">
        <v>20313</v>
      </c>
      <c r="PWH1" t="s">
        <v>20314</v>
      </c>
      <c r="PWI1" t="s">
        <v>20315</v>
      </c>
      <c r="PWJ1" t="s">
        <v>20316</v>
      </c>
      <c r="PWK1" t="s">
        <v>20317</v>
      </c>
      <c r="PWL1" t="s">
        <v>20318</v>
      </c>
      <c r="PWM1" t="s">
        <v>20319</v>
      </c>
      <c r="PWN1" t="s">
        <v>20320</v>
      </c>
      <c r="PWO1" t="s">
        <v>20321</v>
      </c>
      <c r="PWP1" t="s">
        <v>20322</v>
      </c>
      <c r="PWQ1" t="s">
        <v>20323</v>
      </c>
      <c r="PWR1" t="s">
        <v>20324</v>
      </c>
      <c r="PWS1" t="s">
        <v>20325</v>
      </c>
      <c r="PWT1" t="s">
        <v>20326</v>
      </c>
      <c r="PWU1" t="s">
        <v>20327</v>
      </c>
      <c r="PWV1" t="s">
        <v>20328</v>
      </c>
      <c r="PWW1" t="s">
        <v>20329</v>
      </c>
      <c r="PWX1" t="s">
        <v>20330</v>
      </c>
      <c r="PWY1" t="s">
        <v>20331</v>
      </c>
      <c r="PWZ1" t="s">
        <v>20332</v>
      </c>
      <c r="PXA1" t="s">
        <v>20333</v>
      </c>
      <c r="PXB1" t="s">
        <v>20334</v>
      </c>
      <c r="PXC1" t="s">
        <v>20335</v>
      </c>
      <c r="PXD1" t="s">
        <v>20336</v>
      </c>
      <c r="PXE1" t="s">
        <v>20337</v>
      </c>
      <c r="PXF1" t="s">
        <v>20338</v>
      </c>
      <c r="PXG1" t="s">
        <v>20339</v>
      </c>
      <c r="PXH1" t="s">
        <v>20340</v>
      </c>
      <c r="PXI1" t="s">
        <v>20341</v>
      </c>
      <c r="PXJ1" t="s">
        <v>20342</v>
      </c>
      <c r="PXK1" t="s">
        <v>20343</v>
      </c>
      <c r="PXL1" t="s">
        <v>20344</v>
      </c>
      <c r="PXM1" t="s">
        <v>20345</v>
      </c>
      <c r="PXN1" t="s">
        <v>20346</v>
      </c>
      <c r="PXO1" t="s">
        <v>20347</v>
      </c>
      <c r="PXP1" t="s">
        <v>20348</v>
      </c>
      <c r="PXQ1" t="s">
        <v>20349</v>
      </c>
      <c r="PXR1" t="s">
        <v>20350</v>
      </c>
      <c r="PXS1" t="s">
        <v>20351</v>
      </c>
      <c r="PXT1" t="s">
        <v>20352</v>
      </c>
      <c r="PXU1" t="s">
        <v>20353</v>
      </c>
      <c r="PXV1" t="s">
        <v>20354</v>
      </c>
      <c r="PXW1" t="s">
        <v>20355</v>
      </c>
      <c r="PXX1" t="s">
        <v>20356</v>
      </c>
      <c r="PXY1" t="s">
        <v>20357</v>
      </c>
      <c r="PXZ1" t="s">
        <v>20358</v>
      </c>
      <c r="PYA1" t="s">
        <v>20359</v>
      </c>
      <c r="PYB1" t="s">
        <v>20360</v>
      </c>
      <c r="PYC1" t="s">
        <v>20361</v>
      </c>
      <c r="PYD1" t="s">
        <v>20362</v>
      </c>
      <c r="PYE1" t="s">
        <v>20363</v>
      </c>
      <c r="PYF1" t="s">
        <v>20364</v>
      </c>
      <c r="PYG1" t="s">
        <v>20365</v>
      </c>
      <c r="PYH1" t="s">
        <v>20366</v>
      </c>
      <c r="PYI1" t="s">
        <v>20367</v>
      </c>
      <c r="PYJ1" t="s">
        <v>20368</v>
      </c>
      <c r="PYK1" t="s">
        <v>20369</v>
      </c>
      <c r="PYL1" t="s">
        <v>20370</v>
      </c>
      <c r="PYM1" t="s">
        <v>20371</v>
      </c>
      <c r="PYN1" t="s">
        <v>20372</v>
      </c>
      <c r="PYO1" t="s">
        <v>20373</v>
      </c>
      <c r="PYP1" t="s">
        <v>20374</v>
      </c>
      <c r="PYQ1" t="s">
        <v>20375</v>
      </c>
      <c r="PYR1" t="s">
        <v>20376</v>
      </c>
      <c r="PYS1" t="s">
        <v>20377</v>
      </c>
      <c r="PYT1" t="s">
        <v>20378</v>
      </c>
      <c r="PYU1" t="s">
        <v>20379</v>
      </c>
      <c r="PYV1" t="s">
        <v>20380</v>
      </c>
      <c r="PYW1" t="s">
        <v>20381</v>
      </c>
      <c r="PYX1" t="s">
        <v>20382</v>
      </c>
      <c r="PYY1" t="s">
        <v>20383</v>
      </c>
      <c r="PYZ1" t="s">
        <v>20384</v>
      </c>
      <c r="PZA1" t="s">
        <v>20385</v>
      </c>
      <c r="PZB1" t="s">
        <v>20386</v>
      </c>
      <c r="PZC1" t="s">
        <v>20387</v>
      </c>
      <c r="PZD1" t="s">
        <v>20388</v>
      </c>
      <c r="PZE1" t="s">
        <v>20389</v>
      </c>
      <c r="PZF1" t="s">
        <v>20390</v>
      </c>
      <c r="PZG1" t="s">
        <v>20391</v>
      </c>
      <c r="PZH1" t="s">
        <v>20392</v>
      </c>
      <c r="PZI1" t="s">
        <v>20393</v>
      </c>
      <c r="PZJ1" t="s">
        <v>20394</v>
      </c>
      <c r="PZK1" t="s">
        <v>20395</v>
      </c>
      <c r="PZL1" t="s">
        <v>20396</v>
      </c>
      <c r="PZM1" t="s">
        <v>20397</v>
      </c>
      <c r="PZN1" t="s">
        <v>20398</v>
      </c>
      <c r="PZO1" t="s">
        <v>20399</v>
      </c>
      <c r="PZP1" t="s">
        <v>20400</v>
      </c>
      <c r="PZQ1" t="s">
        <v>20401</v>
      </c>
      <c r="PZR1" t="s">
        <v>20402</v>
      </c>
      <c r="PZS1" t="s">
        <v>20403</v>
      </c>
      <c r="PZT1" t="s">
        <v>20404</v>
      </c>
      <c r="PZU1" t="s">
        <v>20405</v>
      </c>
      <c r="PZV1" t="s">
        <v>20406</v>
      </c>
      <c r="PZW1" t="s">
        <v>20407</v>
      </c>
      <c r="PZX1" t="s">
        <v>20408</v>
      </c>
      <c r="PZY1" t="s">
        <v>20409</v>
      </c>
      <c r="PZZ1" t="s">
        <v>20410</v>
      </c>
      <c r="QAA1" t="s">
        <v>20411</v>
      </c>
      <c r="QAB1" t="s">
        <v>20412</v>
      </c>
      <c r="QAC1" t="s">
        <v>20413</v>
      </c>
      <c r="QAD1" t="s">
        <v>20414</v>
      </c>
      <c r="QAE1" t="s">
        <v>20415</v>
      </c>
      <c r="QAF1" t="s">
        <v>20416</v>
      </c>
      <c r="QAG1" t="s">
        <v>20417</v>
      </c>
      <c r="QAH1" t="s">
        <v>20418</v>
      </c>
      <c r="QAI1" t="s">
        <v>20419</v>
      </c>
      <c r="QAJ1" t="s">
        <v>20420</v>
      </c>
      <c r="QAK1" t="s">
        <v>20421</v>
      </c>
      <c r="QAL1" t="s">
        <v>20422</v>
      </c>
      <c r="QAM1" t="s">
        <v>20423</v>
      </c>
      <c r="QAN1" t="s">
        <v>20424</v>
      </c>
      <c r="QAO1" t="s">
        <v>20425</v>
      </c>
      <c r="QAP1" t="s">
        <v>20426</v>
      </c>
      <c r="QAQ1" t="s">
        <v>20427</v>
      </c>
      <c r="QAR1" t="s">
        <v>20428</v>
      </c>
      <c r="QAS1" t="s">
        <v>20429</v>
      </c>
      <c r="QAT1" t="s">
        <v>20430</v>
      </c>
      <c r="QAU1" t="s">
        <v>20431</v>
      </c>
      <c r="QAV1" t="s">
        <v>20432</v>
      </c>
      <c r="QAW1" t="s">
        <v>20433</v>
      </c>
      <c r="QAX1" t="s">
        <v>20434</v>
      </c>
      <c r="QAY1" t="s">
        <v>20435</v>
      </c>
      <c r="QAZ1" t="s">
        <v>20436</v>
      </c>
      <c r="QBA1" t="s">
        <v>20437</v>
      </c>
      <c r="QBB1" t="s">
        <v>20438</v>
      </c>
      <c r="QBC1" t="s">
        <v>20439</v>
      </c>
      <c r="QBD1" t="s">
        <v>20440</v>
      </c>
      <c r="QBE1" t="s">
        <v>20441</v>
      </c>
      <c r="QBF1" t="s">
        <v>20442</v>
      </c>
      <c r="QBG1" t="s">
        <v>20443</v>
      </c>
      <c r="QBH1" t="s">
        <v>20444</v>
      </c>
      <c r="QBI1" t="s">
        <v>20445</v>
      </c>
      <c r="QBJ1" t="s">
        <v>20446</v>
      </c>
      <c r="QBK1" t="s">
        <v>20447</v>
      </c>
      <c r="QBL1" t="s">
        <v>20448</v>
      </c>
      <c r="QBM1" t="s">
        <v>20449</v>
      </c>
      <c r="QBN1" t="s">
        <v>20450</v>
      </c>
      <c r="QBO1" t="s">
        <v>20451</v>
      </c>
      <c r="QBP1" t="s">
        <v>20452</v>
      </c>
      <c r="QBQ1" t="s">
        <v>20453</v>
      </c>
      <c r="QBR1" t="s">
        <v>20454</v>
      </c>
      <c r="QBS1" t="s">
        <v>20455</v>
      </c>
      <c r="QBT1" t="s">
        <v>20456</v>
      </c>
      <c r="QBU1" t="s">
        <v>20457</v>
      </c>
      <c r="QBV1" t="s">
        <v>20458</v>
      </c>
      <c r="QBW1" t="s">
        <v>20459</v>
      </c>
      <c r="QBX1" t="s">
        <v>20460</v>
      </c>
      <c r="QBY1" t="s">
        <v>20461</v>
      </c>
      <c r="QBZ1" t="s">
        <v>20462</v>
      </c>
      <c r="QCA1" t="s">
        <v>20463</v>
      </c>
      <c r="QCB1" t="s">
        <v>20464</v>
      </c>
      <c r="QCC1" t="s">
        <v>20465</v>
      </c>
      <c r="QCD1" t="s">
        <v>20466</v>
      </c>
      <c r="QCE1" t="s">
        <v>20467</v>
      </c>
      <c r="QCF1" t="s">
        <v>20468</v>
      </c>
      <c r="QCG1" t="s">
        <v>20469</v>
      </c>
      <c r="QCH1" t="s">
        <v>20470</v>
      </c>
      <c r="QCI1" t="s">
        <v>20471</v>
      </c>
      <c r="QCJ1" t="s">
        <v>20472</v>
      </c>
      <c r="QCK1" t="s">
        <v>20473</v>
      </c>
      <c r="QCL1" t="s">
        <v>20474</v>
      </c>
      <c r="QCM1" t="s">
        <v>20475</v>
      </c>
      <c r="QCN1" t="s">
        <v>20476</v>
      </c>
      <c r="QCO1" t="s">
        <v>20477</v>
      </c>
      <c r="QCP1" t="s">
        <v>20478</v>
      </c>
      <c r="QCQ1" t="s">
        <v>20479</v>
      </c>
      <c r="QCR1" t="s">
        <v>20480</v>
      </c>
      <c r="QCS1" t="s">
        <v>20481</v>
      </c>
      <c r="QCT1" t="s">
        <v>20482</v>
      </c>
      <c r="QCU1" t="s">
        <v>20483</v>
      </c>
      <c r="QCV1" t="s">
        <v>20484</v>
      </c>
      <c r="QCW1" t="s">
        <v>20485</v>
      </c>
      <c r="QCX1" t="s">
        <v>20486</v>
      </c>
      <c r="QCY1" t="s">
        <v>20487</v>
      </c>
      <c r="QCZ1" t="s">
        <v>20488</v>
      </c>
      <c r="QDA1" t="s">
        <v>20489</v>
      </c>
      <c r="QDB1" t="s">
        <v>20490</v>
      </c>
      <c r="QDC1" t="s">
        <v>20491</v>
      </c>
      <c r="QDD1" t="s">
        <v>20492</v>
      </c>
      <c r="QDE1" t="s">
        <v>20493</v>
      </c>
      <c r="QDF1" t="s">
        <v>20494</v>
      </c>
      <c r="QDG1" t="s">
        <v>20495</v>
      </c>
      <c r="QDH1" t="s">
        <v>20496</v>
      </c>
      <c r="QDI1" t="s">
        <v>20497</v>
      </c>
      <c r="QDJ1" t="s">
        <v>20498</v>
      </c>
      <c r="QDK1" t="s">
        <v>20499</v>
      </c>
      <c r="QDL1" t="s">
        <v>20500</v>
      </c>
      <c r="QDM1" t="s">
        <v>20501</v>
      </c>
      <c r="QDN1" t="s">
        <v>20502</v>
      </c>
      <c r="QDO1" t="s">
        <v>20503</v>
      </c>
      <c r="QDP1" t="s">
        <v>20504</v>
      </c>
      <c r="QDQ1" t="s">
        <v>20505</v>
      </c>
      <c r="QDR1" t="s">
        <v>20506</v>
      </c>
      <c r="QDS1" t="s">
        <v>20507</v>
      </c>
      <c r="QDT1" t="s">
        <v>20508</v>
      </c>
      <c r="QDU1" t="s">
        <v>20509</v>
      </c>
      <c r="QDV1" t="s">
        <v>20510</v>
      </c>
      <c r="QDW1" t="s">
        <v>20511</v>
      </c>
      <c r="QDX1" t="s">
        <v>20512</v>
      </c>
      <c r="QDY1" t="s">
        <v>20513</v>
      </c>
      <c r="QDZ1" t="s">
        <v>20514</v>
      </c>
      <c r="QEA1" t="s">
        <v>20515</v>
      </c>
      <c r="QEB1" t="s">
        <v>20516</v>
      </c>
      <c r="QEC1" t="s">
        <v>20517</v>
      </c>
      <c r="QED1" t="s">
        <v>20518</v>
      </c>
      <c r="QEE1" t="s">
        <v>20519</v>
      </c>
      <c r="QEF1" t="s">
        <v>20520</v>
      </c>
      <c r="QEG1" t="s">
        <v>20521</v>
      </c>
      <c r="QEH1" t="s">
        <v>20522</v>
      </c>
      <c r="QEI1" t="s">
        <v>20523</v>
      </c>
      <c r="QEJ1" t="s">
        <v>20524</v>
      </c>
      <c r="QEK1" t="s">
        <v>20525</v>
      </c>
      <c r="QEL1" t="s">
        <v>20526</v>
      </c>
      <c r="QEM1" t="s">
        <v>20527</v>
      </c>
      <c r="QEN1" t="s">
        <v>20528</v>
      </c>
      <c r="QEO1" t="s">
        <v>20529</v>
      </c>
      <c r="QEP1" t="s">
        <v>20530</v>
      </c>
      <c r="QEQ1" t="s">
        <v>20531</v>
      </c>
      <c r="QER1" t="s">
        <v>20532</v>
      </c>
      <c r="QES1" t="s">
        <v>20533</v>
      </c>
      <c r="QET1" t="s">
        <v>20534</v>
      </c>
      <c r="QEU1" t="s">
        <v>20535</v>
      </c>
      <c r="QEV1" t="s">
        <v>20536</v>
      </c>
      <c r="QEW1" t="s">
        <v>20537</v>
      </c>
      <c r="QEX1" t="s">
        <v>20538</v>
      </c>
      <c r="QEY1" t="s">
        <v>20539</v>
      </c>
      <c r="QEZ1" t="s">
        <v>20540</v>
      </c>
      <c r="QFA1" t="s">
        <v>20541</v>
      </c>
      <c r="QFB1" t="s">
        <v>20542</v>
      </c>
      <c r="QFC1" t="s">
        <v>20543</v>
      </c>
      <c r="QFD1" t="s">
        <v>20544</v>
      </c>
      <c r="QFE1" t="s">
        <v>20545</v>
      </c>
      <c r="QFF1" t="s">
        <v>20546</v>
      </c>
      <c r="QFG1" t="s">
        <v>20547</v>
      </c>
      <c r="QFH1" t="s">
        <v>20548</v>
      </c>
      <c r="QFI1" t="s">
        <v>20549</v>
      </c>
      <c r="QFJ1" t="s">
        <v>20550</v>
      </c>
      <c r="QFK1" t="s">
        <v>20551</v>
      </c>
      <c r="QFL1" t="s">
        <v>20552</v>
      </c>
      <c r="QFM1" t="s">
        <v>20553</v>
      </c>
      <c r="QFN1" t="s">
        <v>20554</v>
      </c>
      <c r="QFO1" t="s">
        <v>20555</v>
      </c>
      <c r="QFP1" t="s">
        <v>20556</v>
      </c>
      <c r="QFQ1" t="s">
        <v>20557</v>
      </c>
      <c r="QFR1" t="s">
        <v>20558</v>
      </c>
      <c r="QFS1" t="s">
        <v>20559</v>
      </c>
      <c r="QFT1" t="s">
        <v>20560</v>
      </c>
      <c r="QFU1" t="s">
        <v>20561</v>
      </c>
      <c r="QFV1" t="s">
        <v>20562</v>
      </c>
      <c r="QFW1" t="s">
        <v>20563</v>
      </c>
      <c r="QFX1" t="s">
        <v>20564</v>
      </c>
      <c r="QFY1" t="s">
        <v>20565</v>
      </c>
      <c r="QFZ1" t="s">
        <v>20566</v>
      </c>
      <c r="QGA1" t="s">
        <v>20567</v>
      </c>
      <c r="QGB1" t="s">
        <v>20568</v>
      </c>
      <c r="QGC1" t="s">
        <v>20569</v>
      </c>
      <c r="QGD1" t="s">
        <v>20570</v>
      </c>
      <c r="QGE1" t="s">
        <v>20571</v>
      </c>
      <c r="QGF1" t="s">
        <v>20572</v>
      </c>
      <c r="QGG1" t="s">
        <v>20573</v>
      </c>
      <c r="QGH1" t="s">
        <v>20574</v>
      </c>
      <c r="QGI1" t="s">
        <v>20575</v>
      </c>
      <c r="QGJ1" t="s">
        <v>20576</v>
      </c>
      <c r="QGK1" t="s">
        <v>20577</v>
      </c>
      <c r="QGL1" t="s">
        <v>20578</v>
      </c>
      <c r="QGM1" t="s">
        <v>20579</v>
      </c>
      <c r="QGN1" t="s">
        <v>20580</v>
      </c>
      <c r="QGO1" t="s">
        <v>20581</v>
      </c>
      <c r="QGP1" t="s">
        <v>20582</v>
      </c>
      <c r="QGQ1" t="s">
        <v>20583</v>
      </c>
      <c r="QGR1" t="s">
        <v>20584</v>
      </c>
      <c r="QGS1" t="s">
        <v>20585</v>
      </c>
      <c r="QGT1" t="s">
        <v>20586</v>
      </c>
      <c r="QGU1" t="s">
        <v>20587</v>
      </c>
      <c r="QGV1" t="s">
        <v>20588</v>
      </c>
      <c r="QGW1" t="s">
        <v>20589</v>
      </c>
      <c r="QGX1" t="s">
        <v>20590</v>
      </c>
      <c r="QGY1" t="s">
        <v>20591</v>
      </c>
      <c r="QGZ1" t="s">
        <v>20592</v>
      </c>
      <c r="QHA1" t="s">
        <v>20593</v>
      </c>
      <c r="QHB1" t="s">
        <v>20594</v>
      </c>
      <c r="QHC1" t="s">
        <v>20595</v>
      </c>
      <c r="QHD1" t="s">
        <v>20596</v>
      </c>
      <c r="QHE1" t="s">
        <v>20597</v>
      </c>
      <c r="QHF1" t="s">
        <v>20598</v>
      </c>
      <c r="QHG1" t="s">
        <v>20599</v>
      </c>
      <c r="QHH1" t="s">
        <v>20600</v>
      </c>
      <c r="QHI1" t="s">
        <v>20601</v>
      </c>
      <c r="QHJ1" t="s">
        <v>20602</v>
      </c>
      <c r="QHK1" t="s">
        <v>20603</v>
      </c>
      <c r="QHL1" t="s">
        <v>20604</v>
      </c>
      <c r="QHM1" t="s">
        <v>20605</v>
      </c>
      <c r="QHN1" t="s">
        <v>20606</v>
      </c>
      <c r="QHO1" t="s">
        <v>20607</v>
      </c>
      <c r="QHP1" t="s">
        <v>20608</v>
      </c>
      <c r="QHQ1" t="s">
        <v>20609</v>
      </c>
      <c r="QHR1" t="s">
        <v>20610</v>
      </c>
      <c r="QHS1" t="s">
        <v>20611</v>
      </c>
      <c r="QHT1" t="s">
        <v>20612</v>
      </c>
      <c r="QHU1" t="s">
        <v>20613</v>
      </c>
      <c r="QHV1" t="s">
        <v>20614</v>
      </c>
      <c r="QHW1" t="s">
        <v>20615</v>
      </c>
      <c r="QHX1" t="s">
        <v>20616</v>
      </c>
      <c r="QHY1" t="s">
        <v>20617</v>
      </c>
      <c r="QHZ1" t="s">
        <v>20618</v>
      </c>
      <c r="QIA1" t="s">
        <v>20619</v>
      </c>
      <c r="QIB1" t="s">
        <v>20620</v>
      </c>
      <c r="QIC1" t="s">
        <v>20621</v>
      </c>
      <c r="QID1" t="s">
        <v>20622</v>
      </c>
      <c r="QIE1" t="s">
        <v>20623</v>
      </c>
      <c r="QIF1" t="s">
        <v>20624</v>
      </c>
      <c r="QIG1" t="s">
        <v>20625</v>
      </c>
      <c r="QIH1" t="s">
        <v>20626</v>
      </c>
      <c r="QII1" t="s">
        <v>20627</v>
      </c>
      <c r="QIJ1" t="s">
        <v>20628</v>
      </c>
      <c r="QIK1" t="s">
        <v>20629</v>
      </c>
      <c r="QIL1" t="s">
        <v>20630</v>
      </c>
      <c r="QIM1" t="s">
        <v>20631</v>
      </c>
      <c r="QIN1" t="s">
        <v>20632</v>
      </c>
      <c r="QIO1" t="s">
        <v>20633</v>
      </c>
      <c r="QIP1" t="s">
        <v>20634</v>
      </c>
      <c r="QIQ1" t="s">
        <v>20635</v>
      </c>
      <c r="QIR1" t="s">
        <v>20636</v>
      </c>
      <c r="QIS1" t="s">
        <v>20637</v>
      </c>
      <c r="QIT1" t="s">
        <v>20638</v>
      </c>
      <c r="QIU1" t="s">
        <v>20639</v>
      </c>
      <c r="QIV1" t="s">
        <v>20640</v>
      </c>
      <c r="QIW1" t="s">
        <v>20641</v>
      </c>
      <c r="QIX1" t="s">
        <v>20642</v>
      </c>
      <c r="QIY1" t="s">
        <v>20643</v>
      </c>
      <c r="QIZ1" t="s">
        <v>20644</v>
      </c>
      <c r="QJA1" t="s">
        <v>20645</v>
      </c>
      <c r="QJB1" t="s">
        <v>20646</v>
      </c>
      <c r="QJC1" t="s">
        <v>20647</v>
      </c>
      <c r="QJD1" t="s">
        <v>20648</v>
      </c>
      <c r="QJE1" t="s">
        <v>20649</v>
      </c>
      <c r="QJF1" t="s">
        <v>20650</v>
      </c>
      <c r="QJG1" t="s">
        <v>20651</v>
      </c>
      <c r="QJH1" t="s">
        <v>20652</v>
      </c>
      <c r="QJI1" t="s">
        <v>20653</v>
      </c>
      <c r="QJJ1" t="s">
        <v>20654</v>
      </c>
      <c r="QJK1" t="s">
        <v>20655</v>
      </c>
      <c r="QJL1" t="s">
        <v>20656</v>
      </c>
      <c r="QJM1" t="s">
        <v>20657</v>
      </c>
      <c r="QJN1" t="s">
        <v>20658</v>
      </c>
      <c r="QJO1" t="s">
        <v>20659</v>
      </c>
      <c r="QJP1" t="s">
        <v>20660</v>
      </c>
      <c r="QJQ1" t="s">
        <v>20661</v>
      </c>
      <c r="QJR1" t="s">
        <v>20662</v>
      </c>
      <c r="QJS1" t="s">
        <v>20663</v>
      </c>
      <c r="QJT1" t="s">
        <v>20664</v>
      </c>
      <c r="QJU1" t="s">
        <v>20665</v>
      </c>
      <c r="QJV1" t="s">
        <v>20666</v>
      </c>
      <c r="QJW1" t="s">
        <v>20667</v>
      </c>
      <c r="QJX1" t="s">
        <v>20668</v>
      </c>
      <c r="QJY1" t="s">
        <v>20669</v>
      </c>
      <c r="QJZ1" t="s">
        <v>20670</v>
      </c>
      <c r="QKA1" t="s">
        <v>20671</v>
      </c>
      <c r="QKB1" t="s">
        <v>20672</v>
      </c>
      <c r="QKC1" t="s">
        <v>20673</v>
      </c>
      <c r="QKD1" t="s">
        <v>20674</v>
      </c>
      <c r="QKE1" t="s">
        <v>20675</v>
      </c>
      <c r="QKF1" t="s">
        <v>20676</v>
      </c>
      <c r="QKG1" t="s">
        <v>20677</v>
      </c>
      <c r="QKH1" t="s">
        <v>20678</v>
      </c>
      <c r="QKI1" t="s">
        <v>20679</v>
      </c>
      <c r="QKJ1" t="s">
        <v>20680</v>
      </c>
      <c r="QKK1" t="s">
        <v>20681</v>
      </c>
      <c r="QKL1" t="s">
        <v>20682</v>
      </c>
      <c r="QKM1" t="s">
        <v>20683</v>
      </c>
      <c r="QKN1" t="s">
        <v>20684</v>
      </c>
      <c r="QKO1" t="s">
        <v>20685</v>
      </c>
      <c r="QKP1" t="s">
        <v>20686</v>
      </c>
      <c r="QKQ1" t="s">
        <v>20687</v>
      </c>
      <c r="QKR1" t="s">
        <v>20688</v>
      </c>
      <c r="QKS1" t="s">
        <v>20689</v>
      </c>
      <c r="QKT1" t="s">
        <v>20690</v>
      </c>
      <c r="QKU1" t="s">
        <v>20691</v>
      </c>
      <c r="QKV1" t="s">
        <v>20692</v>
      </c>
      <c r="QKW1" t="s">
        <v>20693</v>
      </c>
      <c r="QKX1" t="s">
        <v>20694</v>
      </c>
      <c r="QKY1" t="s">
        <v>20695</v>
      </c>
      <c r="QKZ1" t="s">
        <v>20696</v>
      </c>
      <c r="QLA1" t="s">
        <v>20697</v>
      </c>
      <c r="QLB1" t="s">
        <v>20698</v>
      </c>
      <c r="QLC1" t="s">
        <v>20699</v>
      </c>
      <c r="QLD1" t="s">
        <v>20700</v>
      </c>
      <c r="QLE1" t="s">
        <v>20701</v>
      </c>
      <c r="QLF1" t="s">
        <v>20702</v>
      </c>
      <c r="QLG1" t="s">
        <v>20703</v>
      </c>
      <c r="QLH1" t="s">
        <v>20704</v>
      </c>
      <c r="QLI1" t="s">
        <v>20705</v>
      </c>
      <c r="QLJ1" t="s">
        <v>20706</v>
      </c>
      <c r="QLK1" t="s">
        <v>20707</v>
      </c>
      <c r="QLL1" t="s">
        <v>20708</v>
      </c>
      <c r="QLM1" t="s">
        <v>20709</v>
      </c>
      <c r="QLN1" t="s">
        <v>20710</v>
      </c>
      <c r="QLO1" t="s">
        <v>20711</v>
      </c>
      <c r="QLP1" t="s">
        <v>20712</v>
      </c>
      <c r="QLQ1" t="s">
        <v>20713</v>
      </c>
      <c r="QLR1" t="s">
        <v>20714</v>
      </c>
      <c r="QLS1" t="s">
        <v>20715</v>
      </c>
      <c r="QLT1" t="s">
        <v>20716</v>
      </c>
      <c r="QLU1" t="s">
        <v>20717</v>
      </c>
      <c r="QLV1" t="s">
        <v>20718</v>
      </c>
      <c r="QLW1" t="s">
        <v>20719</v>
      </c>
      <c r="QLX1" t="s">
        <v>20720</v>
      </c>
      <c r="QLY1" t="s">
        <v>20721</v>
      </c>
      <c r="QLZ1" t="s">
        <v>20722</v>
      </c>
      <c r="QMA1" t="s">
        <v>20723</v>
      </c>
      <c r="QMB1" t="s">
        <v>20724</v>
      </c>
      <c r="QMC1" t="s">
        <v>20725</v>
      </c>
      <c r="QMD1" t="s">
        <v>20726</v>
      </c>
      <c r="QME1" t="s">
        <v>20727</v>
      </c>
      <c r="QMF1" t="s">
        <v>20728</v>
      </c>
      <c r="QMG1" t="s">
        <v>20729</v>
      </c>
      <c r="QMH1" t="s">
        <v>20730</v>
      </c>
      <c r="QMI1" t="s">
        <v>20731</v>
      </c>
      <c r="QMJ1" t="s">
        <v>20732</v>
      </c>
      <c r="QMK1" t="s">
        <v>20733</v>
      </c>
      <c r="QML1" t="s">
        <v>20734</v>
      </c>
      <c r="QMM1" t="s">
        <v>20735</v>
      </c>
      <c r="QMN1" t="s">
        <v>20736</v>
      </c>
      <c r="QMO1" t="s">
        <v>20737</v>
      </c>
      <c r="QMP1" t="s">
        <v>20738</v>
      </c>
      <c r="QMQ1" t="s">
        <v>20739</v>
      </c>
      <c r="QMR1" t="s">
        <v>20740</v>
      </c>
      <c r="QMS1" t="s">
        <v>20741</v>
      </c>
      <c r="QMT1" t="s">
        <v>20742</v>
      </c>
      <c r="QMU1" t="s">
        <v>20743</v>
      </c>
      <c r="QMV1" t="s">
        <v>20744</v>
      </c>
      <c r="QMW1" t="s">
        <v>20745</v>
      </c>
      <c r="QMX1" t="s">
        <v>20746</v>
      </c>
      <c r="QMY1" t="s">
        <v>20747</v>
      </c>
      <c r="QMZ1" t="s">
        <v>20748</v>
      </c>
      <c r="QNA1" t="s">
        <v>20749</v>
      </c>
      <c r="QNB1" t="s">
        <v>20750</v>
      </c>
      <c r="QNC1" t="s">
        <v>20751</v>
      </c>
      <c r="QND1" t="s">
        <v>20752</v>
      </c>
      <c r="QNE1" t="s">
        <v>20753</v>
      </c>
      <c r="QNF1" t="s">
        <v>20754</v>
      </c>
      <c r="QNG1" t="s">
        <v>20755</v>
      </c>
      <c r="QNH1" t="s">
        <v>20756</v>
      </c>
      <c r="QNI1" t="s">
        <v>20757</v>
      </c>
      <c r="QNJ1" t="s">
        <v>20758</v>
      </c>
      <c r="QNK1" t="s">
        <v>20759</v>
      </c>
      <c r="QNL1" t="s">
        <v>20760</v>
      </c>
      <c r="QNM1" t="s">
        <v>20761</v>
      </c>
      <c r="QNN1" t="s">
        <v>20762</v>
      </c>
      <c r="QNO1" t="s">
        <v>20763</v>
      </c>
      <c r="QNP1" t="s">
        <v>20764</v>
      </c>
      <c r="QNQ1" t="s">
        <v>20765</v>
      </c>
      <c r="QNR1" t="s">
        <v>20766</v>
      </c>
      <c r="QNS1" t="s">
        <v>20767</v>
      </c>
      <c r="QNT1" t="s">
        <v>20768</v>
      </c>
      <c r="QNU1" t="s">
        <v>20769</v>
      </c>
      <c r="QNV1" t="s">
        <v>20770</v>
      </c>
      <c r="QNW1" t="s">
        <v>20771</v>
      </c>
      <c r="QNX1" t="s">
        <v>20772</v>
      </c>
      <c r="QNY1" t="s">
        <v>20773</v>
      </c>
      <c r="QNZ1" t="s">
        <v>20774</v>
      </c>
      <c r="QOA1" t="s">
        <v>20775</v>
      </c>
      <c r="QOB1" t="s">
        <v>20776</v>
      </c>
      <c r="QOC1" t="s">
        <v>20777</v>
      </c>
      <c r="QOD1" t="s">
        <v>20778</v>
      </c>
      <c r="QOE1" t="s">
        <v>20779</v>
      </c>
      <c r="QOF1" t="s">
        <v>20780</v>
      </c>
      <c r="QOG1" t="s">
        <v>20781</v>
      </c>
      <c r="QOH1" t="s">
        <v>20782</v>
      </c>
      <c r="QOI1" t="s">
        <v>20783</v>
      </c>
      <c r="QOJ1" t="s">
        <v>20784</v>
      </c>
      <c r="QOK1" t="s">
        <v>20785</v>
      </c>
      <c r="QOL1" t="s">
        <v>20786</v>
      </c>
      <c r="QOM1" t="s">
        <v>20787</v>
      </c>
      <c r="QON1" t="s">
        <v>20788</v>
      </c>
      <c r="QOO1" t="s">
        <v>20789</v>
      </c>
      <c r="QOP1" t="s">
        <v>20790</v>
      </c>
      <c r="QOQ1" t="s">
        <v>20791</v>
      </c>
      <c r="QOR1" t="s">
        <v>20792</v>
      </c>
      <c r="QOS1" t="s">
        <v>20793</v>
      </c>
      <c r="QOT1" t="s">
        <v>20794</v>
      </c>
      <c r="QOU1" t="s">
        <v>20795</v>
      </c>
      <c r="QOV1" t="s">
        <v>20796</v>
      </c>
      <c r="QOW1" t="s">
        <v>20797</v>
      </c>
      <c r="QOX1" t="s">
        <v>20798</v>
      </c>
      <c r="QOY1" t="s">
        <v>20799</v>
      </c>
      <c r="QOZ1" t="s">
        <v>20800</v>
      </c>
      <c r="QPA1" t="s">
        <v>20801</v>
      </c>
      <c r="QPB1" t="s">
        <v>20802</v>
      </c>
      <c r="QPC1" t="s">
        <v>20803</v>
      </c>
      <c r="QPD1" t="s">
        <v>20804</v>
      </c>
      <c r="QPE1" t="s">
        <v>20805</v>
      </c>
      <c r="QPF1" t="s">
        <v>20806</v>
      </c>
      <c r="QPG1" t="s">
        <v>20807</v>
      </c>
      <c r="QPH1" t="s">
        <v>20808</v>
      </c>
      <c r="QPI1" t="s">
        <v>20809</v>
      </c>
      <c r="QPJ1" t="s">
        <v>20810</v>
      </c>
      <c r="QPK1" t="s">
        <v>20811</v>
      </c>
      <c r="QPL1" t="s">
        <v>20812</v>
      </c>
      <c r="QPM1" t="s">
        <v>20813</v>
      </c>
      <c r="QPN1" t="s">
        <v>20814</v>
      </c>
      <c r="QPO1" t="s">
        <v>20815</v>
      </c>
      <c r="QPP1" t="s">
        <v>20816</v>
      </c>
      <c r="QPQ1" t="s">
        <v>20817</v>
      </c>
      <c r="QPR1" t="s">
        <v>20818</v>
      </c>
      <c r="QPS1" t="s">
        <v>20819</v>
      </c>
      <c r="QPT1" t="s">
        <v>20820</v>
      </c>
      <c r="QPU1" t="s">
        <v>20821</v>
      </c>
      <c r="QPV1" t="s">
        <v>20822</v>
      </c>
      <c r="QPW1" t="s">
        <v>20823</v>
      </c>
      <c r="QPX1" t="s">
        <v>20824</v>
      </c>
      <c r="QPY1" t="s">
        <v>20825</v>
      </c>
      <c r="QPZ1" t="s">
        <v>20826</v>
      </c>
      <c r="QQA1" t="s">
        <v>20827</v>
      </c>
      <c r="QQB1" t="s">
        <v>20828</v>
      </c>
      <c r="QQC1" t="s">
        <v>20829</v>
      </c>
      <c r="QQD1" t="s">
        <v>20830</v>
      </c>
      <c r="QQE1" t="s">
        <v>20831</v>
      </c>
      <c r="QQF1" t="s">
        <v>20832</v>
      </c>
      <c r="QQG1" t="s">
        <v>20833</v>
      </c>
      <c r="QQH1" t="s">
        <v>20834</v>
      </c>
      <c r="QQI1" t="s">
        <v>20835</v>
      </c>
      <c r="QQJ1" t="s">
        <v>20836</v>
      </c>
      <c r="QQK1" t="s">
        <v>20837</v>
      </c>
      <c r="QQL1" t="s">
        <v>20838</v>
      </c>
      <c r="QQM1" t="s">
        <v>20839</v>
      </c>
      <c r="QQN1" t="s">
        <v>20840</v>
      </c>
      <c r="QQO1" t="s">
        <v>20841</v>
      </c>
      <c r="QQP1" t="s">
        <v>20842</v>
      </c>
      <c r="QQQ1" t="s">
        <v>20843</v>
      </c>
      <c r="QQR1" t="s">
        <v>20844</v>
      </c>
      <c r="QQS1" t="s">
        <v>20845</v>
      </c>
      <c r="QQT1" t="s">
        <v>20846</v>
      </c>
      <c r="QQU1" t="s">
        <v>20847</v>
      </c>
      <c r="QQV1" t="s">
        <v>20848</v>
      </c>
      <c r="QQW1" t="s">
        <v>20849</v>
      </c>
      <c r="QQX1" t="s">
        <v>20850</v>
      </c>
      <c r="QQY1" t="s">
        <v>20851</v>
      </c>
      <c r="QQZ1" t="s">
        <v>20852</v>
      </c>
      <c r="QRA1" t="s">
        <v>20853</v>
      </c>
      <c r="QRB1" t="s">
        <v>20854</v>
      </c>
      <c r="QRC1" t="s">
        <v>20855</v>
      </c>
      <c r="QRD1" t="s">
        <v>20856</v>
      </c>
      <c r="QRE1" t="s">
        <v>20857</v>
      </c>
      <c r="QRF1" t="s">
        <v>20858</v>
      </c>
      <c r="QRG1" t="s">
        <v>20859</v>
      </c>
      <c r="QRH1" t="s">
        <v>20860</v>
      </c>
      <c r="QRI1" t="s">
        <v>20861</v>
      </c>
      <c r="QRJ1" t="s">
        <v>20862</v>
      </c>
      <c r="QRK1" t="s">
        <v>20863</v>
      </c>
      <c r="QRL1" t="s">
        <v>20864</v>
      </c>
      <c r="QRM1" t="s">
        <v>20865</v>
      </c>
      <c r="QRN1" t="s">
        <v>20866</v>
      </c>
      <c r="QRO1" t="s">
        <v>20867</v>
      </c>
      <c r="QRP1" t="s">
        <v>20868</v>
      </c>
      <c r="QRQ1" t="s">
        <v>20869</v>
      </c>
      <c r="QRR1" t="s">
        <v>20870</v>
      </c>
      <c r="QRS1" t="s">
        <v>20871</v>
      </c>
      <c r="QRT1" t="s">
        <v>20872</v>
      </c>
      <c r="QRU1" t="s">
        <v>20873</v>
      </c>
      <c r="QRV1" t="s">
        <v>20874</v>
      </c>
      <c r="QRW1" t="s">
        <v>20875</v>
      </c>
      <c r="QRX1" t="s">
        <v>20876</v>
      </c>
      <c r="QRY1" t="s">
        <v>20877</v>
      </c>
      <c r="QRZ1" t="s">
        <v>20878</v>
      </c>
      <c r="QSA1" t="s">
        <v>20879</v>
      </c>
      <c r="QSB1" t="s">
        <v>20880</v>
      </c>
      <c r="QSC1" t="s">
        <v>20881</v>
      </c>
      <c r="QSD1" t="s">
        <v>20882</v>
      </c>
      <c r="QSE1" t="s">
        <v>20883</v>
      </c>
      <c r="QSF1" t="s">
        <v>20884</v>
      </c>
      <c r="QSG1" t="s">
        <v>20885</v>
      </c>
      <c r="QSH1" t="s">
        <v>20886</v>
      </c>
      <c r="QSI1" t="s">
        <v>20887</v>
      </c>
      <c r="QSJ1" t="s">
        <v>20888</v>
      </c>
      <c r="QSK1" t="s">
        <v>20889</v>
      </c>
      <c r="QSL1" t="s">
        <v>20890</v>
      </c>
      <c r="QSM1" t="s">
        <v>20891</v>
      </c>
      <c r="QSN1" t="s">
        <v>20892</v>
      </c>
      <c r="QSO1" t="s">
        <v>20893</v>
      </c>
      <c r="QSP1" t="s">
        <v>20894</v>
      </c>
      <c r="QSQ1" t="s">
        <v>20895</v>
      </c>
      <c r="QSR1" t="s">
        <v>20896</v>
      </c>
      <c r="QSS1" t="s">
        <v>20897</v>
      </c>
      <c r="QST1" t="s">
        <v>20898</v>
      </c>
      <c r="QSU1" t="s">
        <v>20899</v>
      </c>
      <c r="QSV1" t="s">
        <v>20900</v>
      </c>
      <c r="QSW1" t="s">
        <v>20901</v>
      </c>
      <c r="QSX1" t="s">
        <v>20902</v>
      </c>
      <c r="QSY1" t="s">
        <v>20903</v>
      </c>
      <c r="QSZ1" t="s">
        <v>20904</v>
      </c>
      <c r="QTA1" t="s">
        <v>20905</v>
      </c>
      <c r="QTB1" t="s">
        <v>20906</v>
      </c>
      <c r="QTC1" t="s">
        <v>20907</v>
      </c>
      <c r="QTD1" t="s">
        <v>20908</v>
      </c>
      <c r="QTE1" t="s">
        <v>20909</v>
      </c>
      <c r="QTF1" t="s">
        <v>20910</v>
      </c>
      <c r="QTG1" t="s">
        <v>20911</v>
      </c>
      <c r="QTH1" t="s">
        <v>20912</v>
      </c>
      <c r="QTI1" t="s">
        <v>20913</v>
      </c>
      <c r="QTJ1" t="s">
        <v>20914</v>
      </c>
      <c r="QTK1" t="s">
        <v>20915</v>
      </c>
      <c r="QTL1" t="s">
        <v>20916</v>
      </c>
      <c r="QTM1" t="s">
        <v>20917</v>
      </c>
      <c r="QTN1" t="s">
        <v>20918</v>
      </c>
      <c r="QTO1" t="s">
        <v>20919</v>
      </c>
      <c r="QTP1" t="s">
        <v>20920</v>
      </c>
      <c r="QTQ1" t="s">
        <v>20921</v>
      </c>
      <c r="QTR1" t="s">
        <v>20922</v>
      </c>
      <c r="QTS1" t="s">
        <v>20923</v>
      </c>
      <c r="QTT1" t="s">
        <v>20924</v>
      </c>
      <c r="QTU1" t="s">
        <v>20925</v>
      </c>
      <c r="QTV1" t="s">
        <v>20926</v>
      </c>
      <c r="QTW1" t="s">
        <v>20927</v>
      </c>
      <c r="QTX1" t="s">
        <v>20928</v>
      </c>
      <c r="QTY1" t="s">
        <v>20929</v>
      </c>
      <c r="QTZ1" t="s">
        <v>20930</v>
      </c>
      <c r="QUA1" t="s">
        <v>20931</v>
      </c>
      <c r="QUB1" t="s">
        <v>20932</v>
      </c>
      <c r="QUC1" t="s">
        <v>20933</v>
      </c>
      <c r="QUD1" t="s">
        <v>20934</v>
      </c>
      <c r="QUE1" t="s">
        <v>20935</v>
      </c>
      <c r="QUF1" t="s">
        <v>20936</v>
      </c>
      <c r="QUG1" t="s">
        <v>20937</v>
      </c>
      <c r="QUH1" t="s">
        <v>20938</v>
      </c>
      <c r="QUI1" t="s">
        <v>20939</v>
      </c>
      <c r="QUJ1" t="s">
        <v>20940</v>
      </c>
      <c r="QUK1" t="s">
        <v>20941</v>
      </c>
      <c r="QUL1" t="s">
        <v>20942</v>
      </c>
      <c r="QUM1" t="s">
        <v>20943</v>
      </c>
      <c r="QUN1" t="s">
        <v>20944</v>
      </c>
      <c r="QUO1" t="s">
        <v>20945</v>
      </c>
      <c r="QUP1" t="s">
        <v>20946</v>
      </c>
      <c r="QUQ1" t="s">
        <v>20947</v>
      </c>
      <c r="QUR1" t="s">
        <v>20948</v>
      </c>
      <c r="QUS1" t="s">
        <v>20949</v>
      </c>
      <c r="QUT1" t="s">
        <v>20950</v>
      </c>
      <c r="QUU1" t="s">
        <v>20951</v>
      </c>
      <c r="QUV1" t="s">
        <v>20952</v>
      </c>
      <c r="QUW1" t="s">
        <v>20953</v>
      </c>
      <c r="QUX1" t="s">
        <v>20954</v>
      </c>
      <c r="QUY1" t="s">
        <v>20955</v>
      </c>
      <c r="QUZ1" t="s">
        <v>20956</v>
      </c>
      <c r="QVA1" t="s">
        <v>20957</v>
      </c>
      <c r="QVB1" t="s">
        <v>20958</v>
      </c>
      <c r="QVC1" t="s">
        <v>20959</v>
      </c>
      <c r="QVD1" t="s">
        <v>20960</v>
      </c>
      <c r="QVE1" t="s">
        <v>20961</v>
      </c>
      <c r="QVF1" t="s">
        <v>20962</v>
      </c>
      <c r="QVG1" t="s">
        <v>20963</v>
      </c>
      <c r="QVH1" t="s">
        <v>20964</v>
      </c>
      <c r="QVI1" t="s">
        <v>20965</v>
      </c>
      <c r="QVJ1" t="s">
        <v>20966</v>
      </c>
      <c r="QVK1" t="s">
        <v>20967</v>
      </c>
      <c r="QVL1" t="s">
        <v>20968</v>
      </c>
      <c r="QVM1" t="s">
        <v>20969</v>
      </c>
      <c r="QVN1" t="s">
        <v>20970</v>
      </c>
      <c r="QVO1" t="s">
        <v>20971</v>
      </c>
      <c r="QVP1" t="s">
        <v>20972</v>
      </c>
      <c r="QVQ1" t="s">
        <v>20973</v>
      </c>
      <c r="QVR1" t="s">
        <v>20974</v>
      </c>
      <c r="QVS1" t="s">
        <v>20975</v>
      </c>
      <c r="QVT1" t="s">
        <v>20976</v>
      </c>
      <c r="QVU1" t="s">
        <v>20977</v>
      </c>
      <c r="QVV1" t="s">
        <v>20978</v>
      </c>
      <c r="QVW1" t="s">
        <v>20979</v>
      </c>
      <c r="QVX1" t="s">
        <v>20980</v>
      </c>
      <c r="QVY1" t="s">
        <v>20981</v>
      </c>
      <c r="QVZ1" t="s">
        <v>20982</v>
      </c>
      <c r="QWA1" t="s">
        <v>20983</v>
      </c>
      <c r="QWB1" t="s">
        <v>20984</v>
      </c>
      <c r="QWC1" t="s">
        <v>20985</v>
      </c>
      <c r="QWD1" t="s">
        <v>20986</v>
      </c>
      <c r="QWE1" t="s">
        <v>20987</v>
      </c>
      <c r="QWF1" t="s">
        <v>20988</v>
      </c>
      <c r="QWG1" t="s">
        <v>20989</v>
      </c>
      <c r="QWH1" t="s">
        <v>20990</v>
      </c>
      <c r="QWI1" t="s">
        <v>20991</v>
      </c>
      <c r="QWJ1" t="s">
        <v>20992</v>
      </c>
      <c r="QWK1" t="s">
        <v>20993</v>
      </c>
      <c r="QWL1" t="s">
        <v>20994</v>
      </c>
      <c r="QWM1" t="s">
        <v>20995</v>
      </c>
      <c r="QWN1" t="s">
        <v>20996</v>
      </c>
      <c r="QWO1" t="s">
        <v>20997</v>
      </c>
      <c r="QWP1" t="s">
        <v>20998</v>
      </c>
      <c r="QWQ1" t="s">
        <v>20999</v>
      </c>
      <c r="QWR1" t="s">
        <v>21000</v>
      </c>
      <c r="QWS1" t="s">
        <v>21001</v>
      </c>
      <c r="QWT1" t="s">
        <v>21002</v>
      </c>
      <c r="QWU1" t="s">
        <v>21003</v>
      </c>
      <c r="QWV1" t="s">
        <v>21004</v>
      </c>
      <c r="QWW1" t="s">
        <v>21005</v>
      </c>
      <c r="QWX1" t="s">
        <v>21006</v>
      </c>
      <c r="QWY1" t="s">
        <v>21007</v>
      </c>
      <c r="QWZ1" t="s">
        <v>21008</v>
      </c>
      <c r="QXA1" t="s">
        <v>21009</v>
      </c>
      <c r="QXB1" t="s">
        <v>21010</v>
      </c>
      <c r="QXC1" t="s">
        <v>21011</v>
      </c>
      <c r="QXD1" t="s">
        <v>21012</v>
      </c>
      <c r="QXE1" t="s">
        <v>21013</v>
      </c>
      <c r="QXF1" t="s">
        <v>21014</v>
      </c>
      <c r="QXG1" t="s">
        <v>21015</v>
      </c>
      <c r="QXH1" t="s">
        <v>21016</v>
      </c>
      <c r="QXI1" t="s">
        <v>21017</v>
      </c>
      <c r="QXJ1" t="s">
        <v>21018</v>
      </c>
      <c r="QXK1" t="s">
        <v>21019</v>
      </c>
      <c r="QXL1" t="s">
        <v>21020</v>
      </c>
      <c r="QXM1" t="s">
        <v>21021</v>
      </c>
      <c r="QXN1" t="s">
        <v>21022</v>
      </c>
      <c r="QXO1" t="s">
        <v>21023</v>
      </c>
      <c r="QXP1" t="s">
        <v>21024</v>
      </c>
      <c r="QXQ1" t="s">
        <v>21025</v>
      </c>
      <c r="QXR1" t="s">
        <v>21026</v>
      </c>
      <c r="QXS1" t="s">
        <v>21027</v>
      </c>
      <c r="QXT1" t="s">
        <v>21028</v>
      </c>
      <c r="QXU1" t="s">
        <v>21029</v>
      </c>
      <c r="QXV1" t="s">
        <v>21030</v>
      </c>
      <c r="QXW1" t="s">
        <v>21031</v>
      </c>
      <c r="QXX1" t="s">
        <v>21032</v>
      </c>
      <c r="QXY1" t="s">
        <v>21033</v>
      </c>
      <c r="QXZ1" t="s">
        <v>21034</v>
      </c>
      <c r="QYA1" t="s">
        <v>21035</v>
      </c>
      <c r="QYB1" t="s">
        <v>21036</v>
      </c>
      <c r="QYC1" t="s">
        <v>21037</v>
      </c>
      <c r="QYD1" t="s">
        <v>21038</v>
      </c>
      <c r="QYE1" t="s">
        <v>21039</v>
      </c>
      <c r="QYF1" t="s">
        <v>21040</v>
      </c>
      <c r="QYG1" t="s">
        <v>21041</v>
      </c>
      <c r="QYH1" t="s">
        <v>21042</v>
      </c>
      <c r="QYI1" t="s">
        <v>21043</v>
      </c>
      <c r="QYJ1" t="s">
        <v>21044</v>
      </c>
      <c r="QYK1" t="s">
        <v>21045</v>
      </c>
      <c r="QYL1" t="s">
        <v>21046</v>
      </c>
      <c r="QYM1" t="s">
        <v>21047</v>
      </c>
      <c r="QYN1" t="s">
        <v>21048</v>
      </c>
      <c r="QYO1" t="s">
        <v>21049</v>
      </c>
      <c r="QYP1" t="s">
        <v>21050</v>
      </c>
      <c r="QYQ1" t="s">
        <v>21051</v>
      </c>
      <c r="QYR1" t="s">
        <v>21052</v>
      </c>
      <c r="QYS1" t="s">
        <v>21053</v>
      </c>
      <c r="QYT1" t="s">
        <v>21054</v>
      </c>
      <c r="QYU1" t="s">
        <v>21055</v>
      </c>
      <c r="QYV1" t="s">
        <v>21056</v>
      </c>
      <c r="QYW1" t="s">
        <v>21057</v>
      </c>
      <c r="QYX1" t="s">
        <v>21058</v>
      </c>
      <c r="QYY1" t="s">
        <v>21059</v>
      </c>
      <c r="QYZ1" t="s">
        <v>21060</v>
      </c>
      <c r="QZA1" t="s">
        <v>21061</v>
      </c>
      <c r="QZB1" t="s">
        <v>21062</v>
      </c>
      <c r="QZC1" t="s">
        <v>21063</v>
      </c>
      <c r="QZD1" t="s">
        <v>21064</v>
      </c>
      <c r="QZE1" t="s">
        <v>21065</v>
      </c>
      <c r="QZF1" t="s">
        <v>21066</v>
      </c>
      <c r="QZG1" t="s">
        <v>21067</v>
      </c>
      <c r="QZH1" t="s">
        <v>21068</v>
      </c>
      <c r="QZI1" t="s">
        <v>21069</v>
      </c>
      <c r="QZJ1" t="s">
        <v>21070</v>
      </c>
      <c r="QZK1" t="s">
        <v>21071</v>
      </c>
      <c r="QZL1" t="s">
        <v>21072</v>
      </c>
      <c r="QZM1" t="s">
        <v>21073</v>
      </c>
      <c r="QZN1" t="s">
        <v>21074</v>
      </c>
      <c r="QZO1" t="s">
        <v>21075</v>
      </c>
      <c r="QZP1" t="s">
        <v>21076</v>
      </c>
      <c r="QZQ1" t="s">
        <v>21077</v>
      </c>
      <c r="QZR1" t="s">
        <v>21078</v>
      </c>
      <c r="QZS1" t="s">
        <v>21079</v>
      </c>
      <c r="QZT1" t="s">
        <v>21080</v>
      </c>
      <c r="QZU1" t="s">
        <v>21081</v>
      </c>
      <c r="QZV1" t="s">
        <v>21082</v>
      </c>
      <c r="QZW1" t="s">
        <v>21083</v>
      </c>
      <c r="QZX1" t="s">
        <v>21084</v>
      </c>
      <c r="QZY1" t="s">
        <v>21085</v>
      </c>
      <c r="QZZ1" t="s">
        <v>21086</v>
      </c>
      <c r="RAA1" t="s">
        <v>21087</v>
      </c>
      <c r="RAB1" t="s">
        <v>21088</v>
      </c>
      <c r="RAC1" t="s">
        <v>21089</v>
      </c>
      <c r="RAD1" t="s">
        <v>21090</v>
      </c>
      <c r="RAE1" t="s">
        <v>21091</v>
      </c>
      <c r="RAF1" t="s">
        <v>21092</v>
      </c>
      <c r="RAG1" t="s">
        <v>21093</v>
      </c>
      <c r="RAH1" t="s">
        <v>21094</v>
      </c>
      <c r="RAI1" t="s">
        <v>21095</v>
      </c>
      <c r="RAJ1" t="s">
        <v>21096</v>
      </c>
      <c r="RAK1" t="s">
        <v>21097</v>
      </c>
      <c r="RAL1" t="s">
        <v>21098</v>
      </c>
      <c r="RAM1" t="s">
        <v>21099</v>
      </c>
      <c r="RAN1" t="s">
        <v>21100</v>
      </c>
      <c r="RAO1" t="s">
        <v>21101</v>
      </c>
      <c r="RAP1" t="s">
        <v>21102</v>
      </c>
      <c r="RAQ1" t="s">
        <v>21103</v>
      </c>
      <c r="RAR1" t="s">
        <v>21104</v>
      </c>
      <c r="RAS1" t="s">
        <v>21105</v>
      </c>
      <c r="RAT1" t="s">
        <v>21106</v>
      </c>
      <c r="RAU1" t="s">
        <v>21107</v>
      </c>
      <c r="RAV1" t="s">
        <v>21108</v>
      </c>
      <c r="RAW1" t="s">
        <v>21109</v>
      </c>
      <c r="RAX1" t="s">
        <v>21110</v>
      </c>
      <c r="RAY1" t="s">
        <v>21111</v>
      </c>
      <c r="RAZ1" t="s">
        <v>21112</v>
      </c>
      <c r="RBA1" t="s">
        <v>21113</v>
      </c>
      <c r="RBB1" t="s">
        <v>21114</v>
      </c>
      <c r="RBC1" t="s">
        <v>21115</v>
      </c>
      <c r="RBD1" t="s">
        <v>21116</v>
      </c>
      <c r="RBE1" t="s">
        <v>21117</v>
      </c>
      <c r="RBF1" t="s">
        <v>21118</v>
      </c>
      <c r="RBG1" t="s">
        <v>21119</v>
      </c>
      <c r="RBH1" t="s">
        <v>21120</v>
      </c>
      <c r="RBI1" t="s">
        <v>21121</v>
      </c>
      <c r="RBJ1" t="s">
        <v>21122</v>
      </c>
      <c r="RBK1" t="s">
        <v>21123</v>
      </c>
      <c r="RBL1" t="s">
        <v>21124</v>
      </c>
      <c r="RBM1" t="s">
        <v>21125</v>
      </c>
      <c r="RBN1" t="s">
        <v>21126</v>
      </c>
      <c r="RBO1" t="s">
        <v>21127</v>
      </c>
      <c r="RBP1" t="s">
        <v>21128</v>
      </c>
      <c r="RBQ1" t="s">
        <v>21129</v>
      </c>
      <c r="RBR1" t="s">
        <v>21130</v>
      </c>
      <c r="RBS1" t="s">
        <v>21131</v>
      </c>
      <c r="RBT1" t="s">
        <v>21132</v>
      </c>
      <c r="RBU1" t="s">
        <v>21133</v>
      </c>
      <c r="RBV1" t="s">
        <v>21134</v>
      </c>
      <c r="RBW1" t="s">
        <v>21135</v>
      </c>
      <c r="RBX1" t="s">
        <v>21136</v>
      </c>
      <c r="RBY1" t="s">
        <v>21137</v>
      </c>
      <c r="RBZ1" t="s">
        <v>21138</v>
      </c>
      <c r="RCA1" t="s">
        <v>21139</v>
      </c>
      <c r="RCB1" t="s">
        <v>21140</v>
      </c>
      <c r="RCC1" t="s">
        <v>21141</v>
      </c>
      <c r="RCD1" t="s">
        <v>21142</v>
      </c>
      <c r="RCE1" t="s">
        <v>21143</v>
      </c>
      <c r="RCF1" t="s">
        <v>21144</v>
      </c>
      <c r="RCG1" t="s">
        <v>21145</v>
      </c>
      <c r="RCH1" t="s">
        <v>21146</v>
      </c>
      <c r="RCI1" t="s">
        <v>21147</v>
      </c>
      <c r="RCJ1" t="s">
        <v>21148</v>
      </c>
      <c r="RCK1" t="s">
        <v>21149</v>
      </c>
      <c r="RCL1" t="s">
        <v>21150</v>
      </c>
      <c r="RCM1" t="s">
        <v>21151</v>
      </c>
      <c r="RCN1" t="s">
        <v>21152</v>
      </c>
      <c r="RCO1" t="s">
        <v>21153</v>
      </c>
      <c r="RCP1" t="s">
        <v>21154</v>
      </c>
      <c r="RCQ1" t="s">
        <v>21155</v>
      </c>
      <c r="RCR1" t="s">
        <v>21156</v>
      </c>
      <c r="RCS1" t="s">
        <v>21157</v>
      </c>
      <c r="RCT1" t="s">
        <v>21158</v>
      </c>
      <c r="RCU1" t="s">
        <v>21159</v>
      </c>
      <c r="RCV1" t="s">
        <v>21160</v>
      </c>
      <c r="RCW1" t="s">
        <v>21161</v>
      </c>
      <c r="RCX1" t="s">
        <v>21162</v>
      </c>
      <c r="RCY1" t="s">
        <v>21163</v>
      </c>
      <c r="RCZ1" t="s">
        <v>21164</v>
      </c>
      <c r="RDA1" t="s">
        <v>21165</v>
      </c>
      <c r="RDB1" t="s">
        <v>21166</v>
      </c>
      <c r="RDC1" t="s">
        <v>21167</v>
      </c>
      <c r="RDD1" t="s">
        <v>21168</v>
      </c>
      <c r="RDE1" t="s">
        <v>21169</v>
      </c>
      <c r="RDF1" t="s">
        <v>21170</v>
      </c>
      <c r="RDG1" t="s">
        <v>21171</v>
      </c>
      <c r="RDH1" t="s">
        <v>21172</v>
      </c>
      <c r="RDI1" t="s">
        <v>21173</v>
      </c>
      <c r="RDJ1" t="s">
        <v>21174</v>
      </c>
      <c r="RDK1" t="s">
        <v>21175</v>
      </c>
      <c r="RDL1" t="s">
        <v>21176</v>
      </c>
      <c r="RDM1" t="s">
        <v>21177</v>
      </c>
      <c r="RDN1" t="s">
        <v>21178</v>
      </c>
      <c r="RDO1" t="s">
        <v>21179</v>
      </c>
      <c r="RDP1" t="s">
        <v>21180</v>
      </c>
      <c r="RDQ1" t="s">
        <v>21181</v>
      </c>
      <c r="RDR1" t="s">
        <v>21182</v>
      </c>
      <c r="RDS1" t="s">
        <v>21183</v>
      </c>
      <c r="RDT1" t="s">
        <v>21184</v>
      </c>
      <c r="RDU1" t="s">
        <v>21185</v>
      </c>
      <c r="RDV1" t="s">
        <v>21186</v>
      </c>
      <c r="RDW1" t="s">
        <v>21187</v>
      </c>
      <c r="RDX1" t="s">
        <v>21188</v>
      </c>
      <c r="RDY1" t="s">
        <v>21189</v>
      </c>
      <c r="RDZ1" t="s">
        <v>21190</v>
      </c>
      <c r="REA1" t="s">
        <v>21191</v>
      </c>
      <c r="REB1" t="s">
        <v>21192</v>
      </c>
      <c r="REC1" t="s">
        <v>21193</v>
      </c>
      <c r="RED1" t="s">
        <v>21194</v>
      </c>
      <c r="REE1" t="s">
        <v>21195</v>
      </c>
      <c r="REF1" t="s">
        <v>21196</v>
      </c>
      <c r="REG1" t="s">
        <v>21197</v>
      </c>
      <c r="REH1" t="s">
        <v>21198</v>
      </c>
      <c r="REI1" t="s">
        <v>21199</v>
      </c>
      <c r="REJ1" t="s">
        <v>21200</v>
      </c>
      <c r="REK1" t="s">
        <v>21201</v>
      </c>
      <c r="REL1" t="s">
        <v>21202</v>
      </c>
      <c r="REM1" t="s">
        <v>21203</v>
      </c>
      <c r="REN1" t="s">
        <v>21204</v>
      </c>
      <c r="REO1" t="s">
        <v>21205</v>
      </c>
      <c r="REP1" t="s">
        <v>21206</v>
      </c>
      <c r="REQ1" t="s">
        <v>21207</v>
      </c>
      <c r="RER1" t="s">
        <v>21208</v>
      </c>
      <c r="RES1" t="s">
        <v>21209</v>
      </c>
      <c r="RET1" t="s">
        <v>21210</v>
      </c>
      <c r="REU1" t="s">
        <v>21211</v>
      </c>
      <c r="REV1" t="s">
        <v>21212</v>
      </c>
      <c r="REW1" t="s">
        <v>21213</v>
      </c>
      <c r="REX1" t="s">
        <v>21214</v>
      </c>
      <c r="REY1" t="s">
        <v>21215</v>
      </c>
      <c r="REZ1" t="s">
        <v>21216</v>
      </c>
      <c r="RFA1" t="s">
        <v>21217</v>
      </c>
      <c r="RFB1" t="s">
        <v>21218</v>
      </c>
      <c r="RFC1" t="s">
        <v>21219</v>
      </c>
      <c r="RFD1" t="s">
        <v>21220</v>
      </c>
      <c r="RFE1" t="s">
        <v>21221</v>
      </c>
      <c r="RFF1" t="s">
        <v>21222</v>
      </c>
      <c r="RFG1" t="s">
        <v>21223</v>
      </c>
      <c r="RFH1" t="s">
        <v>21224</v>
      </c>
      <c r="RFI1" t="s">
        <v>21225</v>
      </c>
      <c r="RFJ1" t="s">
        <v>21226</v>
      </c>
      <c r="RFK1" t="s">
        <v>21227</v>
      </c>
      <c r="RFL1" t="s">
        <v>21228</v>
      </c>
      <c r="RFM1" t="s">
        <v>21229</v>
      </c>
      <c r="RFN1" t="s">
        <v>21230</v>
      </c>
      <c r="RFO1" t="s">
        <v>21231</v>
      </c>
      <c r="RFP1" t="s">
        <v>21232</v>
      </c>
      <c r="RFQ1" t="s">
        <v>21233</v>
      </c>
      <c r="RFR1" t="s">
        <v>21234</v>
      </c>
      <c r="RFS1" t="s">
        <v>21235</v>
      </c>
      <c r="RFT1" t="s">
        <v>21236</v>
      </c>
      <c r="RFU1" t="s">
        <v>21237</v>
      </c>
      <c r="RFV1" t="s">
        <v>21238</v>
      </c>
      <c r="RFW1" t="s">
        <v>21239</v>
      </c>
      <c r="RFX1" t="s">
        <v>21240</v>
      </c>
      <c r="RFY1" t="s">
        <v>21241</v>
      </c>
      <c r="RFZ1" t="s">
        <v>21242</v>
      </c>
      <c r="RGA1" t="s">
        <v>21243</v>
      </c>
      <c r="RGB1" t="s">
        <v>21244</v>
      </c>
      <c r="RGC1" t="s">
        <v>21245</v>
      </c>
      <c r="RGD1" t="s">
        <v>21246</v>
      </c>
      <c r="RGE1" t="s">
        <v>21247</v>
      </c>
      <c r="RGF1" t="s">
        <v>21248</v>
      </c>
      <c r="RGG1" t="s">
        <v>21249</v>
      </c>
      <c r="RGH1" t="s">
        <v>21250</v>
      </c>
      <c r="RGI1" t="s">
        <v>21251</v>
      </c>
      <c r="RGJ1" t="s">
        <v>21252</v>
      </c>
      <c r="RGK1" t="s">
        <v>21253</v>
      </c>
      <c r="RGL1" t="s">
        <v>21254</v>
      </c>
      <c r="RGM1" t="s">
        <v>21255</v>
      </c>
      <c r="RGN1" t="s">
        <v>21256</v>
      </c>
      <c r="RGO1" t="s">
        <v>21257</v>
      </c>
      <c r="RGP1" t="s">
        <v>21258</v>
      </c>
      <c r="RGQ1" t="s">
        <v>21259</v>
      </c>
      <c r="RGR1" t="s">
        <v>21260</v>
      </c>
      <c r="RGS1" t="s">
        <v>21261</v>
      </c>
      <c r="RGT1" t="s">
        <v>21262</v>
      </c>
      <c r="RGU1" t="s">
        <v>21263</v>
      </c>
      <c r="RGV1" t="s">
        <v>21264</v>
      </c>
      <c r="RGW1" t="s">
        <v>21265</v>
      </c>
      <c r="RGX1" t="s">
        <v>21266</v>
      </c>
      <c r="RGY1" t="s">
        <v>21267</v>
      </c>
      <c r="RGZ1" t="s">
        <v>21268</v>
      </c>
      <c r="RHA1" t="s">
        <v>21269</v>
      </c>
      <c r="RHB1" t="s">
        <v>21270</v>
      </c>
      <c r="RHC1" t="s">
        <v>21271</v>
      </c>
      <c r="RHD1" t="s">
        <v>21272</v>
      </c>
      <c r="RHE1" t="s">
        <v>21273</v>
      </c>
      <c r="RHF1" t="s">
        <v>21274</v>
      </c>
      <c r="RHG1" t="s">
        <v>21275</v>
      </c>
      <c r="RHH1" t="s">
        <v>21276</v>
      </c>
      <c r="RHI1" t="s">
        <v>21277</v>
      </c>
      <c r="RHJ1" t="s">
        <v>21278</v>
      </c>
      <c r="RHK1" t="s">
        <v>21279</v>
      </c>
      <c r="RHL1" t="s">
        <v>21280</v>
      </c>
      <c r="RHM1" t="s">
        <v>21281</v>
      </c>
      <c r="RHN1" t="s">
        <v>21282</v>
      </c>
      <c r="RHO1" t="s">
        <v>21283</v>
      </c>
      <c r="RHP1" t="s">
        <v>21284</v>
      </c>
      <c r="RHQ1" t="s">
        <v>21285</v>
      </c>
      <c r="RHR1" t="s">
        <v>21286</v>
      </c>
      <c r="RHS1" t="s">
        <v>21287</v>
      </c>
      <c r="RHT1" t="s">
        <v>21288</v>
      </c>
      <c r="RHU1" t="s">
        <v>21289</v>
      </c>
      <c r="RHV1" t="s">
        <v>21290</v>
      </c>
      <c r="RHW1" t="s">
        <v>21291</v>
      </c>
      <c r="RHX1" t="s">
        <v>21292</v>
      </c>
      <c r="RHY1" t="s">
        <v>21293</v>
      </c>
      <c r="RHZ1" t="s">
        <v>21294</v>
      </c>
      <c r="RIA1" t="s">
        <v>21295</v>
      </c>
      <c r="RIB1" t="s">
        <v>21296</v>
      </c>
      <c r="RIC1" t="s">
        <v>21297</v>
      </c>
      <c r="RID1" t="s">
        <v>21298</v>
      </c>
      <c r="RIE1" t="s">
        <v>21299</v>
      </c>
      <c r="RIF1" t="s">
        <v>21300</v>
      </c>
      <c r="RIG1" t="s">
        <v>21301</v>
      </c>
      <c r="RIH1" t="s">
        <v>21302</v>
      </c>
      <c r="RII1" t="s">
        <v>21303</v>
      </c>
      <c r="RIJ1" t="s">
        <v>21304</v>
      </c>
      <c r="RIK1" t="s">
        <v>21305</v>
      </c>
      <c r="RIL1" t="s">
        <v>21306</v>
      </c>
      <c r="RIM1" t="s">
        <v>21307</v>
      </c>
      <c r="RIN1" t="s">
        <v>21308</v>
      </c>
      <c r="RIO1" t="s">
        <v>21309</v>
      </c>
      <c r="RIP1" t="s">
        <v>21310</v>
      </c>
      <c r="RIQ1" t="s">
        <v>21311</v>
      </c>
      <c r="RIR1" t="s">
        <v>21312</v>
      </c>
      <c r="RIS1" t="s">
        <v>21313</v>
      </c>
      <c r="RIT1" t="s">
        <v>21314</v>
      </c>
      <c r="RIU1" t="s">
        <v>21315</v>
      </c>
      <c r="RIV1" t="s">
        <v>21316</v>
      </c>
      <c r="RIW1" t="s">
        <v>21317</v>
      </c>
      <c r="RIX1" t="s">
        <v>21318</v>
      </c>
      <c r="RIY1" t="s">
        <v>21319</v>
      </c>
      <c r="RIZ1" t="s">
        <v>21320</v>
      </c>
      <c r="RJA1" t="s">
        <v>21321</v>
      </c>
      <c r="RJB1" t="s">
        <v>21322</v>
      </c>
      <c r="RJC1" t="s">
        <v>21323</v>
      </c>
      <c r="RJD1" t="s">
        <v>21324</v>
      </c>
      <c r="RJE1" t="s">
        <v>21325</v>
      </c>
      <c r="RJF1" t="s">
        <v>21326</v>
      </c>
      <c r="RJG1" t="s">
        <v>21327</v>
      </c>
      <c r="RJH1" t="s">
        <v>21328</v>
      </c>
      <c r="RJI1" t="s">
        <v>21329</v>
      </c>
      <c r="RJJ1" t="s">
        <v>21330</v>
      </c>
      <c r="RJK1" t="s">
        <v>21331</v>
      </c>
      <c r="RJL1" t="s">
        <v>21332</v>
      </c>
      <c r="RJM1" t="s">
        <v>21333</v>
      </c>
      <c r="RJN1" t="s">
        <v>21334</v>
      </c>
      <c r="RJO1" t="s">
        <v>21335</v>
      </c>
      <c r="RJP1" t="s">
        <v>21336</v>
      </c>
      <c r="RJQ1" t="s">
        <v>21337</v>
      </c>
      <c r="RJR1" t="s">
        <v>21338</v>
      </c>
      <c r="RJS1" t="s">
        <v>21339</v>
      </c>
      <c r="RJT1" t="s">
        <v>21340</v>
      </c>
      <c r="RJU1" t="s">
        <v>21341</v>
      </c>
      <c r="RJV1" t="s">
        <v>21342</v>
      </c>
      <c r="RJW1" t="s">
        <v>21343</v>
      </c>
      <c r="RJX1" t="s">
        <v>21344</v>
      </c>
      <c r="RJY1" t="s">
        <v>21345</v>
      </c>
      <c r="RJZ1" t="s">
        <v>21346</v>
      </c>
      <c r="RKA1" t="s">
        <v>21347</v>
      </c>
      <c r="RKB1" t="s">
        <v>21348</v>
      </c>
      <c r="RKC1" t="s">
        <v>21349</v>
      </c>
      <c r="RKD1" t="s">
        <v>21350</v>
      </c>
      <c r="RKE1" t="s">
        <v>21351</v>
      </c>
      <c r="RKF1" t="s">
        <v>21352</v>
      </c>
      <c r="RKG1" t="s">
        <v>21353</v>
      </c>
      <c r="RKH1" t="s">
        <v>21354</v>
      </c>
      <c r="RKI1" t="s">
        <v>21355</v>
      </c>
      <c r="RKJ1" t="s">
        <v>21356</v>
      </c>
      <c r="RKK1" t="s">
        <v>21357</v>
      </c>
      <c r="RKL1" t="s">
        <v>21358</v>
      </c>
      <c r="RKM1" t="s">
        <v>21359</v>
      </c>
      <c r="RKN1" t="s">
        <v>21360</v>
      </c>
      <c r="RKO1" t="s">
        <v>21361</v>
      </c>
      <c r="RKP1" t="s">
        <v>21362</v>
      </c>
      <c r="RKQ1" t="s">
        <v>21363</v>
      </c>
      <c r="RKR1" t="s">
        <v>21364</v>
      </c>
      <c r="RKS1" t="s">
        <v>21365</v>
      </c>
      <c r="RKT1" t="s">
        <v>21366</v>
      </c>
      <c r="RKU1" t="s">
        <v>21367</v>
      </c>
      <c r="RKV1" t="s">
        <v>21368</v>
      </c>
      <c r="RKW1" t="s">
        <v>21369</v>
      </c>
      <c r="RKX1" t="s">
        <v>21370</v>
      </c>
      <c r="RKY1" t="s">
        <v>21371</v>
      </c>
      <c r="RKZ1" t="s">
        <v>21372</v>
      </c>
      <c r="RLA1" t="s">
        <v>21373</v>
      </c>
      <c r="RLB1" t="s">
        <v>21374</v>
      </c>
      <c r="RLC1" t="s">
        <v>21375</v>
      </c>
      <c r="RLD1" t="s">
        <v>21376</v>
      </c>
      <c r="RLE1" t="s">
        <v>21377</v>
      </c>
      <c r="RLF1" t="s">
        <v>21378</v>
      </c>
      <c r="RLG1" t="s">
        <v>21379</v>
      </c>
      <c r="RLH1" t="s">
        <v>21380</v>
      </c>
      <c r="RLI1" t="s">
        <v>21381</v>
      </c>
      <c r="RLJ1" t="s">
        <v>21382</v>
      </c>
      <c r="RLK1" t="s">
        <v>21383</v>
      </c>
      <c r="RLL1" t="s">
        <v>21384</v>
      </c>
      <c r="RLM1" t="s">
        <v>21385</v>
      </c>
      <c r="RLN1" t="s">
        <v>21386</v>
      </c>
      <c r="RLO1" t="s">
        <v>21387</v>
      </c>
      <c r="RLP1" t="s">
        <v>21388</v>
      </c>
      <c r="RLQ1" t="s">
        <v>21389</v>
      </c>
      <c r="RLR1" t="s">
        <v>21390</v>
      </c>
      <c r="RLS1" t="s">
        <v>21391</v>
      </c>
      <c r="RLT1" t="s">
        <v>21392</v>
      </c>
      <c r="RLU1" t="s">
        <v>21393</v>
      </c>
      <c r="RLV1" t="s">
        <v>21394</v>
      </c>
      <c r="RLW1" t="s">
        <v>21395</v>
      </c>
      <c r="RLX1" t="s">
        <v>21396</v>
      </c>
      <c r="RLY1" t="s">
        <v>21397</v>
      </c>
      <c r="RLZ1" t="s">
        <v>21398</v>
      </c>
      <c r="RMA1" t="s">
        <v>21399</v>
      </c>
      <c r="RMB1" t="s">
        <v>21400</v>
      </c>
      <c r="RMC1" t="s">
        <v>21401</v>
      </c>
      <c r="RMD1" t="s">
        <v>21402</v>
      </c>
      <c r="RME1" t="s">
        <v>21403</v>
      </c>
      <c r="RMF1" t="s">
        <v>21404</v>
      </c>
      <c r="RMG1" t="s">
        <v>21405</v>
      </c>
      <c r="RMH1" t="s">
        <v>21406</v>
      </c>
      <c r="RMI1" t="s">
        <v>21407</v>
      </c>
      <c r="RMJ1" t="s">
        <v>21408</v>
      </c>
      <c r="RMK1" t="s">
        <v>21409</v>
      </c>
      <c r="RML1" t="s">
        <v>21410</v>
      </c>
      <c r="RMM1" t="s">
        <v>21411</v>
      </c>
      <c r="RMN1" t="s">
        <v>21412</v>
      </c>
      <c r="RMO1" t="s">
        <v>21413</v>
      </c>
      <c r="RMP1" t="s">
        <v>21414</v>
      </c>
      <c r="RMQ1" t="s">
        <v>21415</v>
      </c>
      <c r="RMR1" t="s">
        <v>21416</v>
      </c>
      <c r="RMS1" t="s">
        <v>21417</v>
      </c>
      <c r="RMT1" t="s">
        <v>21418</v>
      </c>
      <c r="RMU1" t="s">
        <v>21419</v>
      </c>
      <c r="RMV1" t="s">
        <v>21420</v>
      </c>
      <c r="RMW1" t="s">
        <v>21421</v>
      </c>
      <c r="RMX1" t="s">
        <v>21422</v>
      </c>
      <c r="RMY1" t="s">
        <v>21423</v>
      </c>
      <c r="RMZ1" t="s">
        <v>21424</v>
      </c>
      <c r="RNA1" t="s">
        <v>21425</v>
      </c>
      <c r="RNB1" t="s">
        <v>21426</v>
      </c>
      <c r="RNC1" t="s">
        <v>21427</v>
      </c>
      <c r="RND1" t="s">
        <v>21428</v>
      </c>
      <c r="RNE1" t="s">
        <v>21429</v>
      </c>
      <c r="RNF1" t="s">
        <v>21430</v>
      </c>
      <c r="RNG1" t="s">
        <v>21431</v>
      </c>
      <c r="RNH1" t="s">
        <v>21432</v>
      </c>
      <c r="RNI1" t="s">
        <v>21433</v>
      </c>
      <c r="RNJ1" t="s">
        <v>21434</v>
      </c>
      <c r="RNK1" t="s">
        <v>21435</v>
      </c>
      <c r="RNL1" t="s">
        <v>21436</v>
      </c>
      <c r="RNM1" t="s">
        <v>21437</v>
      </c>
      <c r="RNN1" t="s">
        <v>21438</v>
      </c>
      <c r="RNO1" t="s">
        <v>21439</v>
      </c>
      <c r="RNP1" t="s">
        <v>21440</v>
      </c>
      <c r="RNQ1" t="s">
        <v>21441</v>
      </c>
      <c r="RNR1" t="s">
        <v>21442</v>
      </c>
      <c r="RNS1" t="s">
        <v>21443</v>
      </c>
      <c r="RNT1" t="s">
        <v>21444</v>
      </c>
      <c r="RNU1" t="s">
        <v>21445</v>
      </c>
      <c r="RNV1" t="s">
        <v>21446</v>
      </c>
      <c r="RNW1" t="s">
        <v>21447</v>
      </c>
      <c r="RNX1" t="s">
        <v>21448</v>
      </c>
      <c r="RNY1" t="s">
        <v>21449</v>
      </c>
      <c r="RNZ1" t="s">
        <v>21450</v>
      </c>
      <c r="ROA1" t="s">
        <v>21451</v>
      </c>
      <c r="ROB1" t="s">
        <v>21452</v>
      </c>
      <c r="ROC1" t="s">
        <v>21453</v>
      </c>
      <c r="ROD1" t="s">
        <v>21454</v>
      </c>
      <c r="ROE1" t="s">
        <v>21455</v>
      </c>
      <c r="ROF1" t="s">
        <v>21456</v>
      </c>
      <c r="ROG1" t="s">
        <v>21457</v>
      </c>
      <c r="ROH1" t="s">
        <v>21458</v>
      </c>
      <c r="ROI1" t="s">
        <v>21459</v>
      </c>
      <c r="ROJ1" t="s">
        <v>21460</v>
      </c>
      <c r="ROK1" t="s">
        <v>21461</v>
      </c>
      <c r="ROL1" t="s">
        <v>21462</v>
      </c>
      <c r="ROM1" t="s">
        <v>21463</v>
      </c>
      <c r="RON1" t="s">
        <v>21464</v>
      </c>
      <c r="ROO1" t="s">
        <v>21465</v>
      </c>
      <c r="ROP1" t="s">
        <v>21466</v>
      </c>
      <c r="ROQ1" t="s">
        <v>21467</v>
      </c>
      <c r="ROR1" t="s">
        <v>21468</v>
      </c>
      <c r="ROS1" t="s">
        <v>21469</v>
      </c>
      <c r="ROT1" t="s">
        <v>21470</v>
      </c>
      <c r="ROU1" t="s">
        <v>21471</v>
      </c>
      <c r="ROV1" t="s">
        <v>21472</v>
      </c>
      <c r="ROW1" t="s">
        <v>21473</v>
      </c>
      <c r="ROX1" t="s">
        <v>21474</v>
      </c>
      <c r="ROY1" t="s">
        <v>21475</v>
      </c>
      <c r="ROZ1" t="s">
        <v>21476</v>
      </c>
      <c r="RPA1" t="s">
        <v>21477</v>
      </c>
      <c r="RPB1" t="s">
        <v>21478</v>
      </c>
      <c r="RPC1" t="s">
        <v>21479</v>
      </c>
      <c r="RPD1" t="s">
        <v>21480</v>
      </c>
      <c r="RPE1" t="s">
        <v>21481</v>
      </c>
      <c r="RPF1" t="s">
        <v>21482</v>
      </c>
      <c r="RPG1" t="s">
        <v>21483</v>
      </c>
      <c r="RPH1" t="s">
        <v>21484</v>
      </c>
      <c r="RPI1" t="s">
        <v>21485</v>
      </c>
      <c r="RPJ1" t="s">
        <v>21486</v>
      </c>
      <c r="RPK1" t="s">
        <v>21487</v>
      </c>
      <c r="RPL1" t="s">
        <v>21488</v>
      </c>
      <c r="RPM1" t="s">
        <v>21489</v>
      </c>
      <c r="RPN1" t="s">
        <v>21490</v>
      </c>
      <c r="RPO1" t="s">
        <v>21491</v>
      </c>
      <c r="RPP1" t="s">
        <v>21492</v>
      </c>
      <c r="RPQ1" t="s">
        <v>21493</v>
      </c>
      <c r="RPR1" t="s">
        <v>21494</v>
      </c>
      <c r="RPS1" t="s">
        <v>21495</v>
      </c>
      <c r="RPT1" t="s">
        <v>21496</v>
      </c>
      <c r="RPU1" t="s">
        <v>21497</v>
      </c>
      <c r="RPV1" t="s">
        <v>21498</v>
      </c>
      <c r="RPW1" t="s">
        <v>21499</v>
      </c>
      <c r="RPX1" t="s">
        <v>21500</v>
      </c>
      <c r="RPY1" t="s">
        <v>21501</v>
      </c>
      <c r="RPZ1" t="s">
        <v>21502</v>
      </c>
      <c r="RQA1" t="s">
        <v>21503</v>
      </c>
      <c r="RQB1" t="s">
        <v>21504</v>
      </c>
      <c r="RQC1" t="s">
        <v>21505</v>
      </c>
      <c r="RQD1" t="s">
        <v>21506</v>
      </c>
      <c r="RQE1" t="s">
        <v>21507</v>
      </c>
      <c r="RQF1" t="s">
        <v>21508</v>
      </c>
      <c r="RQG1" t="s">
        <v>21509</v>
      </c>
      <c r="RQH1" t="s">
        <v>21510</v>
      </c>
      <c r="RQI1" t="s">
        <v>21511</v>
      </c>
      <c r="RQJ1" t="s">
        <v>21512</v>
      </c>
      <c r="RQK1" t="s">
        <v>21513</v>
      </c>
      <c r="RQL1" t="s">
        <v>21514</v>
      </c>
      <c r="RQM1" t="s">
        <v>21515</v>
      </c>
      <c r="RQN1" t="s">
        <v>21516</v>
      </c>
      <c r="RQO1" t="s">
        <v>21517</v>
      </c>
      <c r="RQP1" t="s">
        <v>21518</v>
      </c>
      <c r="RQQ1" t="s">
        <v>21519</v>
      </c>
      <c r="RQR1" t="s">
        <v>21520</v>
      </c>
      <c r="RQS1" t="s">
        <v>21521</v>
      </c>
      <c r="RQT1" t="s">
        <v>21522</v>
      </c>
      <c r="RQU1" t="s">
        <v>21523</v>
      </c>
      <c r="RQV1" t="s">
        <v>21524</v>
      </c>
      <c r="RQW1" t="s">
        <v>21525</v>
      </c>
      <c r="RQX1" t="s">
        <v>21526</v>
      </c>
      <c r="RQY1" t="s">
        <v>21527</v>
      </c>
      <c r="RQZ1" t="s">
        <v>21528</v>
      </c>
      <c r="RRA1" t="s">
        <v>21529</v>
      </c>
      <c r="RRB1" t="s">
        <v>21530</v>
      </c>
      <c r="RRC1" t="s">
        <v>21531</v>
      </c>
      <c r="RRD1" t="s">
        <v>21532</v>
      </c>
      <c r="RRE1" t="s">
        <v>21533</v>
      </c>
      <c r="RRF1" t="s">
        <v>21534</v>
      </c>
      <c r="RRG1" t="s">
        <v>21535</v>
      </c>
      <c r="RRH1" t="s">
        <v>21536</v>
      </c>
      <c r="RRI1" t="s">
        <v>21537</v>
      </c>
      <c r="RRJ1" t="s">
        <v>21538</v>
      </c>
      <c r="RRK1" t="s">
        <v>21539</v>
      </c>
      <c r="RRL1" t="s">
        <v>21540</v>
      </c>
      <c r="RRM1" t="s">
        <v>21541</v>
      </c>
      <c r="RRN1" t="s">
        <v>21542</v>
      </c>
      <c r="RRO1" t="s">
        <v>21543</v>
      </c>
      <c r="RRP1" t="s">
        <v>21544</v>
      </c>
      <c r="RRQ1" t="s">
        <v>21545</v>
      </c>
      <c r="RRR1" t="s">
        <v>21546</v>
      </c>
      <c r="RRS1" t="s">
        <v>21547</v>
      </c>
      <c r="RRT1" t="s">
        <v>21548</v>
      </c>
      <c r="RRU1" t="s">
        <v>21549</v>
      </c>
      <c r="RRV1" t="s">
        <v>21550</v>
      </c>
      <c r="RRW1" t="s">
        <v>21551</v>
      </c>
      <c r="RRX1" t="s">
        <v>21552</v>
      </c>
      <c r="RRY1" t="s">
        <v>21553</v>
      </c>
      <c r="RRZ1" t="s">
        <v>21554</v>
      </c>
      <c r="RSA1" t="s">
        <v>21555</v>
      </c>
      <c r="RSB1" t="s">
        <v>21556</v>
      </c>
      <c r="RSC1" t="s">
        <v>21557</v>
      </c>
      <c r="RSD1" t="s">
        <v>21558</v>
      </c>
      <c r="RSE1" t="s">
        <v>21559</v>
      </c>
      <c r="RSF1" t="s">
        <v>21560</v>
      </c>
      <c r="RSG1" t="s">
        <v>21561</v>
      </c>
      <c r="RSH1" t="s">
        <v>21562</v>
      </c>
      <c r="RSI1" t="s">
        <v>21563</v>
      </c>
      <c r="RSJ1" t="s">
        <v>21564</v>
      </c>
      <c r="RSK1" t="s">
        <v>21565</v>
      </c>
      <c r="RSL1" t="s">
        <v>21566</v>
      </c>
      <c r="RSM1" t="s">
        <v>21567</v>
      </c>
      <c r="RSN1" t="s">
        <v>21568</v>
      </c>
      <c r="RSO1" t="s">
        <v>21569</v>
      </c>
      <c r="RSP1" t="s">
        <v>21570</v>
      </c>
      <c r="RSQ1" t="s">
        <v>21571</v>
      </c>
      <c r="RSR1" t="s">
        <v>21572</v>
      </c>
      <c r="RSS1" t="s">
        <v>21573</v>
      </c>
      <c r="RST1" t="s">
        <v>21574</v>
      </c>
      <c r="RSU1" t="s">
        <v>21575</v>
      </c>
      <c r="RSV1" t="s">
        <v>21576</v>
      </c>
      <c r="RSW1" t="s">
        <v>21577</v>
      </c>
      <c r="RSX1" t="s">
        <v>21578</v>
      </c>
      <c r="RSY1" t="s">
        <v>21579</v>
      </c>
      <c r="RSZ1" t="s">
        <v>21580</v>
      </c>
      <c r="RTA1" t="s">
        <v>21581</v>
      </c>
      <c r="RTB1" t="s">
        <v>21582</v>
      </c>
      <c r="RTC1" t="s">
        <v>21583</v>
      </c>
      <c r="RTD1" t="s">
        <v>21584</v>
      </c>
      <c r="RTE1" t="s">
        <v>21585</v>
      </c>
      <c r="RTF1" t="s">
        <v>21586</v>
      </c>
      <c r="RTG1" t="s">
        <v>21587</v>
      </c>
      <c r="RTH1" t="s">
        <v>21588</v>
      </c>
      <c r="RTI1" t="s">
        <v>21589</v>
      </c>
      <c r="RTJ1" t="s">
        <v>21590</v>
      </c>
      <c r="RTK1" t="s">
        <v>21591</v>
      </c>
      <c r="RTL1" t="s">
        <v>21592</v>
      </c>
      <c r="RTM1" t="s">
        <v>21593</v>
      </c>
      <c r="RTN1" t="s">
        <v>21594</v>
      </c>
      <c r="RTO1" t="s">
        <v>21595</v>
      </c>
      <c r="RTP1" t="s">
        <v>21596</v>
      </c>
      <c r="RTQ1" t="s">
        <v>21597</v>
      </c>
      <c r="RTR1" t="s">
        <v>21598</v>
      </c>
      <c r="RTS1" t="s">
        <v>21599</v>
      </c>
      <c r="RTT1" t="s">
        <v>21600</v>
      </c>
      <c r="RTU1" t="s">
        <v>21601</v>
      </c>
      <c r="RTV1" t="s">
        <v>21602</v>
      </c>
      <c r="RTW1" t="s">
        <v>21603</v>
      </c>
      <c r="RTX1" t="s">
        <v>21604</v>
      </c>
      <c r="RTY1" t="s">
        <v>21605</v>
      </c>
      <c r="RTZ1" t="s">
        <v>21606</v>
      </c>
      <c r="RUA1" t="s">
        <v>21607</v>
      </c>
      <c r="RUB1" t="s">
        <v>21608</v>
      </c>
      <c r="RUC1" t="s">
        <v>21609</v>
      </c>
      <c r="RUD1" t="s">
        <v>21610</v>
      </c>
      <c r="RUE1" t="s">
        <v>21611</v>
      </c>
      <c r="RUF1" t="s">
        <v>21612</v>
      </c>
      <c r="RUG1" t="s">
        <v>21613</v>
      </c>
      <c r="RUH1" t="s">
        <v>21614</v>
      </c>
      <c r="RUI1" t="s">
        <v>21615</v>
      </c>
      <c r="RUJ1" t="s">
        <v>21616</v>
      </c>
      <c r="RUK1" t="s">
        <v>21617</v>
      </c>
      <c r="RUL1" t="s">
        <v>21618</v>
      </c>
      <c r="RUM1" t="s">
        <v>21619</v>
      </c>
      <c r="RUN1" t="s">
        <v>21620</v>
      </c>
      <c r="RUO1" t="s">
        <v>21621</v>
      </c>
      <c r="RUP1" t="s">
        <v>21622</v>
      </c>
      <c r="RUQ1" t="s">
        <v>21623</v>
      </c>
      <c r="RUR1" t="s">
        <v>21624</v>
      </c>
      <c r="RUS1" t="s">
        <v>21625</v>
      </c>
      <c r="RUT1" t="s">
        <v>21626</v>
      </c>
      <c r="RUU1" t="s">
        <v>21627</v>
      </c>
      <c r="RUV1" t="s">
        <v>21628</v>
      </c>
      <c r="RUW1" t="s">
        <v>21629</v>
      </c>
      <c r="RUX1" t="s">
        <v>21630</v>
      </c>
      <c r="RUY1" t="s">
        <v>21631</v>
      </c>
      <c r="RUZ1" t="s">
        <v>21632</v>
      </c>
      <c r="RVA1" t="s">
        <v>21633</v>
      </c>
      <c r="RVB1" t="s">
        <v>21634</v>
      </c>
      <c r="RVC1" t="s">
        <v>21635</v>
      </c>
      <c r="RVD1" t="s">
        <v>21636</v>
      </c>
      <c r="RVE1" t="s">
        <v>21637</v>
      </c>
      <c r="RVF1" t="s">
        <v>21638</v>
      </c>
      <c r="RVG1" t="s">
        <v>21639</v>
      </c>
      <c r="RVH1" t="s">
        <v>21640</v>
      </c>
      <c r="RVI1" t="s">
        <v>21641</v>
      </c>
      <c r="RVJ1" t="s">
        <v>21642</v>
      </c>
      <c r="RVK1" t="s">
        <v>21643</v>
      </c>
      <c r="RVL1" t="s">
        <v>21644</v>
      </c>
      <c r="RVM1" t="s">
        <v>21645</v>
      </c>
      <c r="RVN1" t="s">
        <v>21646</v>
      </c>
      <c r="RVO1" t="s">
        <v>21647</v>
      </c>
      <c r="RVP1" t="s">
        <v>21648</v>
      </c>
      <c r="RVQ1" t="s">
        <v>21649</v>
      </c>
      <c r="RVR1" t="s">
        <v>21650</v>
      </c>
      <c r="RVS1" t="s">
        <v>21651</v>
      </c>
      <c r="RVT1" t="s">
        <v>21652</v>
      </c>
      <c r="RVU1" t="s">
        <v>21653</v>
      </c>
      <c r="RVV1" t="s">
        <v>21654</v>
      </c>
      <c r="RVW1" t="s">
        <v>21655</v>
      </c>
      <c r="RVX1" t="s">
        <v>21656</v>
      </c>
      <c r="RVY1" t="s">
        <v>21657</v>
      </c>
      <c r="RVZ1" t="s">
        <v>21658</v>
      </c>
      <c r="RWA1" t="s">
        <v>21659</v>
      </c>
      <c r="RWB1" t="s">
        <v>21660</v>
      </c>
      <c r="RWC1" t="s">
        <v>21661</v>
      </c>
      <c r="RWD1" t="s">
        <v>21662</v>
      </c>
      <c r="RWE1" t="s">
        <v>21663</v>
      </c>
      <c r="RWF1" t="s">
        <v>21664</v>
      </c>
      <c r="RWG1" t="s">
        <v>21665</v>
      </c>
      <c r="RWH1" t="s">
        <v>21666</v>
      </c>
      <c r="RWI1" t="s">
        <v>21667</v>
      </c>
      <c r="RWJ1" t="s">
        <v>21668</v>
      </c>
      <c r="RWK1" t="s">
        <v>21669</v>
      </c>
      <c r="RWL1" t="s">
        <v>21670</v>
      </c>
      <c r="RWM1" t="s">
        <v>21671</v>
      </c>
      <c r="RWN1" t="s">
        <v>21672</v>
      </c>
      <c r="RWO1" t="s">
        <v>21673</v>
      </c>
      <c r="RWP1" t="s">
        <v>21674</v>
      </c>
      <c r="RWQ1" t="s">
        <v>21675</v>
      </c>
      <c r="RWR1" t="s">
        <v>21676</v>
      </c>
      <c r="RWS1" t="s">
        <v>21677</v>
      </c>
      <c r="RWT1" t="s">
        <v>21678</v>
      </c>
      <c r="RWU1" t="s">
        <v>21679</v>
      </c>
      <c r="RWV1" t="s">
        <v>21680</v>
      </c>
      <c r="RWW1" t="s">
        <v>21681</v>
      </c>
      <c r="RWX1" t="s">
        <v>21682</v>
      </c>
      <c r="RWY1" t="s">
        <v>21683</v>
      </c>
      <c r="RWZ1" t="s">
        <v>21684</v>
      </c>
      <c r="RXA1" t="s">
        <v>21685</v>
      </c>
      <c r="RXB1" t="s">
        <v>21686</v>
      </c>
      <c r="RXC1" t="s">
        <v>21687</v>
      </c>
      <c r="RXD1" t="s">
        <v>21688</v>
      </c>
      <c r="RXE1" t="s">
        <v>21689</v>
      </c>
      <c r="RXF1" t="s">
        <v>21690</v>
      </c>
      <c r="RXG1" t="s">
        <v>21691</v>
      </c>
      <c r="RXH1" t="s">
        <v>21692</v>
      </c>
      <c r="RXI1" t="s">
        <v>21693</v>
      </c>
      <c r="RXJ1" t="s">
        <v>21694</v>
      </c>
      <c r="RXK1" t="s">
        <v>21695</v>
      </c>
      <c r="RXL1" t="s">
        <v>21696</v>
      </c>
      <c r="RXM1" t="s">
        <v>21697</v>
      </c>
      <c r="RXN1" t="s">
        <v>21698</v>
      </c>
      <c r="RXO1" t="s">
        <v>21699</v>
      </c>
      <c r="RXP1" t="s">
        <v>21700</v>
      </c>
      <c r="RXQ1" t="s">
        <v>21701</v>
      </c>
      <c r="RXR1" t="s">
        <v>21702</v>
      </c>
      <c r="RXS1" t="s">
        <v>21703</v>
      </c>
      <c r="RXT1" t="s">
        <v>21704</v>
      </c>
      <c r="RXU1" t="s">
        <v>21705</v>
      </c>
      <c r="RXV1" t="s">
        <v>21706</v>
      </c>
      <c r="RXW1" t="s">
        <v>21707</v>
      </c>
      <c r="RXX1" t="s">
        <v>21708</v>
      </c>
      <c r="RXY1" t="s">
        <v>21709</v>
      </c>
      <c r="RXZ1" t="s">
        <v>21710</v>
      </c>
      <c r="RYA1" t="s">
        <v>21711</v>
      </c>
      <c r="RYB1" t="s">
        <v>21712</v>
      </c>
      <c r="RYC1" t="s">
        <v>21713</v>
      </c>
      <c r="RYD1" t="s">
        <v>21714</v>
      </c>
      <c r="RYE1" t="s">
        <v>21715</v>
      </c>
      <c r="RYF1" t="s">
        <v>21716</v>
      </c>
      <c r="RYG1" t="s">
        <v>21717</v>
      </c>
      <c r="RYH1" t="s">
        <v>21718</v>
      </c>
      <c r="RYI1" t="s">
        <v>21719</v>
      </c>
      <c r="RYJ1" t="s">
        <v>21720</v>
      </c>
      <c r="RYK1" t="s">
        <v>21721</v>
      </c>
      <c r="RYL1" t="s">
        <v>21722</v>
      </c>
      <c r="RYM1" t="s">
        <v>21723</v>
      </c>
      <c r="RYN1" t="s">
        <v>21724</v>
      </c>
      <c r="RYO1" t="s">
        <v>21725</v>
      </c>
      <c r="RYP1" t="s">
        <v>21726</v>
      </c>
      <c r="RYQ1" t="s">
        <v>21727</v>
      </c>
      <c r="RYR1" t="s">
        <v>21728</v>
      </c>
      <c r="RYS1" t="s">
        <v>21729</v>
      </c>
      <c r="RYT1" t="s">
        <v>21730</v>
      </c>
      <c r="RYU1" t="s">
        <v>21731</v>
      </c>
      <c r="RYV1" t="s">
        <v>21732</v>
      </c>
      <c r="RYW1" t="s">
        <v>21733</v>
      </c>
      <c r="RYX1" t="s">
        <v>21734</v>
      </c>
      <c r="RYY1" t="s">
        <v>21735</v>
      </c>
      <c r="RYZ1" t="s">
        <v>21736</v>
      </c>
      <c r="RZA1" t="s">
        <v>21737</v>
      </c>
      <c r="RZB1" t="s">
        <v>21738</v>
      </c>
      <c r="RZC1" t="s">
        <v>21739</v>
      </c>
      <c r="RZD1" t="s">
        <v>21740</v>
      </c>
      <c r="RZE1" t="s">
        <v>21741</v>
      </c>
      <c r="RZF1" t="s">
        <v>21742</v>
      </c>
      <c r="RZG1" t="s">
        <v>21743</v>
      </c>
      <c r="RZH1" t="s">
        <v>21744</v>
      </c>
      <c r="RZI1" t="s">
        <v>21745</v>
      </c>
      <c r="RZJ1" t="s">
        <v>21746</v>
      </c>
      <c r="RZK1" t="s">
        <v>21747</v>
      </c>
      <c r="RZL1" t="s">
        <v>21748</v>
      </c>
      <c r="RZM1" t="s">
        <v>21749</v>
      </c>
      <c r="RZN1" t="s">
        <v>21750</v>
      </c>
      <c r="RZO1" t="s">
        <v>21751</v>
      </c>
      <c r="RZP1" t="s">
        <v>21752</v>
      </c>
      <c r="RZQ1" t="s">
        <v>21753</v>
      </c>
      <c r="RZR1" t="s">
        <v>21754</v>
      </c>
      <c r="RZS1" t="s">
        <v>21755</v>
      </c>
      <c r="RZT1" t="s">
        <v>21756</v>
      </c>
      <c r="RZU1" t="s">
        <v>21757</v>
      </c>
      <c r="RZV1" t="s">
        <v>21758</v>
      </c>
      <c r="RZW1" t="s">
        <v>21759</v>
      </c>
      <c r="RZX1" t="s">
        <v>21760</v>
      </c>
      <c r="RZY1" t="s">
        <v>21761</v>
      </c>
      <c r="RZZ1" t="s">
        <v>21762</v>
      </c>
      <c r="SAA1" t="s">
        <v>21763</v>
      </c>
      <c r="SAB1" t="s">
        <v>21764</v>
      </c>
      <c r="SAC1" t="s">
        <v>21765</v>
      </c>
      <c r="SAD1" t="s">
        <v>21766</v>
      </c>
      <c r="SAE1" t="s">
        <v>21767</v>
      </c>
      <c r="SAF1" t="s">
        <v>21768</v>
      </c>
      <c r="SAG1" t="s">
        <v>21769</v>
      </c>
      <c r="SAH1" t="s">
        <v>21770</v>
      </c>
      <c r="SAI1" t="s">
        <v>21771</v>
      </c>
      <c r="SAJ1" t="s">
        <v>21772</v>
      </c>
      <c r="SAK1" t="s">
        <v>21773</v>
      </c>
      <c r="SAL1" t="s">
        <v>21774</v>
      </c>
      <c r="SAM1" t="s">
        <v>21775</v>
      </c>
      <c r="SAN1" t="s">
        <v>21776</v>
      </c>
      <c r="SAO1" t="s">
        <v>21777</v>
      </c>
      <c r="SAP1" t="s">
        <v>21778</v>
      </c>
      <c r="SAQ1" t="s">
        <v>21779</v>
      </c>
      <c r="SAR1" t="s">
        <v>21780</v>
      </c>
      <c r="SAS1" t="s">
        <v>21781</v>
      </c>
      <c r="SAT1" t="s">
        <v>21782</v>
      </c>
      <c r="SAU1" t="s">
        <v>21783</v>
      </c>
      <c r="SAV1" t="s">
        <v>21784</v>
      </c>
      <c r="SAW1" t="s">
        <v>21785</v>
      </c>
      <c r="SAX1" t="s">
        <v>21786</v>
      </c>
      <c r="SAY1" t="s">
        <v>21787</v>
      </c>
      <c r="SAZ1" t="s">
        <v>21788</v>
      </c>
      <c r="SBA1" t="s">
        <v>21789</v>
      </c>
      <c r="SBB1" t="s">
        <v>21790</v>
      </c>
      <c r="SBC1" t="s">
        <v>21791</v>
      </c>
      <c r="SBD1" t="s">
        <v>21792</v>
      </c>
      <c r="SBE1" t="s">
        <v>21793</v>
      </c>
      <c r="SBF1" t="s">
        <v>21794</v>
      </c>
      <c r="SBG1" t="s">
        <v>21795</v>
      </c>
      <c r="SBH1" t="s">
        <v>21796</v>
      </c>
      <c r="SBI1" t="s">
        <v>21797</v>
      </c>
      <c r="SBJ1" t="s">
        <v>21798</v>
      </c>
      <c r="SBK1" t="s">
        <v>21799</v>
      </c>
      <c r="SBL1" t="s">
        <v>21800</v>
      </c>
      <c r="SBM1" t="s">
        <v>21801</v>
      </c>
      <c r="SBN1" t="s">
        <v>21802</v>
      </c>
      <c r="SBO1" t="s">
        <v>21803</v>
      </c>
      <c r="SBP1" t="s">
        <v>21804</v>
      </c>
      <c r="SBQ1" t="s">
        <v>21805</v>
      </c>
      <c r="SBR1" t="s">
        <v>21806</v>
      </c>
      <c r="SBS1" t="s">
        <v>21807</v>
      </c>
      <c r="SBT1" t="s">
        <v>21808</v>
      </c>
      <c r="SBU1" t="s">
        <v>21809</v>
      </c>
      <c r="SBV1" t="s">
        <v>21810</v>
      </c>
      <c r="SBW1" t="s">
        <v>21811</v>
      </c>
      <c r="SBX1" t="s">
        <v>21812</v>
      </c>
      <c r="SBY1" t="s">
        <v>21813</v>
      </c>
      <c r="SBZ1" t="s">
        <v>21814</v>
      </c>
      <c r="SCA1" t="s">
        <v>21815</v>
      </c>
      <c r="SCB1" t="s">
        <v>21816</v>
      </c>
      <c r="SCC1" t="s">
        <v>21817</v>
      </c>
      <c r="SCD1" t="s">
        <v>21818</v>
      </c>
      <c r="SCE1" t="s">
        <v>21819</v>
      </c>
      <c r="SCF1" t="s">
        <v>21820</v>
      </c>
      <c r="SCG1" t="s">
        <v>21821</v>
      </c>
      <c r="SCH1" t="s">
        <v>21822</v>
      </c>
      <c r="SCI1" t="s">
        <v>21823</v>
      </c>
      <c r="SCJ1" t="s">
        <v>21824</v>
      </c>
      <c r="SCK1" t="s">
        <v>21825</v>
      </c>
      <c r="SCL1" t="s">
        <v>21826</v>
      </c>
      <c r="SCM1" t="s">
        <v>21827</v>
      </c>
      <c r="SCN1" t="s">
        <v>21828</v>
      </c>
      <c r="SCO1" t="s">
        <v>21829</v>
      </c>
      <c r="SCP1" t="s">
        <v>21830</v>
      </c>
      <c r="SCQ1" t="s">
        <v>21831</v>
      </c>
      <c r="SCR1" t="s">
        <v>21832</v>
      </c>
      <c r="SCS1" t="s">
        <v>21833</v>
      </c>
      <c r="SCT1" t="s">
        <v>21834</v>
      </c>
      <c r="SCU1" t="s">
        <v>21835</v>
      </c>
      <c r="SCV1" t="s">
        <v>21836</v>
      </c>
      <c r="SCW1" t="s">
        <v>21837</v>
      </c>
      <c r="SCX1" t="s">
        <v>21838</v>
      </c>
      <c r="SCY1" t="s">
        <v>21839</v>
      </c>
      <c r="SCZ1" t="s">
        <v>21840</v>
      </c>
      <c r="SDA1" t="s">
        <v>21841</v>
      </c>
      <c r="SDB1" t="s">
        <v>21842</v>
      </c>
      <c r="SDC1" t="s">
        <v>21843</v>
      </c>
      <c r="SDD1" t="s">
        <v>21844</v>
      </c>
      <c r="SDE1" t="s">
        <v>21845</v>
      </c>
      <c r="SDF1" t="s">
        <v>21846</v>
      </c>
      <c r="SDG1" t="s">
        <v>21847</v>
      </c>
      <c r="SDH1" t="s">
        <v>21848</v>
      </c>
      <c r="SDI1" t="s">
        <v>21849</v>
      </c>
      <c r="SDJ1" t="s">
        <v>21850</v>
      </c>
      <c r="SDK1" t="s">
        <v>21851</v>
      </c>
      <c r="SDL1" t="s">
        <v>21852</v>
      </c>
      <c r="SDM1" t="s">
        <v>21853</v>
      </c>
      <c r="SDN1" t="s">
        <v>21854</v>
      </c>
      <c r="SDO1" t="s">
        <v>21855</v>
      </c>
      <c r="SDP1" t="s">
        <v>21856</v>
      </c>
      <c r="SDQ1" t="s">
        <v>21857</v>
      </c>
      <c r="SDR1" t="s">
        <v>21858</v>
      </c>
      <c r="SDS1" t="s">
        <v>21859</v>
      </c>
      <c r="SDT1" t="s">
        <v>21860</v>
      </c>
      <c r="SDU1" t="s">
        <v>21861</v>
      </c>
      <c r="SDV1" t="s">
        <v>21862</v>
      </c>
      <c r="SDW1" t="s">
        <v>21863</v>
      </c>
      <c r="SDX1" t="s">
        <v>21864</v>
      </c>
      <c r="SDY1" t="s">
        <v>21865</v>
      </c>
      <c r="SDZ1" t="s">
        <v>21866</v>
      </c>
      <c r="SEA1" t="s">
        <v>21867</v>
      </c>
      <c r="SEB1" t="s">
        <v>21868</v>
      </c>
      <c r="SEC1" t="s">
        <v>21869</v>
      </c>
      <c r="SED1" t="s">
        <v>21870</v>
      </c>
      <c r="SEE1" t="s">
        <v>21871</v>
      </c>
      <c r="SEF1" t="s">
        <v>21872</v>
      </c>
      <c r="SEG1" t="s">
        <v>21873</v>
      </c>
      <c r="SEH1" t="s">
        <v>21874</v>
      </c>
      <c r="SEI1" t="s">
        <v>21875</v>
      </c>
      <c r="SEJ1" t="s">
        <v>21876</v>
      </c>
      <c r="SEK1" t="s">
        <v>21877</v>
      </c>
      <c r="SEL1" t="s">
        <v>21878</v>
      </c>
      <c r="SEM1" t="s">
        <v>21879</v>
      </c>
      <c r="SEN1" t="s">
        <v>21880</v>
      </c>
      <c r="SEO1" t="s">
        <v>21881</v>
      </c>
      <c r="SEP1" t="s">
        <v>21882</v>
      </c>
      <c r="SEQ1" t="s">
        <v>21883</v>
      </c>
      <c r="SER1" t="s">
        <v>21884</v>
      </c>
      <c r="SES1" t="s">
        <v>21885</v>
      </c>
      <c r="SET1" t="s">
        <v>21886</v>
      </c>
      <c r="SEU1" t="s">
        <v>21887</v>
      </c>
      <c r="SEV1" t="s">
        <v>21888</v>
      </c>
      <c r="SEW1" t="s">
        <v>21889</v>
      </c>
      <c r="SEX1" t="s">
        <v>21890</v>
      </c>
      <c r="SEY1" t="s">
        <v>21891</v>
      </c>
      <c r="SEZ1" t="s">
        <v>21892</v>
      </c>
      <c r="SFA1" t="s">
        <v>21893</v>
      </c>
      <c r="SFB1" t="s">
        <v>21894</v>
      </c>
      <c r="SFC1" t="s">
        <v>21895</v>
      </c>
      <c r="SFD1" t="s">
        <v>21896</v>
      </c>
      <c r="SFE1" t="s">
        <v>21897</v>
      </c>
      <c r="SFF1" t="s">
        <v>21898</v>
      </c>
      <c r="SFG1" t="s">
        <v>21899</v>
      </c>
      <c r="SFH1" t="s">
        <v>21900</v>
      </c>
      <c r="SFI1" t="s">
        <v>21901</v>
      </c>
      <c r="SFJ1" t="s">
        <v>21902</v>
      </c>
      <c r="SFK1" t="s">
        <v>21903</v>
      </c>
      <c r="SFL1" t="s">
        <v>21904</v>
      </c>
      <c r="SFM1" t="s">
        <v>21905</v>
      </c>
      <c r="SFN1" t="s">
        <v>21906</v>
      </c>
      <c r="SFO1" t="s">
        <v>21907</v>
      </c>
      <c r="SFP1" t="s">
        <v>21908</v>
      </c>
      <c r="SFQ1" t="s">
        <v>21909</v>
      </c>
      <c r="SFR1" t="s">
        <v>21910</v>
      </c>
      <c r="SFS1" t="s">
        <v>21911</v>
      </c>
      <c r="SFT1" t="s">
        <v>21912</v>
      </c>
      <c r="SFU1" t="s">
        <v>21913</v>
      </c>
      <c r="SFV1" t="s">
        <v>21914</v>
      </c>
      <c r="SFW1" t="s">
        <v>21915</v>
      </c>
      <c r="SFX1" t="s">
        <v>21916</v>
      </c>
      <c r="SFY1" t="s">
        <v>21917</v>
      </c>
      <c r="SFZ1" t="s">
        <v>21918</v>
      </c>
      <c r="SGA1" t="s">
        <v>21919</v>
      </c>
      <c r="SGB1" t="s">
        <v>21920</v>
      </c>
      <c r="SGC1" t="s">
        <v>21921</v>
      </c>
      <c r="SGD1" t="s">
        <v>21922</v>
      </c>
      <c r="SGE1" t="s">
        <v>21923</v>
      </c>
      <c r="SGF1" t="s">
        <v>21924</v>
      </c>
      <c r="SGG1" t="s">
        <v>21925</v>
      </c>
      <c r="SGH1" t="s">
        <v>21926</v>
      </c>
      <c r="SGI1" t="s">
        <v>21927</v>
      </c>
      <c r="SGJ1" t="s">
        <v>21928</v>
      </c>
      <c r="SGK1" t="s">
        <v>21929</v>
      </c>
      <c r="SGL1" t="s">
        <v>21930</v>
      </c>
      <c r="SGM1" t="s">
        <v>21931</v>
      </c>
      <c r="SGN1" t="s">
        <v>21932</v>
      </c>
      <c r="SGO1" t="s">
        <v>21933</v>
      </c>
      <c r="SGP1" t="s">
        <v>21934</v>
      </c>
      <c r="SGQ1" t="s">
        <v>21935</v>
      </c>
      <c r="SGR1" t="s">
        <v>21936</v>
      </c>
      <c r="SGS1" t="s">
        <v>21937</v>
      </c>
      <c r="SGT1" t="s">
        <v>21938</v>
      </c>
      <c r="SGU1" t="s">
        <v>21939</v>
      </c>
      <c r="SGV1" t="s">
        <v>21940</v>
      </c>
      <c r="SGW1" t="s">
        <v>21941</v>
      </c>
      <c r="SGX1" t="s">
        <v>21942</v>
      </c>
      <c r="SGY1" t="s">
        <v>21943</v>
      </c>
      <c r="SGZ1" t="s">
        <v>21944</v>
      </c>
      <c r="SHA1" t="s">
        <v>21945</v>
      </c>
      <c r="SHB1" t="s">
        <v>21946</v>
      </c>
      <c r="SHC1" t="s">
        <v>21947</v>
      </c>
      <c r="SHD1" t="s">
        <v>21948</v>
      </c>
      <c r="SHE1" t="s">
        <v>21949</v>
      </c>
      <c r="SHF1" t="s">
        <v>21950</v>
      </c>
      <c r="SHG1" t="s">
        <v>21951</v>
      </c>
      <c r="SHH1" t="s">
        <v>21952</v>
      </c>
      <c r="SHI1" t="s">
        <v>21953</v>
      </c>
      <c r="SHJ1" t="s">
        <v>21954</v>
      </c>
      <c r="SHK1" t="s">
        <v>21955</v>
      </c>
      <c r="SHL1" t="s">
        <v>21956</v>
      </c>
      <c r="SHM1" t="s">
        <v>21957</v>
      </c>
      <c r="SHN1" t="s">
        <v>21958</v>
      </c>
      <c r="SHO1" t="s">
        <v>21959</v>
      </c>
      <c r="SHP1" t="s">
        <v>21960</v>
      </c>
      <c r="SHQ1" t="s">
        <v>21961</v>
      </c>
      <c r="SHR1" t="s">
        <v>21962</v>
      </c>
      <c r="SHS1" t="s">
        <v>21963</v>
      </c>
      <c r="SHT1" t="s">
        <v>21964</v>
      </c>
      <c r="SHU1" t="s">
        <v>21965</v>
      </c>
      <c r="SHV1" t="s">
        <v>21966</v>
      </c>
      <c r="SHW1" t="s">
        <v>21967</v>
      </c>
      <c r="SHX1" t="s">
        <v>21968</v>
      </c>
      <c r="SHY1" t="s">
        <v>21969</v>
      </c>
      <c r="SHZ1" t="s">
        <v>21970</v>
      </c>
      <c r="SIA1" t="s">
        <v>21971</v>
      </c>
      <c r="SIB1" t="s">
        <v>21972</v>
      </c>
      <c r="SIC1" t="s">
        <v>21973</v>
      </c>
      <c r="SID1" t="s">
        <v>21974</v>
      </c>
      <c r="SIE1" t="s">
        <v>21975</v>
      </c>
      <c r="SIF1" t="s">
        <v>21976</v>
      </c>
      <c r="SIG1" t="s">
        <v>21977</v>
      </c>
      <c r="SIH1" t="s">
        <v>21978</v>
      </c>
      <c r="SII1" t="s">
        <v>21979</v>
      </c>
      <c r="SIJ1" t="s">
        <v>21980</v>
      </c>
      <c r="SIK1" t="s">
        <v>21981</v>
      </c>
      <c r="SIL1" t="s">
        <v>21982</v>
      </c>
      <c r="SIM1" t="s">
        <v>21983</v>
      </c>
      <c r="SIN1" t="s">
        <v>21984</v>
      </c>
      <c r="SIO1" t="s">
        <v>21985</v>
      </c>
      <c r="SIP1" t="s">
        <v>21986</v>
      </c>
      <c r="SIQ1" t="s">
        <v>21987</v>
      </c>
      <c r="SIR1" t="s">
        <v>21988</v>
      </c>
      <c r="SIS1" t="s">
        <v>21989</v>
      </c>
      <c r="SIT1" t="s">
        <v>21990</v>
      </c>
      <c r="SIU1" t="s">
        <v>21991</v>
      </c>
      <c r="SIV1" t="s">
        <v>21992</v>
      </c>
      <c r="SIW1" t="s">
        <v>21993</v>
      </c>
      <c r="SIX1" t="s">
        <v>21994</v>
      </c>
      <c r="SIY1" t="s">
        <v>21995</v>
      </c>
      <c r="SIZ1" t="s">
        <v>21996</v>
      </c>
      <c r="SJA1" t="s">
        <v>21997</v>
      </c>
      <c r="SJB1" t="s">
        <v>21998</v>
      </c>
      <c r="SJC1" t="s">
        <v>21999</v>
      </c>
      <c r="SJD1" t="s">
        <v>22000</v>
      </c>
      <c r="SJE1" t="s">
        <v>22001</v>
      </c>
      <c r="SJF1" t="s">
        <v>22002</v>
      </c>
      <c r="SJG1" t="s">
        <v>22003</v>
      </c>
      <c r="SJH1" t="s">
        <v>22004</v>
      </c>
      <c r="SJI1" t="s">
        <v>22005</v>
      </c>
      <c r="SJJ1" t="s">
        <v>22006</v>
      </c>
      <c r="SJK1" t="s">
        <v>22007</v>
      </c>
      <c r="SJL1" t="s">
        <v>22008</v>
      </c>
      <c r="SJM1" t="s">
        <v>22009</v>
      </c>
      <c r="SJN1" t="s">
        <v>22010</v>
      </c>
      <c r="SJO1" t="s">
        <v>22011</v>
      </c>
      <c r="SJP1" t="s">
        <v>22012</v>
      </c>
      <c r="SJQ1" t="s">
        <v>22013</v>
      </c>
      <c r="SJR1" t="s">
        <v>22014</v>
      </c>
      <c r="SJS1" t="s">
        <v>22015</v>
      </c>
      <c r="SJT1" t="s">
        <v>22016</v>
      </c>
      <c r="SJU1" t="s">
        <v>22017</v>
      </c>
      <c r="SJV1" t="s">
        <v>22018</v>
      </c>
      <c r="SJW1" t="s">
        <v>22019</v>
      </c>
      <c r="SJX1" t="s">
        <v>22020</v>
      </c>
      <c r="SJY1" t="s">
        <v>22021</v>
      </c>
      <c r="SJZ1" t="s">
        <v>22022</v>
      </c>
      <c r="SKA1" t="s">
        <v>22023</v>
      </c>
      <c r="SKB1" t="s">
        <v>22024</v>
      </c>
      <c r="SKC1" t="s">
        <v>22025</v>
      </c>
      <c r="SKD1" t="s">
        <v>22026</v>
      </c>
      <c r="SKE1" t="s">
        <v>22027</v>
      </c>
      <c r="SKF1" t="s">
        <v>22028</v>
      </c>
      <c r="SKG1" t="s">
        <v>22029</v>
      </c>
      <c r="SKH1" t="s">
        <v>22030</v>
      </c>
      <c r="SKI1" t="s">
        <v>22031</v>
      </c>
      <c r="SKJ1" t="s">
        <v>22032</v>
      </c>
      <c r="SKK1" t="s">
        <v>22033</v>
      </c>
      <c r="SKL1" t="s">
        <v>22034</v>
      </c>
      <c r="SKM1" t="s">
        <v>22035</v>
      </c>
      <c r="SKN1" t="s">
        <v>22036</v>
      </c>
      <c r="SKO1" t="s">
        <v>22037</v>
      </c>
      <c r="SKP1" t="s">
        <v>22038</v>
      </c>
      <c r="SKQ1" t="s">
        <v>22039</v>
      </c>
      <c r="SKR1" t="s">
        <v>22040</v>
      </c>
      <c r="SKS1" t="s">
        <v>22041</v>
      </c>
      <c r="SKT1" t="s">
        <v>22042</v>
      </c>
      <c r="SKU1" t="s">
        <v>22043</v>
      </c>
      <c r="SKV1" t="s">
        <v>22044</v>
      </c>
      <c r="SKW1" t="s">
        <v>22045</v>
      </c>
      <c r="SKX1" t="s">
        <v>22046</v>
      </c>
      <c r="SKY1" t="s">
        <v>22047</v>
      </c>
      <c r="SKZ1" t="s">
        <v>22048</v>
      </c>
      <c r="SLA1" t="s">
        <v>22049</v>
      </c>
      <c r="SLB1" t="s">
        <v>22050</v>
      </c>
      <c r="SLC1" t="s">
        <v>22051</v>
      </c>
      <c r="SLD1" t="s">
        <v>22052</v>
      </c>
      <c r="SLE1" t="s">
        <v>22053</v>
      </c>
      <c r="SLF1" t="s">
        <v>22054</v>
      </c>
      <c r="SLG1" t="s">
        <v>22055</v>
      </c>
      <c r="SLH1" t="s">
        <v>22056</v>
      </c>
      <c r="SLI1" t="s">
        <v>22057</v>
      </c>
      <c r="SLJ1" t="s">
        <v>22058</v>
      </c>
      <c r="SLK1" t="s">
        <v>22059</v>
      </c>
      <c r="SLL1" t="s">
        <v>22060</v>
      </c>
      <c r="SLM1" t="s">
        <v>22061</v>
      </c>
      <c r="SLN1" t="s">
        <v>22062</v>
      </c>
      <c r="SLO1" t="s">
        <v>22063</v>
      </c>
      <c r="SLP1" t="s">
        <v>22064</v>
      </c>
      <c r="SLQ1" t="s">
        <v>22065</v>
      </c>
      <c r="SLR1" t="s">
        <v>22066</v>
      </c>
      <c r="SLS1" t="s">
        <v>22067</v>
      </c>
      <c r="SLT1" t="s">
        <v>22068</v>
      </c>
      <c r="SLU1" t="s">
        <v>22069</v>
      </c>
      <c r="SLV1" t="s">
        <v>22070</v>
      </c>
      <c r="SLW1" t="s">
        <v>22071</v>
      </c>
      <c r="SLX1" t="s">
        <v>22072</v>
      </c>
      <c r="SLY1" t="s">
        <v>22073</v>
      </c>
      <c r="SLZ1" t="s">
        <v>22074</v>
      </c>
      <c r="SMA1" t="s">
        <v>22075</v>
      </c>
      <c r="SMB1" t="s">
        <v>22076</v>
      </c>
      <c r="SMC1" t="s">
        <v>22077</v>
      </c>
      <c r="SMD1" t="s">
        <v>22078</v>
      </c>
      <c r="SME1" t="s">
        <v>22079</v>
      </c>
      <c r="SMF1" t="s">
        <v>22080</v>
      </c>
      <c r="SMG1" t="s">
        <v>22081</v>
      </c>
      <c r="SMH1" t="s">
        <v>22082</v>
      </c>
      <c r="SMI1" t="s">
        <v>22083</v>
      </c>
      <c r="SMJ1" t="s">
        <v>22084</v>
      </c>
      <c r="SMK1" t="s">
        <v>22085</v>
      </c>
      <c r="SML1" t="s">
        <v>22086</v>
      </c>
      <c r="SMM1" t="s">
        <v>22087</v>
      </c>
      <c r="SMN1" t="s">
        <v>22088</v>
      </c>
      <c r="SMO1" t="s">
        <v>22089</v>
      </c>
      <c r="SMP1" t="s">
        <v>22090</v>
      </c>
      <c r="SMQ1" t="s">
        <v>22091</v>
      </c>
      <c r="SMR1" t="s">
        <v>22092</v>
      </c>
      <c r="SMS1" t="s">
        <v>22093</v>
      </c>
      <c r="SMT1" t="s">
        <v>22094</v>
      </c>
      <c r="SMU1" t="s">
        <v>22095</v>
      </c>
      <c r="SMV1" t="s">
        <v>22096</v>
      </c>
      <c r="SMW1" t="s">
        <v>22097</v>
      </c>
      <c r="SMX1" t="s">
        <v>22098</v>
      </c>
      <c r="SMY1" t="s">
        <v>22099</v>
      </c>
      <c r="SMZ1" t="s">
        <v>22100</v>
      </c>
      <c r="SNA1" t="s">
        <v>22101</v>
      </c>
      <c r="SNB1" t="s">
        <v>22102</v>
      </c>
      <c r="SNC1" t="s">
        <v>22103</v>
      </c>
      <c r="SND1" t="s">
        <v>22104</v>
      </c>
      <c r="SNE1" t="s">
        <v>22105</v>
      </c>
      <c r="SNF1" t="s">
        <v>22106</v>
      </c>
      <c r="SNG1" t="s">
        <v>22107</v>
      </c>
      <c r="SNH1" t="s">
        <v>22108</v>
      </c>
      <c r="SNI1" t="s">
        <v>22109</v>
      </c>
      <c r="SNJ1" t="s">
        <v>22110</v>
      </c>
      <c r="SNK1" t="s">
        <v>22111</v>
      </c>
      <c r="SNL1" t="s">
        <v>22112</v>
      </c>
      <c r="SNM1" t="s">
        <v>22113</v>
      </c>
      <c r="SNN1" t="s">
        <v>22114</v>
      </c>
      <c r="SNO1" t="s">
        <v>22115</v>
      </c>
      <c r="SNP1" t="s">
        <v>22116</v>
      </c>
      <c r="SNQ1" t="s">
        <v>22117</v>
      </c>
      <c r="SNR1" t="s">
        <v>22118</v>
      </c>
      <c r="SNS1" t="s">
        <v>22119</v>
      </c>
      <c r="SNT1" t="s">
        <v>22120</v>
      </c>
      <c r="SNU1" t="s">
        <v>22121</v>
      </c>
      <c r="SNV1" t="s">
        <v>22122</v>
      </c>
      <c r="SNW1" t="s">
        <v>22123</v>
      </c>
      <c r="SNX1" t="s">
        <v>22124</v>
      </c>
      <c r="SNY1" t="s">
        <v>22125</v>
      </c>
      <c r="SNZ1" t="s">
        <v>22126</v>
      </c>
      <c r="SOA1" t="s">
        <v>22127</v>
      </c>
      <c r="SOB1" t="s">
        <v>22128</v>
      </c>
      <c r="SOC1" t="s">
        <v>22129</v>
      </c>
      <c r="SOD1" t="s">
        <v>22130</v>
      </c>
      <c r="SOE1" t="s">
        <v>22131</v>
      </c>
      <c r="SOF1" t="s">
        <v>22132</v>
      </c>
      <c r="SOG1" t="s">
        <v>22133</v>
      </c>
      <c r="SOH1" t="s">
        <v>22134</v>
      </c>
      <c r="SOI1" t="s">
        <v>22135</v>
      </c>
      <c r="SOJ1" t="s">
        <v>22136</v>
      </c>
      <c r="SOK1" t="s">
        <v>22137</v>
      </c>
      <c r="SOL1" t="s">
        <v>22138</v>
      </c>
      <c r="SOM1" t="s">
        <v>22139</v>
      </c>
      <c r="SON1" t="s">
        <v>22140</v>
      </c>
      <c r="SOO1" t="s">
        <v>22141</v>
      </c>
      <c r="SOP1" t="s">
        <v>22142</v>
      </c>
      <c r="SOQ1" t="s">
        <v>22143</v>
      </c>
      <c r="SOR1" t="s">
        <v>22144</v>
      </c>
      <c r="SOS1" t="s">
        <v>22145</v>
      </c>
      <c r="SOT1" t="s">
        <v>22146</v>
      </c>
      <c r="SOU1" t="s">
        <v>22147</v>
      </c>
      <c r="SOV1" t="s">
        <v>22148</v>
      </c>
      <c r="SOW1" t="s">
        <v>22149</v>
      </c>
      <c r="SOX1" t="s">
        <v>22150</v>
      </c>
      <c r="SOY1" t="s">
        <v>22151</v>
      </c>
      <c r="SOZ1" t="s">
        <v>22152</v>
      </c>
      <c r="SPA1" t="s">
        <v>22153</v>
      </c>
      <c r="SPB1" t="s">
        <v>22154</v>
      </c>
      <c r="SPC1" t="s">
        <v>22155</v>
      </c>
      <c r="SPD1" t="s">
        <v>22156</v>
      </c>
      <c r="SPE1" t="s">
        <v>22157</v>
      </c>
      <c r="SPF1" t="s">
        <v>22158</v>
      </c>
      <c r="SPG1" t="s">
        <v>22159</v>
      </c>
      <c r="SPH1" t="s">
        <v>22160</v>
      </c>
      <c r="SPI1" t="s">
        <v>22161</v>
      </c>
      <c r="SPJ1" t="s">
        <v>22162</v>
      </c>
      <c r="SPK1" t="s">
        <v>22163</v>
      </c>
      <c r="SPL1" t="s">
        <v>22164</v>
      </c>
      <c r="SPM1" t="s">
        <v>22165</v>
      </c>
      <c r="SPN1" t="s">
        <v>22166</v>
      </c>
      <c r="SPO1" t="s">
        <v>22167</v>
      </c>
      <c r="SPP1" t="s">
        <v>22168</v>
      </c>
      <c r="SPQ1" t="s">
        <v>22169</v>
      </c>
      <c r="SPR1" t="s">
        <v>22170</v>
      </c>
      <c r="SPS1" t="s">
        <v>22171</v>
      </c>
      <c r="SPT1" t="s">
        <v>22172</v>
      </c>
      <c r="SPU1" t="s">
        <v>22173</v>
      </c>
      <c r="SPV1" t="s">
        <v>22174</v>
      </c>
      <c r="SPW1" t="s">
        <v>22175</v>
      </c>
      <c r="SPX1" t="s">
        <v>22176</v>
      </c>
      <c r="SPY1" t="s">
        <v>22177</v>
      </c>
      <c r="SPZ1" t="s">
        <v>22178</v>
      </c>
      <c r="SQA1" t="s">
        <v>22179</v>
      </c>
      <c r="SQB1" t="s">
        <v>22180</v>
      </c>
      <c r="SQC1" t="s">
        <v>22181</v>
      </c>
      <c r="SQD1" t="s">
        <v>22182</v>
      </c>
      <c r="SQE1" t="s">
        <v>22183</v>
      </c>
      <c r="SQF1" t="s">
        <v>22184</v>
      </c>
      <c r="SQG1" t="s">
        <v>22185</v>
      </c>
      <c r="SQH1" t="s">
        <v>22186</v>
      </c>
      <c r="SQI1" t="s">
        <v>22187</v>
      </c>
      <c r="SQJ1" t="s">
        <v>22188</v>
      </c>
      <c r="SQK1" t="s">
        <v>22189</v>
      </c>
      <c r="SQL1" t="s">
        <v>22190</v>
      </c>
      <c r="SQM1" t="s">
        <v>22191</v>
      </c>
      <c r="SQN1" t="s">
        <v>22192</v>
      </c>
      <c r="SQO1" t="s">
        <v>22193</v>
      </c>
      <c r="SQP1" t="s">
        <v>22194</v>
      </c>
      <c r="SQQ1" t="s">
        <v>22195</v>
      </c>
      <c r="SQR1" t="s">
        <v>22196</v>
      </c>
      <c r="SQS1" t="s">
        <v>22197</v>
      </c>
      <c r="SQT1" t="s">
        <v>22198</v>
      </c>
      <c r="SQU1" t="s">
        <v>22199</v>
      </c>
      <c r="SQV1" t="s">
        <v>22200</v>
      </c>
      <c r="SQW1" t="s">
        <v>22201</v>
      </c>
      <c r="SQX1" t="s">
        <v>22202</v>
      </c>
      <c r="SQY1" t="s">
        <v>22203</v>
      </c>
      <c r="SQZ1" t="s">
        <v>22204</v>
      </c>
      <c r="SRA1" t="s">
        <v>22205</v>
      </c>
      <c r="SRB1" t="s">
        <v>22206</v>
      </c>
      <c r="SRC1" t="s">
        <v>22207</v>
      </c>
      <c r="SRD1" t="s">
        <v>22208</v>
      </c>
      <c r="SRE1" t="s">
        <v>22209</v>
      </c>
      <c r="SRF1" t="s">
        <v>22210</v>
      </c>
      <c r="SRG1" t="s">
        <v>22211</v>
      </c>
      <c r="SRH1" t="s">
        <v>22212</v>
      </c>
      <c r="SRI1" t="s">
        <v>22213</v>
      </c>
      <c r="SRJ1" t="s">
        <v>22214</v>
      </c>
      <c r="SRK1" t="s">
        <v>22215</v>
      </c>
      <c r="SRL1" t="s">
        <v>22216</v>
      </c>
      <c r="SRM1" t="s">
        <v>22217</v>
      </c>
      <c r="SRN1" t="s">
        <v>22218</v>
      </c>
      <c r="SRO1" t="s">
        <v>22219</v>
      </c>
      <c r="SRP1" t="s">
        <v>22220</v>
      </c>
      <c r="SRQ1" t="s">
        <v>22221</v>
      </c>
      <c r="SRR1" t="s">
        <v>22222</v>
      </c>
      <c r="SRS1" t="s">
        <v>22223</v>
      </c>
      <c r="SRT1" t="s">
        <v>22224</v>
      </c>
      <c r="SRU1" t="s">
        <v>22225</v>
      </c>
      <c r="SRV1" t="s">
        <v>22226</v>
      </c>
      <c r="SRW1" t="s">
        <v>22227</v>
      </c>
      <c r="SRX1" t="s">
        <v>22228</v>
      </c>
      <c r="SRY1" t="s">
        <v>22229</v>
      </c>
      <c r="SRZ1" t="s">
        <v>22230</v>
      </c>
      <c r="SSA1" t="s">
        <v>22231</v>
      </c>
      <c r="SSB1" t="s">
        <v>22232</v>
      </c>
      <c r="SSC1" t="s">
        <v>22233</v>
      </c>
      <c r="SSD1" t="s">
        <v>22234</v>
      </c>
      <c r="SSE1" t="s">
        <v>22235</v>
      </c>
      <c r="SSF1" t="s">
        <v>22236</v>
      </c>
      <c r="SSG1" t="s">
        <v>22237</v>
      </c>
      <c r="SSH1" t="s">
        <v>22238</v>
      </c>
      <c r="SSI1" t="s">
        <v>22239</v>
      </c>
      <c r="SSJ1" t="s">
        <v>22240</v>
      </c>
      <c r="SSK1" t="s">
        <v>22241</v>
      </c>
      <c r="SSL1" t="s">
        <v>22242</v>
      </c>
      <c r="SSM1" t="s">
        <v>22243</v>
      </c>
      <c r="SSN1" t="s">
        <v>22244</v>
      </c>
      <c r="SSO1" t="s">
        <v>22245</v>
      </c>
      <c r="SSP1" t="s">
        <v>22246</v>
      </c>
      <c r="SSQ1" t="s">
        <v>22247</v>
      </c>
      <c r="SSR1" t="s">
        <v>22248</v>
      </c>
      <c r="SSS1" t="s">
        <v>22249</v>
      </c>
      <c r="SST1" t="s">
        <v>22250</v>
      </c>
      <c r="SSU1" t="s">
        <v>22251</v>
      </c>
      <c r="SSV1" t="s">
        <v>22252</v>
      </c>
      <c r="SSW1" t="s">
        <v>22253</v>
      </c>
      <c r="SSX1" t="s">
        <v>22254</v>
      </c>
      <c r="SSY1" t="s">
        <v>22255</v>
      </c>
      <c r="SSZ1" t="s">
        <v>22256</v>
      </c>
      <c r="STA1" t="s">
        <v>22257</v>
      </c>
      <c r="STB1" t="s">
        <v>22258</v>
      </c>
      <c r="STC1" t="s">
        <v>22259</v>
      </c>
      <c r="STD1" t="s">
        <v>22260</v>
      </c>
      <c r="STE1" t="s">
        <v>22261</v>
      </c>
      <c r="STF1" t="s">
        <v>22262</v>
      </c>
      <c r="STG1" t="s">
        <v>22263</v>
      </c>
      <c r="STH1" t="s">
        <v>22264</v>
      </c>
      <c r="STI1" t="s">
        <v>22265</v>
      </c>
      <c r="STJ1" t="s">
        <v>22266</v>
      </c>
      <c r="STK1" t="s">
        <v>22267</v>
      </c>
      <c r="STL1" t="s">
        <v>22268</v>
      </c>
      <c r="STM1" t="s">
        <v>22269</v>
      </c>
      <c r="STN1" t="s">
        <v>22270</v>
      </c>
      <c r="STO1" t="s">
        <v>22271</v>
      </c>
      <c r="STP1" t="s">
        <v>22272</v>
      </c>
      <c r="STQ1" t="s">
        <v>22273</v>
      </c>
      <c r="STR1" t="s">
        <v>22274</v>
      </c>
      <c r="STS1" t="s">
        <v>22275</v>
      </c>
      <c r="STT1" t="s">
        <v>22276</v>
      </c>
      <c r="STU1" t="s">
        <v>22277</v>
      </c>
      <c r="STV1" t="s">
        <v>22278</v>
      </c>
      <c r="STW1" t="s">
        <v>22279</v>
      </c>
      <c r="STX1" t="s">
        <v>22280</v>
      </c>
      <c r="STY1" t="s">
        <v>22281</v>
      </c>
      <c r="STZ1" t="s">
        <v>22282</v>
      </c>
      <c r="SUA1" t="s">
        <v>22283</v>
      </c>
      <c r="SUB1" t="s">
        <v>22284</v>
      </c>
      <c r="SUC1" t="s">
        <v>22285</v>
      </c>
      <c r="SUD1" t="s">
        <v>22286</v>
      </c>
      <c r="SUE1" t="s">
        <v>22287</v>
      </c>
      <c r="SUF1" t="s">
        <v>22288</v>
      </c>
      <c r="SUG1" t="s">
        <v>22289</v>
      </c>
      <c r="SUH1" t="s">
        <v>22290</v>
      </c>
      <c r="SUI1" t="s">
        <v>22291</v>
      </c>
      <c r="SUJ1" t="s">
        <v>22292</v>
      </c>
      <c r="SUK1" t="s">
        <v>22293</v>
      </c>
      <c r="SUL1" t="s">
        <v>22294</v>
      </c>
      <c r="SUM1" t="s">
        <v>22295</v>
      </c>
      <c r="SUN1" t="s">
        <v>22296</v>
      </c>
      <c r="SUO1" t="s">
        <v>22297</v>
      </c>
      <c r="SUP1" t="s">
        <v>22298</v>
      </c>
      <c r="SUQ1" t="s">
        <v>22299</v>
      </c>
      <c r="SUR1" t="s">
        <v>22300</v>
      </c>
      <c r="SUS1" t="s">
        <v>22301</v>
      </c>
      <c r="SUT1" t="s">
        <v>22302</v>
      </c>
      <c r="SUU1" t="s">
        <v>22303</v>
      </c>
      <c r="SUV1" t="s">
        <v>22304</v>
      </c>
      <c r="SUW1" t="s">
        <v>22305</v>
      </c>
      <c r="SUX1" t="s">
        <v>22306</v>
      </c>
      <c r="SUY1" t="s">
        <v>22307</v>
      </c>
      <c r="SUZ1" t="s">
        <v>22308</v>
      </c>
      <c r="SVA1" t="s">
        <v>22309</v>
      </c>
      <c r="SVB1" t="s">
        <v>22310</v>
      </c>
      <c r="SVC1" t="s">
        <v>22311</v>
      </c>
      <c r="SVD1" t="s">
        <v>22312</v>
      </c>
      <c r="SVE1" t="s">
        <v>22313</v>
      </c>
      <c r="SVF1" t="s">
        <v>22314</v>
      </c>
      <c r="SVG1" t="s">
        <v>22315</v>
      </c>
      <c r="SVH1" t="s">
        <v>22316</v>
      </c>
      <c r="SVI1" t="s">
        <v>22317</v>
      </c>
      <c r="SVJ1" t="s">
        <v>22318</v>
      </c>
      <c r="SVK1" t="s">
        <v>22319</v>
      </c>
      <c r="SVL1" t="s">
        <v>22320</v>
      </c>
      <c r="SVM1" t="s">
        <v>22321</v>
      </c>
      <c r="SVN1" t="s">
        <v>22322</v>
      </c>
      <c r="SVO1" t="s">
        <v>22323</v>
      </c>
      <c r="SVP1" t="s">
        <v>22324</v>
      </c>
      <c r="SVQ1" t="s">
        <v>22325</v>
      </c>
      <c r="SVR1" t="s">
        <v>22326</v>
      </c>
      <c r="SVS1" t="s">
        <v>22327</v>
      </c>
      <c r="SVT1" t="s">
        <v>22328</v>
      </c>
      <c r="SVU1" t="s">
        <v>22329</v>
      </c>
      <c r="SVV1" t="s">
        <v>22330</v>
      </c>
      <c r="SVW1" t="s">
        <v>22331</v>
      </c>
      <c r="SVX1" t="s">
        <v>22332</v>
      </c>
      <c r="SVY1" t="s">
        <v>22333</v>
      </c>
      <c r="SVZ1" t="s">
        <v>22334</v>
      </c>
      <c r="SWA1" t="s">
        <v>22335</v>
      </c>
      <c r="SWB1" t="s">
        <v>22336</v>
      </c>
      <c r="SWC1" t="s">
        <v>22337</v>
      </c>
      <c r="SWD1" t="s">
        <v>22338</v>
      </c>
      <c r="SWE1" t="s">
        <v>22339</v>
      </c>
      <c r="SWF1" t="s">
        <v>22340</v>
      </c>
      <c r="SWG1" t="s">
        <v>22341</v>
      </c>
      <c r="SWH1" t="s">
        <v>22342</v>
      </c>
      <c r="SWI1" t="s">
        <v>22343</v>
      </c>
      <c r="SWJ1" t="s">
        <v>22344</v>
      </c>
      <c r="SWK1" t="s">
        <v>22345</v>
      </c>
      <c r="SWL1" t="s">
        <v>22346</v>
      </c>
      <c r="SWM1" t="s">
        <v>22347</v>
      </c>
      <c r="SWN1" t="s">
        <v>22348</v>
      </c>
      <c r="SWO1" t="s">
        <v>22349</v>
      </c>
      <c r="SWP1" t="s">
        <v>22350</v>
      </c>
      <c r="SWQ1" t="s">
        <v>22351</v>
      </c>
      <c r="SWR1" t="s">
        <v>22352</v>
      </c>
      <c r="SWS1" t="s">
        <v>22353</v>
      </c>
      <c r="SWT1" t="s">
        <v>22354</v>
      </c>
      <c r="SWU1" t="s">
        <v>22355</v>
      </c>
      <c r="SWV1" t="s">
        <v>22356</v>
      </c>
      <c r="SWW1" t="s">
        <v>22357</v>
      </c>
      <c r="SWX1" t="s">
        <v>22358</v>
      </c>
      <c r="SWY1" t="s">
        <v>22359</v>
      </c>
      <c r="SWZ1" t="s">
        <v>22360</v>
      </c>
      <c r="SXA1" t="s">
        <v>22361</v>
      </c>
      <c r="SXB1" t="s">
        <v>22362</v>
      </c>
      <c r="SXC1" t="s">
        <v>22363</v>
      </c>
      <c r="SXD1" t="s">
        <v>22364</v>
      </c>
      <c r="SXE1" t="s">
        <v>22365</v>
      </c>
      <c r="SXF1" t="s">
        <v>22366</v>
      </c>
      <c r="SXG1" t="s">
        <v>22367</v>
      </c>
      <c r="SXH1" t="s">
        <v>22368</v>
      </c>
      <c r="SXI1" t="s">
        <v>22369</v>
      </c>
      <c r="SXJ1" t="s">
        <v>22370</v>
      </c>
      <c r="SXK1" t="s">
        <v>22371</v>
      </c>
      <c r="SXL1" t="s">
        <v>22372</v>
      </c>
      <c r="SXM1" t="s">
        <v>22373</v>
      </c>
      <c r="SXN1" t="s">
        <v>22374</v>
      </c>
      <c r="SXO1" t="s">
        <v>22375</v>
      </c>
      <c r="SXP1" t="s">
        <v>22376</v>
      </c>
      <c r="SXQ1" t="s">
        <v>22377</v>
      </c>
      <c r="SXR1" t="s">
        <v>22378</v>
      </c>
      <c r="SXS1" t="s">
        <v>22379</v>
      </c>
      <c r="SXT1" t="s">
        <v>22380</v>
      </c>
      <c r="SXU1" t="s">
        <v>22381</v>
      </c>
      <c r="SXV1" t="s">
        <v>22382</v>
      </c>
      <c r="SXW1" t="s">
        <v>22383</v>
      </c>
      <c r="SXX1" t="s">
        <v>22384</v>
      </c>
      <c r="SXY1" t="s">
        <v>22385</v>
      </c>
      <c r="SXZ1" t="s">
        <v>22386</v>
      </c>
      <c r="SYA1" t="s">
        <v>22387</v>
      </c>
      <c r="SYB1" t="s">
        <v>22388</v>
      </c>
      <c r="SYC1" t="s">
        <v>22389</v>
      </c>
      <c r="SYD1" t="s">
        <v>22390</v>
      </c>
      <c r="SYE1" t="s">
        <v>22391</v>
      </c>
      <c r="SYF1" t="s">
        <v>22392</v>
      </c>
      <c r="SYG1" t="s">
        <v>22393</v>
      </c>
      <c r="SYH1" t="s">
        <v>22394</v>
      </c>
      <c r="SYI1" t="s">
        <v>22395</v>
      </c>
      <c r="SYJ1" t="s">
        <v>22396</v>
      </c>
      <c r="SYK1" t="s">
        <v>22397</v>
      </c>
      <c r="SYL1" t="s">
        <v>22398</v>
      </c>
      <c r="SYM1" t="s">
        <v>22399</v>
      </c>
      <c r="SYN1" t="s">
        <v>22400</v>
      </c>
      <c r="SYO1" t="s">
        <v>22401</v>
      </c>
      <c r="SYP1" t="s">
        <v>22402</v>
      </c>
      <c r="SYQ1" t="s">
        <v>22403</v>
      </c>
      <c r="SYR1" t="s">
        <v>22404</v>
      </c>
      <c r="SYS1" t="s">
        <v>22405</v>
      </c>
      <c r="SYT1" t="s">
        <v>22406</v>
      </c>
      <c r="SYU1" t="s">
        <v>22407</v>
      </c>
      <c r="SYV1" t="s">
        <v>22408</v>
      </c>
      <c r="SYW1" t="s">
        <v>22409</v>
      </c>
      <c r="SYX1" t="s">
        <v>22410</v>
      </c>
      <c r="SYY1" t="s">
        <v>22411</v>
      </c>
      <c r="SYZ1" t="s">
        <v>22412</v>
      </c>
      <c r="SZA1" t="s">
        <v>22413</v>
      </c>
      <c r="SZB1" t="s">
        <v>22414</v>
      </c>
      <c r="SZC1" t="s">
        <v>22415</v>
      </c>
      <c r="SZD1" t="s">
        <v>22416</v>
      </c>
      <c r="SZE1" t="s">
        <v>22417</v>
      </c>
      <c r="SZF1" t="s">
        <v>22418</v>
      </c>
      <c r="SZG1" t="s">
        <v>22419</v>
      </c>
      <c r="SZH1" t="s">
        <v>22420</v>
      </c>
      <c r="SZI1" t="s">
        <v>22421</v>
      </c>
      <c r="SZJ1" t="s">
        <v>22422</v>
      </c>
      <c r="SZK1" t="s">
        <v>22423</v>
      </c>
      <c r="SZL1" t="s">
        <v>22424</v>
      </c>
      <c r="SZM1" t="s">
        <v>22425</v>
      </c>
      <c r="SZN1" t="s">
        <v>22426</v>
      </c>
      <c r="SZO1" t="s">
        <v>22427</v>
      </c>
      <c r="SZP1" t="s">
        <v>22428</v>
      </c>
      <c r="SZQ1" t="s">
        <v>22429</v>
      </c>
      <c r="SZR1" t="s">
        <v>22430</v>
      </c>
      <c r="SZS1" t="s">
        <v>22431</v>
      </c>
      <c r="SZT1" t="s">
        <v>22432</v>
      </c>
      <c r="SZU1" t="s">
        <v>22433</v>
      </c>
      <c r="SZV1" t="s">
        <v>22434</v>
      </c>
      <c r="SZW1" t="s">
        <v>22435</v>
      </c>
      <c r="SZX1" t="s">
        <v>22436</v>
      </c>
      <c r="SZY1" t="s">
        <v>22437</v>
      </c>
      <c r="SZZ1" t="s">
        <v>22438</v>
      </c>
      <c r="TAA1" t="s">
        <v>22439</v>
      </c>
      <c r="TAB1" t="s">
        <v>22440</v>
      </c>
      <c r="TAC1" t="s">
        <v>22441</v>
      </c>
      <c r="TAD1" t="s">
        <v>22442</v>
      </c>
      <c r="TAE1" t="s">
        <v>22443</v>
      </c>
      <c r="TAF1" t="s">
        <v>22444</v>
      </c>
      <c r="TAG1" t="s">
        <v>22445</v>
      </c>
      <c r="TAH1" t="s">
        <v>22446</v>
      </c>
      <c r="TAI1" t="s">
        <v>22447</v>
      </c>
      <c r="TAJ1" t="s">
        <v>22448</v>
      </c>
      <c r="TAK1" t="s">
        <v>22449</v>
      </c>
      <c r="TAL1" t="s">
        <v>22450</v>
      </c>
      <c r="TAM1" t="s">
        <v>22451</v>
      </c>
      <c r="TAN1" t="s">
        <v>22452</v>
      </c>
      <c r="TAO1" t="s">
        <v>22453</v>
      </c>
      <c r="TAP1" t="s">
        <v>22454</v>
      </c>
      <c r="TAQ1" t="s">
        <v>22455</v>
      </c>
      <c r="TAR1" t="s">
        <v>22456</v>
      </c>
      <c r="TAS1" t="s">
        <v>22457</v>
      </c>
      <c r="TAT1" t="s">
        <v>22458</v>
      </c>
      <c r="TAU1" t="s">
        <v>22459</v>
      </c>
      <c r="TAV1" t="s">
        <v>22460</v>
      </c>
      <c r="TAW1" t="s">
        <v>22461</v>
      </c>
      <c r="TAX1" t="s">
        <v>22462</v>
      </c>
      <c r="TAY1" t="s">
        <v>22463</v>
      </c>
      <c r="TAZ1" t="s">
        <v>22464</v>
      </c>
      <c r="TBA1" t="s">
        <v>22465</v>
      </c>
      <c r="TBB1" t="s">
        <v>22466</v>
      </c>
      <c r="TBC1" t="s">
        <v>22467</v>
      </c>
      <c r="TBD1" t="s">
        <v>22468</v>
      </c>
      <c r="TBE1" t="s">
        <v>22469</v>
      </c>
      <c r="TBF1" t="s">
        <v>22470</v>
      </c>
      <c r="TBG1" t="s">
        <v>22471</v>
      </c>
      <c r="TBH1" t="s">
        <v>22472</v>
      </c>
      <c r="TBI1" t="s">
        <v>22473</v>
      </c>
      <c r="TBJ1" t="s">
        <v>22474</v>
      </c>
      <c r="TBK1" t="s">
        <v>22475</v>
      </c>
      <c r="TBL1" t="s">
        <v>22476</v>
      </c>
      <c r="TBM1" t="s">
        <v>22477</v>
      </c>
      <c r="TBN1" t="s">
        <v>22478</v>
      </c>
      <c r="TBO1" t="s">
        <v>22479</v>
      </c>
      <c r="TBP1" t="s">
        <v>22480</v>
      </c>
      <c r="TBQ1" t="s">
        <v>22481</v>
      </c>
      <c r="TBR1" t="s">
        <v>22482</v>
      </c>
      <c r="TBS1" t="s">
        <v>22483</v>
      </c>
      <c r="TBT1" t="s">
        <v>22484</v>
      </c>
      <c r="TBU1" t="s">
        <v>22485</v>
      </c>
      <c r="TBV1" t="s">
        <v>22486</v>
      </c>
      <c r="TBW1" t="s">
        <v>22487</v>
      </c>
      <c r="TBX1" t="s">
        <v>22488</v>
      </c>
      <c r="TBY1" t="s">
        <v>22489</v>
      </c>
      <c r="TBZ1" t="s">
        <v>22490</v>
      </c>
      <c r="TCA1" t="s">
        <v>22491</v>
      </c>
      <c r="TCB1" t="s">
        <v>22492</v>
      </c>
      <c r="TCC1" t="s">
        <v>22493</v>
      </c>
      <c r="TCD1" t="s">
        <v>22494</v>
      </c>
      <c r="TCE1" t="s">
        <v>22495</v>
      </c>
      <c r="TCF1" t="s">
        <v>22496</v>
      </c>
      <c r="TCG1" t="s">
        <v>22497</v>
      </c>
      <c r="TCH1" t="s">
        <v>22498</v>
      </c>
      <c r="TCI1" t="s">
        <v>22499</v>
      </c>
      <c r="TCJ1" t="s">
        <v>22500</v>
      </c>
      <c r="TCK1" t="s">
        <v>22501</v>
      </c>
      <c r="TCL1" t="s">
        <v>22502</v>
      </c>
      <c r="TCM1" t="s">
        <v>22503</v>
      </c>
      <c r="TCN1" t="s">
        <v>22504</v>
      </c>
      <c r="TCO1" t="s">
        <v>22505</v>
      </c>
      <c r="TCP1" t="s">
        <v>22506</v>
      </c>
      <c r="TCQ1" t="s">
        <v>22507</v>
      </c>
      <c r="TCR1" t="s">
        <v>22508</v>
      </c>
      <c r="TCS1" t="s">
        <v>22509</v>
      </c>
      <c r="TCT1" t="s">
        <v>22510</v>
      </c>
      <c r="TCU1" t="s">
        <v>22511</v>
      </c>
      <c r="TCV1" t="s">
        <v>22512</v>
      </c>
      <c r="TCW1" t="s">
        <v>22513</v>
      </c>
      <c r="TCX1" t="s">
        <v>22514</v>
      </c>
      <c r="TCY1" t="s">
        <v>22515</v>
      </c>
      <c r="TCZ1" t="s">
        <v>22516</v>
      </c>
      <c r="TDA1" t="s">
        <v>22517</v>
      </c>
      <c r="TDB1" t="s">
        <v>22518</v>
      </c>
      <c r="TDC1" t="s">
        <v>22519</v>
      </c>
      <c r="TDD1" t="s">
        <v>22520</v>
      </c>
      <c r="TDE1" t="s">
        <v>22521</v>
      </c>
      <c r="TDF1" t="s">
        <v>22522</v>
      </c>
      <c r="TDG1" t="s">
        <v>22523</v>
      </c>
      <c r="TDH1" t="s">
        <v>22524</v>
      </c>
      <c r="TDI1" t="s">
        <v>22525</v>
      </c>
      <c r="TDJ1" t="s">
        <v>22526</v>
      </c>
      <c r="TDK1" t="s">
        <v>22527</v>
      </c>
      <c r="TDL1" t="s">
        <v>22528</v>
      </c>
      <c r="TDM1" t="s">
        <v>22529</v>
      </c>
      <c r="TDN1" t="s">
        <v>22530</v>
      </c>
      <c r="TDO1" t="s">
        <v>22531</v>
      </c>
      <c r="TDP1" t="s">
        <v>22532</v>
      </c>
      <c r="TDQ1" t="s">
        <v>22533</v>
      </c>
      <c r="TDR1" t="s">
        <v>22534</v>
      </c>
      <c r="TDS1" t="s">
        <v>22535</v>
      </c>
      <c r="TDT1" t="s">
        <v>22536</v>
      </c>
      <c r="TDU1" t="s">
        <v>22537</v>
      </c>
      <c r="TDV1" t="s">
        <v>22538</v>
      </c>
      <c r="TDW1" t="s">
        <v>22539</v>
      </c>
      <c r="TDX1" t="s">
        <v>22540</v>
      </c>
      <c r="TDY1" t="s">
        <v>22541</v>
      </c>
      <c r="TDZ1" t="s">
        <v>22542</v>
      </c>
      <c r="TEA1" t="s">
        <v>22543</v>
      </c>
      <c r="TEB1" t="s">
        <v>22544</v>
      </c>
      <c r="TEC1" t="s">
        <v>22545</v>
      </c>
      <c r="TED1" t="s">
        <v>22546</v>
      </c>
      <c r="TEE1" t="s">
        <v>22547</v>
      </c>
      <c r="TEF1" t="s">
        <v>22548</v>
      </c>
      <c r="TEG1" t="s">
        <v>22549</v>
      </c>
      <c r="TEH1" t="s">
        <v>22550</v>
      </c>
      <c r="TEI1" t="s">
        <v>22551</v>
      </c>
      <c r="TEJ1" t="s">
        <v>22552</v>
      </c>
      <c r="TEK1" t="s">
        <v>22553</v>
      </c>
      <c r="TEL1" t="s">
        <v>22554</v>
      </c>
      <c r="TEM1" t="s">
        <v>22555</v>
      </c>
      <c r="TEN1" t="s">
        <v>22556</v>
      </c>
      <c r="TEO1" t="s">
        <v>22557</v>
      </c>
      <c r="TEP1" t="s">
        <v>22558</v>
      </c>
      <c r="TEQ1" t="s">
        <v>22559</v>
      </c>
      <c r="TER1" t="s">
        <v>22560</v>
      </c>
      <c r="TES1" t="s">
        <v>22561</v>
      </c>
      <c r="TET1" t="s">
        <v>22562</v>
      </c>
      <c r="TEU1" t="s">
        <v>22563</v>
      </c>
      <c r="TEV1" t="s">
        <v>22564</v>
      </c>
      <c r="TEW1" t="s">
        <v>22565</v>
      </c>
      <c r="TEX1" t="s">
        <v>22566</v>
      </c>
      <c r="TEY1" t="s">
        <v>22567</v>
      </c>
      <c r="TEZ1" t="s">
        <v>22568</v>
      </c>
      <c r="TFA1" t="s">
        <v>22569</v>
      </c>
      <c r="TFB1" t="s">
        <v>22570</v>
      </c>
      <c r="TFC1" t="s">
        <v>22571</v>
      </c>
      <c r="TFD1" t="s">
        <v>22572</v>
      </c>
      <c r="TFE1" t="s">
        <v>22573</v>
      </c>
      <c r="TFF1" t="s">
        <v>22574</v>
      </c>
      <c r="TFG1" t="s">
        <v>22575</v>
      </c>
      <c r="TFH1" t="s">
        <v>22576</v>
      </c>
      <c r="TFI1" t="s">
        <v>22577</v>
      </c>
      <c r="TFJ1" t="s">
        <v>22578</v>
      </c>
      <c r="TFK1" t="s">
        <v>22579</v>
      </c>
      <c r="TFL1" t="s">
        <v>22580</v>
      </c>
      <c r="TFM1" t="s">
        <v>22581</v>
      </c>
      <c r="TFN1" t="s">
        <v>22582</v>
      </c>
      <c r="TFO1" t="s">
        <v>22583</v>
      </c>
      <c r="TFP1" t="s">
        <v>22584</v>
      </c>
      <c r="TFQ1" t="s">
        <v>22585</v>
      </c>
      <c r="TFR1" t="s">
        <v>22586</v>
      </c>
      <c r="TFS1" t="s">
        <v>22587</v>
      </c>
      <c r="TFT1" t="s">
        <v>22588</v>
      </c>
      <c r="TFU1" t="s">
        <v>22589</v>
      </c>
      <c r="TFV1" t="s">
        <v>22590</v>
      </c>
      <c r="TFW1" t="s">
        <v>22591</v>
      </c>
      <c r="TFX1" t="s">
        <v>22592</v>
      </c>
      <c r="TFY1" t="s">
        <v>22593</v>
      </c>
      <c r="TFZ1" t="s">
        <v>22594</v>
      </c>
      <c r="TGA1" t="s">
        <v>22595</v>
      </c>
      <c r="TGB1" t="s">
        <v>22596</v>
      </c>
      <c r="TGC1" t="s">
        <v>22597</v>
      </c>
      <c r="TGD1" t="s">
        <v>22598</v>
      </c>
      <c r="TGE1" t="s">
        <v>22599</v>
      </c>
      <c r="TGF1" t="s">
        <v>22600</v>
      </c>
      <c r="TGG1" t="s">
        <v>22601</v>
      </c>
      <c r="TGH1" t="s">
        <v>22602</v>
      </c>
      <c r="TGI1" t="s">
        <v>22603</v>
      </c>
      <c r="TGJ1" t="s">
        <v>22604</v>
      </c>
      <c r="TGK1" t="s">
        <v>22605</v>
      </c>
      <c r="TGL1" t="s">
        <v>22606</v>
      </c>
      <c r="TGM1" t="s">
        <v>22607</v>
      </c>
      <c r="TGN1" t="s">
        <v>22608</v>
      </c>
      <c r="TGO1" t="s">
        <v>22609</v>
      </c>
      <c r="TGP1" t="s">
        <v>22610</v>
      </c>
      <c r="TGQ1" t="s">
        <v>22611</v>
      </c>
      <c r="TGR1" t="s">
        <v>22612</v>
      </c>
      <c r="TGS1" t="s">
        <v>22613</v>
      </c>
      <c r="TGT1" t="s">
        <v>22614</v>
      </c>
      <c r="TGU1" t="s">
        <v>22615</v>
      </c>
      <c r="TGV1" t="s">
        <v>22616</v>
      </c>
      <c r="TGW1" t="s">
        <v>22617</v>
      </c>
      <c r="TGX1" t="s">
        <v>22618</v>
      </c>
      <c r="TGY1" t="s">
        <v>22619</v>
      </c>
      <c r="TGZ1" t="s">
        <v>22620</v>
      </c>
      <c r="THA1" t="s">
        <v>22621</v>
      </c>
      <c r="THB1" t="s">
        <v>22622</v>
      </c>
      <c r="THC1" t="s">
        <v>22623</v>
      </c>
      <c r="THD1" t="s">
        <v>22624</v>
      </c>
      <c r="THE1" t="s">
        <v>22625</v>
      </c>
      <c r="THF1" t="s">
        <v>22626</v>
      </c>
      <c r="THG1" t="s">
        <v>22627</v>
      </c>
      <c r="THH1" t="s">
        <v>22628</v>
      </c>
      <c r="THI1" t="s">
        <v>22629</v>
      </c>
      <c r="THJ1" t="s">
        <v>22630</v>
      </c>
      <c r="THK1" t="s">
        <v>22631</v>
      </c>
      <c r="THL1" t="s">
        <v>22632</v>
      </c>
      <c r="THM1" t="s">
        <v>22633</v>
      </c>
      <c r="THN1" t="s">
        <v>22634</v>
      </c>
      <c r="THO1" t="s">
        <v>22635</v>
      </c>
      <c r="THP1" t="s">
        <v>22636</v>
      </c>
      <c r="THQ1" t="s">
        <v>22637</v>
      </c>
      <c r="THR1" t="s">
        <v>22638</v>
      </c>
      <c r="THS1" t="s">
        <v>22639</v>
      </c>
      <c r="THT1" t="s">
        <v>22640</v>
      </c>
      <c r="THU1" t="s">
        <v>22641</v>
      </c>
      <c r="THV1" t="s">
        <v>22642</v>
      </c>
      <c r="THW1" t="s">
        <v>22643</v>
      </c>
      <c r="THX1" t="s">
        <v>22644</v>
      </c>
      <c r="THY1" t="s">
        <v>22645</v>
      </c>
      <c r="THZ1" t="s">
        <v>22646</v>
      </c>
      <c r="TIA1" t="s">
        <v>22647</v>
      </c>
      <c r="TIB1" t="s">
        <v>22648</v>
      </c>
      <c r="TIC1" t="s">
        <v>22649</v>
      </c>
      <c r="TID1" t="s">
        <v>22650</v>
      </c>
      <c r="TIE1" t="s">
        <v>22651</v>
      </c>
      <c r="TIF1" t="s">
        <v>22652</v>
      </c>
      <c r="TIG1" t="s">
        <v>22653</v>
      </c>
      <c r="TIH1" t="s">
        <v>22654</v>
      </c>
      <c r="TII1" t="s">
        <v>22655</v>
      </c>
      <c r="TIJ1" t="s">
        <v>22656</v>
      </c>
      <c r="TIK1" t="s">
        <v>22657</v>
      </c>
      <c r="TIL1" t="s">
        <v>22658</v>
      </c>
      <c r="TIM1" t="s">
        <v>22659</v>
      </c>
      <c r="TIN1" t="s">
        <v>22660</v>
      </c>
      <c r="TIO1" t="s">
        <v>22661</v>
      </c>
      <c r="TIP1" t="s">
        <v>22662</v>
      </c>
      <c r="TIQ1" t="s">
        <v>22663</v>
      </c>
      <c r="TIR1" t="s">
        <v>22664</v>
      </c>
      <c r="TIS1" t="s">
        <v>22665</v>
      </c>
      <c r="TIT1" t="s">
        <v>22666</v>
      </c>
      <c r="TIU1" t="s">
        <v>22667</v>
      </c>
      <c r="TIV1" t="s">
        <v>22668</v>
      </c>
      <c r="TIW1" t="s">
        <v>22669</v>
      </c>
      <c r="TIX1" t="s">
        <v>22670</v>
      </c>
      <c r="TIY1" t="s">
        <v>22671</v>
      </c>
      <c r="TIZ1" t="s">
        <v>22672</v>
      </c>
      <c r="TJA1" t="s">
        <v>22673</v>
      </c>
      <c r="TJB1" t="s">
        <v>22674</v>
      </c>
      <c r="TJC1" t="s">
        <v>22675</v>
      </c>
      <c r="TJD1" t="s">
        <v>22676</v>
      </c>
      <c r="TJE1" t="s">
        <v>22677</v>
      </c>
      <c r="TJF1" t="s">
        <v>22678</v>
      </c>
      <c r="TJG1" t="s">
        <v>22679</v>
      </c>
      <c r="TJH1" t="s">
        <v>22680</v>
      </c>
      <c r="TJI1" t="s">
        <v>22681</v>
      </c>
      <c r="TJJ1" t="s">
        <v>22682</v>
      </c>
      <c r="TJK1" t="s">
        <v>22683</v>
      </c>
      <c r="TJL1" t="s">
        <v>22684</v>
      </c>
      <c r="TJM1" t="s">
        <v>22685</v>
      </c>
      <c r="TJN1" t="s">
        <v>22686</v>
      </c>
      <c r="TJO1" t="s">
        <v>22687</v>
      </c>
      <c r="TJP1" t="s">
        <v>22688</v>
      </c>
      <c r="TJQ1" t="s">
        <v>22689</v>
      </c>
      <c r="TJR1" t="s">
        <v>22690</v>
      </c>
      <c r="TJS1" t="s">
        <v>22691</v>
      </c>
      <c r="TJT1" t="s">
        <v>22692</v>
      </c>
      <c r="TJU1" t="s">
        <v>22693</v>
      </c>
      <c r="TJV1" t="s">
        <v>22694</v>
      </c>
      <c r="TJW1" t="s">
        <v>22695</v>
      </c>
      <c r="TJX1" t="s">
        <v>22696</v>
      </c>
      <c r="TJY1" t="s">
        <v>22697</v>
      </c>
      <c r="TJZ1" t="s">
        <v>22698</v>
      </c>
      <c r="TKA1" t="s">
        <v>22699</v>
      </c>
      <c r="TKB1" t="s">
        <v>22700</v>
      </c>
      <c r="TKC1" t="s">
        <v>22701</v>
      </c>
      <c r="TKD1" t="s">
        <v>22702</v>
      </c>
      <c r="TKE1" t="s">
        <v>22703</v>
      </c>
      <c r="TKF1" t="s">
        <v>22704</v>
      </c>
      <c r="TKG1" t="s">
        <v>22705</v>
      </c>
      <c r="TKH1" t="s">
        <v>22706</v>
      </c>
      <c r="TKI1" t="s">
        <v>22707</v>
      </c>
      <c r="TKJ1" t="s">
        <v>22708</v>
      </c>
      <c r="TKK1" t="s">
        <v>22709</v>
      </c>
      <c r="TKL1" t="s">
        <v>22710</v>
      </c>
      <c r="TKM1" t="s">
        <v>22711</v>
      </c>
      <c r="TKN1" t="s">
        <v>22712</v>
      </c>
      <c r="TKO1" t="s">
        <v>22713</v>
      </c>
      <c r="TKP1" t="s">
        <v>22714</v>
      </c>
      <c r="TKQ1" t="s">
        <v>22715</v>
      </c>
      <c r="TKR1" t="s">
        <v>22716</v>
      </c>
      <c r="TKS1" t="s">
        <v>22717</v>
      </c>
      <c r="TKT1" t="s">
        <v>22718</v>
      </c>
      <c r="TKU1" t="s">
        <v>22719</v>
      </c>
      <c r="TKV1" t="s">
        <v>22720</v>
      </c>
      <c r="TKW1" t="s">
        <v>22721</v>
      </c>
      <c r="TKX1" t="s">
        <v>22722</v>
      </c>
      <c r="TKY1" t="s">
        <v>22723</v>
      </c>
      <c r="TKZ1" t="s">
        <v>22724</v>
      </c>
      <c r="TLA1" t="s">
        <v>22725</v>
      </c>
      <c r="TLB1" t="s">
        <v>22726</v>
      </c>
      <c r="TLC1" t="s">
        <v>22727</v>
      </c>
      <c r="TLD1" t="s">
        <v>22728</v>
      </c>
      <c r="TLE1" t="s">
        <v>22729</v>
      </c>
      <c r="TLF1" t="s">
        <v>22730</v>
      </c>
      <c r="TLG1" t="s">
        <v>22731</v>
      </c>
      <c r="TLH1" t="s">
        <v>22732</v>
      </c>
      <c r="TLI1" t="s">
        <v>22733</v>
      </c>
      <c r="TLJ1" t="s">
        <v>22734</v>
      </c>
      <c r="TLK1" t="s">
        <v>22735</v>
      </c>
      <c r="TLL1" t="s">
        <v>22736</v>
      </c>
      <c r="TLM1" t="s">
        <v>22737</v>
      </c>
      <c r="TLN1" t="s">
        <v>22738</v>
      </c>
      <c r="TLO1" t="s">
        <v>22739</v>
      </c>
      <c r="TLP1" t="s">
        <v>22740</v>
      </c>
      <c r="TLQ1" t="s">
        <v>22741</v>
      </c>
      <c r="TLR1" t="s">
        <v>22742</v>
      </c>
      <c r="TLS1" t="s">
        <v>22743</v>
      </c>
      <c r="TLT1" t="s">
        <v>22744</v>
      </c>
      <c r="TLU1" t="s">
        <v>22745</v>
      </c>
      <c r="TLV1" t="s">
        <v>22746</v>
      </c>
      <c r="TLW1" t="s">
        <v>22747</v>
      </c>
      <c r="TLX1" t="s">
        <v>22748</v>
      </c>
      <c r="TLY1" t="s">
        <v>22749</v>
      </c>
      <c r="TLZ1" t="s">
        <v>22750</v>
      </c>
      <c r="TMA1" t="s">
        <v>22751</v>
      </c>
      <c r="TMB1" t="s">
        <v>22752</v>
      </c>
      <c r="TMC1" t="s">
        <v>22753</v>
      </c>
      <c r="TMD1" t="s">
        <v>22754</v>
      </c>
      <c r="TME1" t="s">
        <v>22755</v>
      </c>
      <c r="TMF1" t="s">
        <v>22756</v>
      </c>
      <c r="TMG1" t="s">
        <v>22757</v>
      </c>
      <c r="TMH1" t="s">
        <v>22758</v>
      </c>
      <c r="TMI1" t="s">
        <v>22759</v>
      </c>
      <c r="TMJ1" t="s">
        <v>22760</v>
      </c>
      <c r="TMK1" t="s">
        <v>22761</v>
      </c>
      <c r="TML1" t="s">
        <v>22762</v>
      </c>
      <c r="TMM1" t="s">
        <v>22763</v>
      </c>
      <c r="TMN1" t="s">
        <v>22764</v>
      </c>
      <c r="TMO1" t="s">
        <v>22765</v>
      </c>
      <c r="TMP1" t="s">
        <v>22766</v>
      </c>
      <c r="TMQ1" t="s">
        <v>22767</v>
      </c>
      <c r="TMR1" t="s">
        <v>22768</v>
      </c>
      <c r="TMS1" t="s">
        <v>22769</v>
      </c>
      <c r="TMT1" t="s">
        <v>22770</v>
      </c>
      <c r="TMU1" t="s">
        <v>22771</v>
      </c>
      <c r="TMV1" t="s">
        <v>22772</v>
      </c>
      <c r="TMW1" t="s">
        <v>22773</v>
      </c>
      <c r="TMX1" t="s">
        <v>22774</v>
      </c>
      <c r="TMY1" t="s">
        <v>22775</v>
      </c>
      <c r="TMZ1" t="s">
        <v>22776</v>
      </c>
      <c r="TNA1" t="s">
        <v>22777</v>
      </c>
      <c r="TNB1" t="s">
        <v>22778</v>
      </c>
      <c r="TNC1" t="s">
        <v>22779</v>
      </c>
      <c r="TND1" t="s">
        <v>22780</v>
      </c>
      <c r="TNE1" t="s">
        <v>22781</v>
      </c>
      <c r="TNF1" t="s">
        <v>22782</v>
      </c>
      <c r="TNG1" t="s">
        <v>22783</v>
      </c>
      <c r="TNH1" t="s">
        <v>22784</v>
      </c>
      <c r="TNI1" t="s">
        <v>22785</v>
      </c>
      <c r="TNJ1" t="s">
        <v>22786</v>
      </c>
      <c r="TNK1" t="s">
        <v>22787</v>
      </c>
      <c r="TNL1" t="s">
        <v>22788</v>
      </c>
      <c r="TNM1" t="s">
        <v>22789</v>
      </c>
      <c r="TNN1" t="s">
        <v>22790</v>
      </c>
      <c r="TNO1" t="s">
        <v>22791</v>
      </c>
      <c r="TNP1" t="s">
        <v>22792</v>
      </c>
      <c r="TNQ1" t="s">
        <v>22793</v>
      </c>
      <c r="TNR1" t="s">
        <v>22794</v>
      </c>
      <c r="TNS1" t="s">
        <v>22795</v>
      </c>
      <c r="TNT1" t="s">
        <v>22796</v>
      </c>
      <c r="TNU1" t="s">
        <v>22797</v>
      </c>
      <c r="TNV1" t="s">
        <v>22798</v>
      </c>
      <c r="TNW1" t="s">
        <v>22799</v>
      </c>
      <c r="TNX1" t="s">
        <v>22800</v>
      </c>
      <c r="TNY1" t="s">
        <v>22801</v>
      </c>
      <c r="TNZ1" t="s">
        <v>22802</v>
      </c>
      <c r="TOA1" t="s">
        <v>22803</v>
      </c>
      <c r="TOB1" t="s">
        <v>22804</v>
      </c>
      <c r="TOC1" t="s">
        <v>22805</v>
      </c>
      <c r="TOD1" t="s">
        <v>22806</v>
      </c>
      <c r="TOE1" t="s">
        <v>22807</v>
      </c>
      <c r="TOF1" t="s">
        <v>22808</v>
      </c>
      <c r="TOG1" t="s">
        <v>22809</v>
      </c>
      <c r="TOH1" t="s">
        <v>22810</v>
      </c>
      <c r="TOI1" t="s">
        <v>22811</v>
      </c>
      <c r="TOJ1" t="s">
        <v>22812</v>
      </c>
      <c r="TOK1" t="s">
        <v>22813</v>
      </c>
      <c r="TOL1" t="s">
        <v>22814</v>
      </c>
      <c r="TOM1" t="s">
        <v>22815</v>
      </c>
      <c r="TON1" t="s">
        <v>22816</v>
      </c>
      <c r="TOO1" t="s">
        <v>22817</v>
      </c>
      <c r="TOP1" t="s">
        <v>22818</v>
      </c>
      <c r="TOQ1" t="s">
        <v>22819</v>
      </c>
      <c r="TOR1" t="s">
        <v>22820</v>
      </c>
      <c r="TOS1" t="s">
        <v>22821</v>
      </c>
      <c r="TOT1" t="s">
        <v>22822</v>
      </c>
      <c r="TOU1" t="s">
        <v>22823</v>
      </c>
      <c r="TOV1" t="s">
        <v>22824</v>
      </c>
      <c r="TOW1" t="s">
        <v>22825</v>
      </c>
      <c r="TOX1" t="s">
        <v>22826</v>
      </c>
      <c r="TOY1" t="s">
        <v>22827</v>
      </c>
      <c r="TOZ1" t="s">
        <v>22828</v>
      </c>
      <c r="TPA1" t="s">
        <v>22829</v>
      </c>
      <c r="TPB1" t="s">
        <v>22830</v>
      </c>
      <c r="TPC1" t="s">
        <v>22831</v>
      </c>
      <c r="TPD1" t="s">
        <v>22832</v>
      </c>
      <c r="TPE1" t="s">
        <v>22833</v>
      </c>
      <c r="TPF1" t="s">
        <v>22834</v>
      </c>
      <c r="TPG1" t="s">
        <v>22835</v>
      </c>
      <c r="TPH1" t="s">
        <v>22836</v>
      </c>
      <c r="TPI1" t="s">
        <v>22837</v>
      </c>
      <c r="TPJ1" t="s">
        <v>22838</v>
      </c>
      <c r="TPK1" t="s">
        <v>22839</v>
      </c>
      <c r="TPL1" t="s">
        <v>22840</v>
      </c>
      <c r="TPM1" t="s">
        <v>22841</v>
      </c>
      <c r="TPN1" t="s">
        <v>22842</v>
      </c>
      <c r="TPO1" t="s">
        <v>22843</v>
      </c>
      <c r="TPP1" t="s">
        <v>22844</v>
      </c>
      <c r="TPQ1" t="s">
        <v>22845</v>
      </c>
      <c r="TPR1" t="s">
        <v>22846</v>
      </c>
      <c r="TPS1" t="s">
        <v>22847</v>
      </c>
      <c r="TPT1" t="s">
        <v>22848</v>
      </c>
      <c r="TPU1" t="s">
        <v>22849</v>
      </c>
      <c r="TPV1" t="s">
        <v>22850</v>
      </c>
      <c r="TPW1" t="s">
        <v>22851</v>
      </c>
      <c r="TPX1" t="s">
        <v>22852</v>
      </c>
      <c r="TPY1" t="s">
        <v>22853</v>
      </c>
      <c r="TPZ1" t="s">
        <v>22854</v>
      </c>
      <c r="TQA1" t="s">
        <v>22855</v>
      </c>
      <c r="TQB1" t="s">
        <v>22856</v>
      </c>
      <c r="TQC1" t="s">
        <v>22857</v>
      </c>
      <c r="TQD1" t="s">
        <v>22858</v>
      </c>
      <c r="TQE1" t="s">
        <v>22859</v>
      </c>
      <c r="TQF1" t="s">
        <v>22860</v>
      </c>
      <c r="TQG1" t="s">
        <v>22861</v>
      </c>
      <c r="TQH1" t="s">
        <v>22862</v>
      </c>
      <c r="TQI1" t="s">
        <v>22863</v>
      </c>
      <c r="TQJ1" t="s">
        <v>22864</v>
      </c>
      <c r="TQK1" t="s">
        <v>22865</v>
      </c>
      <c r="TQL1" t="s">
        <v>22866</v>
      </c>
      <c r="TQM1" t="s">
        <v>22867</v>
      </c>
      <c r="TQN1" t="s">
        <v>22868</v>
      </c>
      <c r="TQO1" t="s">
        <v>22869</v>
      </c>
      <c r="TQP1" t="s">
        <v>22870</v>
      </c>
      <c r="TQQ1" t="s">
        <v>22871</v>
      </c>
      <c r="TQR1" t="s">
        <v>22872</v>
      </c>
      <c r="TQS1" t="s">
        <v>22873</v>
      </c>
      <c r="TQT1" t="s">
        <v>22874</v>
      </c>
      <c r="TQU1" t="s">
        <v>22875</v>
      </c>
      <c r="TQV1" t="s">
        <v>22876</v>
      </c>
      <c r="TQW1" t="s">
        <v>22877</v>
      </c>
      <c r="TQX1" t="s">
        <v>22878</v>
      </c>
      <c r="TQY1" t="s">
        <v>22879</v>
      </c>
      <c r="TQZ1" t="s">
        <v>22880</v>
      </c>
      <c r="TRA1" t="s">
        <v>22881</v>
      </c>
      <c r="TRB1" t="s">
        <v>22882</v>
      </c>
      <c r="TRC1" t="s">
        <v>22883</v>
      </c>
      <c r="TRD1" t="s">
        <v>22884</v>
      </c>
      <c r="TRE1" t="s">
        <v>22885</v>
      </c>
      <c r="TRF1" t="s">
        <v>22886</v>
      </c>
      <c r="TRG1" t="s">
        <v>22887</v>
      </c>
      <c r="TRH1" t="s">
        <v>22888</v>
      </c>
      <c r="TRI1" t="s">
        <v>22889</v>
      </c>
      <c r="TRJ1" t="s">
        <v>22890</v>
      </c>
      <c r="TRK1" t="s">
        <v>22891</v>
      </c>
      <c r="TRL1" t="s">
        <v>22892</v>
      </c>
      <c r="TRM1" t="s">
        <v>22893</v>
      </c>
      <c r="TRN1" t="s">
        <v>22894</v>
      </c>
      <c r="TRO1" t="s">
        <v>22895</v>
      </c>
      <c r="TRP1" t="s">
        <v>22896</v>
      </c>
      <c r="TRQ1" t="s">
        <v>22897</v>
      </c>
      <c r="TRR1" t="s">
        <v>22898</v>
      </c>
      <c r="TRS1" t="s">
        <v>22899</v>
      </c>
      <c r="TRT1" t="s">
        <v>22900</v>
      </c>
      <c r="TRU1" t="s">
        <v>22901</v>
      </c>
      <c r="TRV1" t="s">
        <v>22902</v>
      </c>
      <c r="TRW1" t="s">
        <v>22903</v>
      </c>
      <c r="TRX1" t="s">
        <v>22904</v>
      </c>
      <c r="TRY1" t="s">
        <v>22905</v>
      </c>
      <c r="TRZ1" t="s">
        <v>22906</v>
      </c>
      <c r="TSA1" t="s">
        <v>22907</v>
      </c>
      <c r="TSB1" t="s">
        <v>22908</v>
      </c>
      <c r="TSC1" t="s">
        <v>22909</v>
      </c>
      <c r="TSD1" t="s">
        <v>22910</v>
      </c>
      <c r="TSE1" t="s">
        <v>22911</v>
      </c>
      <c r="TSF1" t="s">
        <v>22912</v>
      </c>
      <c r="TSG1" t="s">
        <v>22913</v>
      </c>
      <c r="TSH1" t="s">
        <v>22914</v>
      </c>
      <c r="TSI1" t="s">
        <v>22915</v>
      </c>
      <c r="TSJ1" t="s">
        <v>22916</v>
      </c>
      <c r="TSK1" t="s">
        <v>22917</v>
      </c>
      <c r="TSL1" t="s">
        <v>22918</v>
      </c>
      <c r="TSM1" t="s">
        <v>22919</v>
      </c>
      <c r="TSN1" t="s">
        <v>22920</v>
      </c>
      <c r="TSO1" t="s">
        <v>22921</v>
      </c>
      <c r="TSP1" t="s">
        <v>22922</v>
      </c>
      <c r="TSQ1" t="s">
        <v>22923</v>
      </c>
      <c r="TSR1" t="s">
        <v>22924</v>
      </c>
      <c r="TSS1" t="s">
        <v>22925</v>
      </c>
      <c r="TST1" t="s">
        <v>22926</v>
      </c>
      <c r="TSU1" t="s">
        <v>22927</v>
      </c>
      <c r="TSV1" t="s">
        <v>22928</v>
      </c>
      <c r="TSW1" t="s">
        <v>22929</v>
      </c>
      <c r="TSX1" t="s">
        <v>22930</v>
      </c>
      <c r="TSY1" t="s">
        <v>22931</v>
      </c>
      <c r="TSZ1" t="s">
        <v>22932</v>
      </c>
      <c r="TTA1" t="s">
        <v>22933</v>
      </c>
      <c r="TTB1" t="s">
        <v>22934</v>
      </c>
      <c r="TTC1" t="s">
        <v>22935</v>
      </c>
      <c r="TTD1" t="s">
        <v>22936</v>
      </c>
      <c r="TTE1" t="s">
        <v>22937</v>
      </c>
      <c r="TTF1" t="s">
        <v>22938</v>
      </c>
      <c r="TTG1" t="s">
        <v>22939</v>
      </c>
      <c r="TTH1" t="s">
        <v>22940</v>
      </c>
      <c r="TTI1" t="s">
        <v>22941</v>
      </c>
      <c r="TTJ1" t="s">
        <v>22942</v>
      </c>
      <c r="TTK1" t="s">
        <v>22943</v>
      </c>
      <c r="TTL1" t="s">
        <v>22944</v>
      </c>
      <c r="TTM1" t="s">
        <v>22945</v>
      </c>
      <c r="TTN1" t="s">
        <v>22946</v>
      </c>
      <c r="TTO1" t="s">
        <v>22947</v>
      </c>
      <c r="TTP1" t="s">
        <v>22948</v>
      </c>
      <c r="TTQ1" t="s">
        <v>22949</v>
      </c>
      <c r="TTR1" t="s">
        <v>22950</v>
      </c>
      <c r="TTS1" t="s">
        <v>22951</v>
      </c>
      <c r="TTT1" t="s">
        <v>22952</v>
      </c>
      <c r="TTU1" t="s">
        <v>22953</v>
      </c>
      <c r="TTV1" t="s">
        <v>22954</v>
      </c>
      <c r="TTW1" t="s">
        <v>22955</v>
      </c>
      <c r="TTX1" t="s">
        <v>22956</v>
      </c>
      <c r="TTY1" t="s">
        <v>22957</v>
      </c>
      <c r="TTZ1" t="s">
        <v>22958</v>
      </c>
      <c r="TUA1" t="s">
        <v>22959</v>
      </c>
      <c r="TUB1" t="s">
        <v>22960</v>
      </c>
      <c r="TUC1" t="s">
        <v>22961</v>
      </c>
      <c r="TUD1" t="s">
        <v>22962</v>
      </c>
      <c r="TUE1" t="s">
        <v>22963</v>
      </c>
      <c r="TUF1" t="s">
        <v>22964</v>
      </c>
      <c r="TUG1" t="s">
        <v>22965</v>
      </c>
      <c r="TUH1" t="s">
        <v>22966</v>
      </c>
      <c r="TUI1" t="s">
        <v>22967</v>
      </c>
      <c r="TUJ1" t="s">
        <v>22968</v>
      </c>
      <c r="TUK1" t="s">
        <v>22969</v>
      </c>
      <c r="TUL1" t="s">
        <v>22970</v>
      </c>
      <c r="TUM1" t="s">
        <v>22971</v>
      </c>
      <c r="TUN1" t="s">
        <v>22972</v>
      </c>
      <c r="TUO1" t="s">
        <v>22973</v>
      </c>
      <c r="TUP1" t="s">
        <v>22974</v>
      </c>
      <c r="TUQ1" t="s">
        <v>22975</v>
      </c>
      <c r="TUR1" t="s">
        <v>22976</v>
      </c>
      <c r="TUS1" t="s">
        <v>22977</v>
      </c>
      <c r="TUT1" t="s">
        <v>22978</v>
      </c>
      <c r="TUU1" t="s">
        <v>22979</v>
      </c>
      <c r="TUV1" t="s">
        <v>22980</v>
      </c>
      <c r="TUW1" t="s">
        <v>22981</v>
      </c>
      <c r="TUX1" t="s">
        <v>22982</v>
      </c>
      <c r="TUY1" t="s">
        <v>22983</v>
      </c>
      <c r="TUZ1" t="s">
        <v>22984</v>
      </c>
      <c r="TVA1" t="s">
        <v>22985</v>
      </c>
      <c r="TVB1" t="s">
        <v>22986</v>
      </c>
      <c r="TVC1" t="s">
        <v>22987</v>
      </c>
      <c r="TVD1" t="s">
        <v>22988</v>
      </c>
      <c r="TVE1" t="s">
        <v>22989</v>
      </c>
      <c r="TVF1" t="s">
        <v>22990</v>
      </c>
      <c r="TVG1" t="s">
        <v>22991</v>
      </c>
      <c r="TVH1" t="s">
        <v>22992</v>
      </c>
      <c r="TVI1" t="s">
        <v>22993</v>
      </c>
      <c r="TVJ1" t="s">
        <v>22994</v>
      </c>
      <c r="TVK1" t="s">
        <v>22995</v>
      </c>
      <c r="TVL1" t="s">
        <v>22996</v>
      </c>
      <c r="TVM1" t="s">
        <v>22997</v>
      </c>
      <c r="TVN1" t="s">
        <v>22998</v>
      </c>
      <c r="TVO1" t="s">
        <v>22999</v>
      </c>
      <c r="TVP1" t="s">
        <v>23000</v>
      </c>
      <c r="TVQ1" t="s">
        <v>23001</v>
      </c>
      <c r="TVR1" t="s">
        <v>23002</v>
      </c>
      <c r="TVS1" t="s">
        <v>23003</v>
      </c>
      <c r="TVT1" t="s">
        <v>23004</v>
      </c>
      <c r="TVU1" t="s">
        <v>23005</v>
      </c>
      <c r="TVV1" t="s">
        <v>23006</v>
      </c>
      <c r="TVW1" t="s">
        <v>23007</v>
      </c>
      <c r="TVX1" t="s">
        <v>23008</v>
      </c>
      <c r="TVY1" t="s">
        <v>23009</v>
      </c>
      <c r="TVZ1" t="s">
        <v>23010</v>
      </c>
      <c r="TWA1" t="s">
        <v>23011</v>
      </c>
      <c r="TWB1" t="s">
        <v>23012</v>
      </c>
      <c r="TWC1" t="s">
        <v>23013</v>
      </c>
      <c r="TWD1" t="s">
        <v>23014</v>
      </c>
      <c r="TWE1" t="s">
        <v>23015</v>
      </c>
      <c r="TWF1" t="s">
        <v>23016</v>
      </c>
      <c r="TWG1" t="s">
        <v>23017</v>
      </c>
      <c r="TWH1" t="s">
        <v>23018</v>
      </c>
      <c r="TWI1" t="s">
        <v>23019</v>
      </c>
      <c r="TWJ1" t="s">
        <v>23020</v>
      </c>
      <c r="TWK1" t="s">
        <v>23021</v>
      </c>
      <c r="TWL1" t="s">
        <v>23022</v>
      </c>
      <c r="TWM1" t="s">
        <v>23023</v>
      </c>
      <c r="TWN1" t="s">
        <v>23024</v>
      </c>
      <c r="TWO1" t="s">
        <v>23025</v>
      </c>
      <c r="TWP1" t="s">
        <v>23026</v>
      </c>
      <c r="TWQ1" t="s">
        <v>23027</v>
      </c>
      <c r="TWR1" t="s">
        <v>23028</v>
      </c>
      <c r="TWS1" t="s">
        <v>23029</v>
      </c>
      <c r="TWT1" t="s">
        <v>23030</v>
      </c>
      <c r="TWU1" t="s">
        <v>23031</v>
      </c>
      <c r="TWV1" t="s">
        <v>23032</v>
      </c>
      <c r="TWW1" t="s">
        <v>23033</v>
      </c>
      <c r="TWX1" t="s">
        <v>23034</v>
      </c>
      <c r="TWY1" t="s">
        <v>23035</v>
      </c>
      <c r="TWZ1" t="s">
        <v>23036</v>
      </c>
      <c r="TXA1" t="s">
        <v>23037</v>
      </c>
      <c r="TXB1" t="s">
        <v>23038</v>
      </c>
      <c r="TXC1" t="s">
        <v>23039</v>
      </c>
      <c r="TXD1" t="s">
        <v>23040</v>
      </c>
      <c r="TXE1" t="s">
        <v>23041</v>
      </c>
      <c r="TXF1" t="s">
        <v>23042</v>
      </c>
      <c r="TXG1" t="s">
        <v>23043</v>
      </c>
      <c r="TXH1" t="s">
        <v>23044</v>
      </c>
      <c r="TXI1" t="s">
        <v>23045</v>
      </c>
      <c r="TXJ1" t="s">
        <v>23046</v>
      </c>
      <c r="TXK1" t="s">
        <v>23047</v>
      </c>
      <c r="TXL1" t="s">
        <v>23048</v>
      </c>
      <c r="TXM1" t="s">
        <v>23049</v>
      </c>
      <c r="TXN1" t="s">
        <v>23050</v>
      </c>
      <c r="TXO1" t="s">
        <v>23051</v>
      </c>
      <c r="TXP1" t="s">
        <v>23052</v>
      </c>
      <c r="TXQ1" t="s">
        <v>23053</v>
      </c>
      <c r="TXR1" t="s">
        <v>23054</v>
      </c>
      <c r="TXS1" t="s">
        <v>23055</v>
      </c>
      <c r="TXT1" t="s">
        <v>23056</v>
      </c>
      <c r="TXU1" t="s">
        <v>23057</v>
      </c>
      <c r="TXV1" t="s">
        <v>23058</v>
      </c>
      <c r="TXW1" t="s">
        <v>23059</v>
      </c>
      <c r="TXX1" t="s">
        <v>23060</v>
      </c>
      <c r="TXY1" t="s">
        <v>23061</v>
      </c>
      <c r="TXZ1" t="s">
        <v>23062</v>
      </c>
      <c r="TYA1" t="s">
        <v>23063</v>
      </c>
      <c r="TYB1" t="s">
        <v>23064</v>
      </c>
      <c r="TYC1" t="s">
        <v>23065</v>
      </c>
      <c r="TYD1" t="s">
        <v>23066</v>
      </c>
      <c r="TYE1" t="s">
        <v>23067</v>
      </c>
      <c r="TYF1" t="s">
        <v>23068</v>
      </c>
      <c r="TYG1" t="s">
        <v>23069</v>
      </c>
      <c r="TYH1" t="s">
        <v>23070</v>
      </c>
      <c r="TYI1" t="s">
        <v>23071</v>
      </c>
      <c r="TYJ1" t="s">
        <v>23072</v>
      </c>
      <c r="TYK1" t="s">
        <v>23073</v>
      </c>
      <c r="TYL1" t="s">
        <v>23074</v>
      </c>
      <c r="TYM1" t="s">
        <v>23075</v>
      </c>
      <c r="TYN1" t="s">
        <v>23076</v>
      </c>
      <c r="TYO1" t="s">
        <v>23077</v>
      </c>
      <c r="TYP1" t="s">
        <v>23078</v>
      </c>
      <c r="TYQ1" t="s">
        <v>23079</v>
      </c>
      <c r="TYR1" t="s">
        <v>23080</v>
      </c>
      <c r="TYS1" t="s">
        <v>23081</v>
      </c>
      <c r="TYT1" t="s">
        <v>23082</v>
      </c>
      <c r="TYU1" t="s">
        <v>23083</v>
      </c>
      <c r="TYV1" t="s">
        <v>23084</v>
      </c>
      <c r="TYW1" t="s">
        <v>23085</v>
      </c>
      <c r="TYX1" t="s">
        <v>23086</v>
      </c>
      <c r="TYY1" t="s">
        <v>23087</v>
      </c>
      <c r="TYZ1" t="s">
        <v>23088</v>
      </c>
      <c r="TZA1" t="s">
        <v>23089</v>
      </c>
      <c r="TZB1" t="s">
        <v>23090</v>
      </c>
      <c r="TZC1" t="s">
        <v>23091</v>
      </c>
      <c r="TZD1" t="s">
        <v>23092</v>
      </c>
      <c r="TZE1" t="s">
        <v>23093</v>
      </c>
      <c r="TZF1" t="s">
        <v>23094</v>
      </c>
      <c r="TZG1" t="s">
        <v>23095</v>
      </c>
      <c r="TZH1" t="s">
        <v>23096</v>
      </c>
      <c r="TZI1" t="s">
        <v>23097</v>
      </c>
      <c r="TZJ1" t="s">
        <v>23098</v>
      </c>
      <c r="TZK1" t="s">
        <v>23099</v>
      </c>
      <c r="TZL1" t="s">
        <v>23100</v>
      </c>
      <c r="TZM1" t="s">
        <v>23101</v>
      </c>
      <c r="TZN1" t="s">
        <v>23102</v>
      </c>
      <c r="TZO1" t="s">
        <v>23103</v>
      </c>
      <c r="TZP1" t="s">
        <v>23104</v>
      </c>
      <c r="TZQ1" t="s">
        <v>23105</v>
      </c>
      <c r="TZR1" t="s">
        <v>23106</v>
      </c>
      <c r="TZS1" t="s">
        <v>23107</v>
      </c>
      <c r="TZT1" t="s">
        <v>23108</v>
      </c>
      <c r="TZU1" t="s">
        <v>23109</v>
      </c>
      <c r="TZV1" t="s">
        <v>23110</v>
      </c>
      <c r="TZW1" t="s">
        <v>23111</v>
      </c>
      <c r="TZX1" t="s">
        <v>23112</v>
      </c>
      <c r="TZY1" t="s">
        <v>23113</v>
      </c>
      <c r="TZZ1" t="s">
        <v>23114</v>
      </c>
      <c r="UAA1" t="s">
        <v>23115</v>
      </c>
      <c r="UAB1" t="s">
        <v>23116</v>
      </c>
      <c r="UAC1" t="s">
        <v>23117</v>
      </c>
      <c r="UAD1" t="s">
        <v>23118</v>
      </c>
      <c r="UAE1" t="s">
        <v>23119</v>
      </c>
      <c r="UAF1" t="s">
        <v>23120</v>
      </c>
      <c r="UAG1" t="s">
        <v>23121</v>
      </c>
      <c r="UAH1" t="s">
        <v>23122</v>
      </c>
      <c r="UAI1" t="s">
        <v>23123</v>
      </c>
      <c r="UAJ1" t="s">
        <v>23124</v>
      </c>
      <c r="UAK1" t="s">
        <v>23125</v>
      </c>
      <c r="UAL1" t="s">
        <v>23126</v>
      </c>
      <c r="UAM1" t="s">
        <v>23127</v>
      </c>
      <c r="UAN1" t="s">
        <v>23128</v>
      </c>
      <c r="UAO1" t="s">
        <v>23129</v>
      </c>
      <c r="UAP1" t="s">
        <v>23130</v>
      </c>
      <c r="UAQ1" t="s">
        <v>23131</v>
      </c>
      <c r="UAR1" t="s">
        <v>23132</v>
      </c>
      <c r="UAS1" t="s">
        <v>23133</v>
      </c>
      <c r="UAT1" t="s">
        <v>23134</v>
      </c>
      <c r="UAU1" t="s">
        <v>23135</v>
      </c>
      <c r="UAV1" t="s">
        <v>23136</v>
      </c>
      <c r="UAW1" t="s">
        <v>23137</v>
      </c>
      <c r="UAX1" t="s">
        <v>23138</v>
      </c>
      <c r="UAY1" t="s">
        <v>23139</v>
      </c>
      <c r="UAZ1" t="s">
        <v>23140</v>
      </c>
      <c r="UBA1" t="s">
        <v>23141</v>
      </c>
      <c r="UBB1" t="s">
        <v>23142</v>
      </c>
      <c r="UBC1" t="s">
        <v>23143</v>
      </c>
      <c r="UBD1" t="s">
        <v>23144</v>
      </c>
      <c r="UBE1" t="s">
        <v>23145</v>
      </c>
      <c r="UBF1" t="s">
        <v>23146</v>
      </c>
      <c r="UBG1" t="s">
        <v>23147</v>
      </c>
      <c r="UBH1" t="s">
        <v>23148</v>
      </c>
      <c r="UBI1" t="s">
        <v>23149</v>
      </c>
      <c r="UBJ1" t="s">
        <v>23150</v>
      </c>
      <c r="UBK1" t="s">
        <v>23151</v>
      </c>
      <c r="UBL1" t="s">
        <v>23152</v>
      </c>
      <c r="UBM1" t="s">
        <v>23153</v>
      </c>
      <c r="UBN1" t="s">
        <v>23154</v>
      </c>
      <c r="UBO1" t="s">
        <v>23155</v>
      </c>
      <c r="UBP1" t="s">
        <v>23156</v>
      </c>
      <c r="UBQ1" t="s">
        <v>23157</v>
      </c>
      <c r="UBR1" t="s">
        <v>23158</v>
      </c>
      <c r="UBS1" t="s">
        <v>23159</v>
      </c>
      <c r="UBT1" t="s">
        <v>23160</v>
      </c>
      <c r="UBU1" t="s">
        <v>23161</v>
      </c>
      <c r="UBV1" t="s">
        <v>23162</v>
      </c>
      <c r="UBW1" t="s">
        <v>23163</v>
      </c>
      <c r="UBX1" t="s">
        <v>23164</v>
      </c>
      <c r="UBY1" t="s">
        <v>23165</v>
      </c>
      <c r="UBZ1" t="s">
        <v>23166</v>
      </c>
      <c r="UCA1" t="s">
        <v>23167</v>
      </c>
      <c r="UCB1" t="s">
        <v>23168</v>
      </c>
      <c r="UCC1" t="s">
        <v>23169</v>
      </c>
      <c r="UCD1" t="s">
        <v>23170</v>
      </c>
      <c r="UCE1" t="s">
        <v>23171</v>
      </c>
      <c r="UCF1" t="s">
        <v>23172</v>
      </c>
      <c r="UCG1" t="s">
        <v>23173</v>
      </c>
      <c r="UCH1" t="s">
        <v>23174</v>
      </c>
      <c r="UCI1" t="s">
        <v>23175</v>
      </c>
      <c r="UCJ1" t="s">
        <v>23176</v>
      </c>
      <c r="UCK1" t="s">
        <v>23177</v>
      </c>
      <c r="UCL1" t="s">
        <v>23178</v>
      </c>
      <c r="UCM1" t="s">
        <v>23179</v>
      </c>
      <c r="UCN1" t="s">
        <v>23180</v>
      </c>
      <c r="UCO1" t="s">
        <v>23181</v>
      </c>
      <c r="UCP1" t="s">
        <v>23182</v>
      </c>
      <c r="UCQ1" t="s">
        <v>23183</v>
      </c>
      <c r="UCR1" t="s">
        <v>23184</v>
      </c>
      <c r="UCS1" t="s">
        <v>23185</v>
      </c>
      <c r="UCT1" t="s">
        <v>23186</v>
      </c>
      <c r="UCU1" t="s">
        <v>23187</v>
      </c>
      <c r="UCV1" t="s">
        <v>23188</v>
      </c>
      <c r="UCW1" t="s">
        <v>23189</v>
      </c>
      <c r="UCX1" t="s">
        <v>23190</v>
      </c>
      <c r="UCY1" t="s">
        <v>23191</v>
      </c>
      <c r="UCZ1" t="s">
        <v>23192</v>
      </c>
      <c r="UDA1" t="s">
        <v>23193</v>
      </c>
      <c r="UDB1" t="s">
        <v>23194</v>
      </c>
      <c r="UDC1" t="s">
        <v>23195</v>
      </c>
      <c r="UDD1" t="s">
        <v>23196</v>
      </c>
      <c r="UDE1" t="s">
        <v>23197</v>
      </c>
      <c r="UDF1" t="s">
        <v>23198</v>
      </c>
      <c r="UDG1" t="s">
        <v>23199</v>
      </c>
      <c r="UDH1" t="s">
        <v>23200</v>
      </c>
      <c r="UDI1" t="s">
        <v>23201</v>
      </c>
      <c r="UDJ1" t="s">
        <v>23202</v>
      </c>
      <c r="UDK1" t="s">
        <v>23203</v>
      </c>
      <c r="UDL1" t="s">
        <v>23204</v>
      </c>
      <c r="UDM1" t="s">
        <v>23205</v>
      </c>
      <c r="UDN1" t="s">
        <v>23206</v>
      </c>
      <c r="UDO1" t="s">
        <v>23207</v>
      </c>
      <c r="UDP1" t="s">
        <v>23208</v>
      </c>
      <c r="UDQ1" t="s">
        <v>23209</v>
      </c>
      <c r="UDR1" t="s">
        <v>23210</v>
      </c>
      <c r="UDS1" t="s">
        <v>23211</v>
      </c>
      <c r="UDT1" t="s">
        <v>23212</v>
      </c>
      <c r="UDU1" t="s">
        <v>23213</v>
      </c>
      <c r="UDV1" t="s">
        <v>23214</v>
      </c>
      <c r="UDW1" t="s">
        <v>23215</v>
      </c>
      <c r="UDX1" t="s">
        <v>23216</v>
      </c>
      <c r="UDY1" t="s">
        <v>23217</v>
      </c>
      <c r="UDZ1" t="s">
        <v>23218</v>
      </c>
      <c r="UEA1" t="s">
        <v>23219</v>
      </c>
      <c r="UEB1" t="s">
        <v>23220</v>
      </c>
      <c r="UEC1" t="s">
        <v>23221</v>
      </c>
      <c r="UED1" t="s">
        <v>23222</v>
      </c>
      <c r="UEE1" t="s">
        <v>23223</v>
      </c>
      <c r="UEF1" t="s">
        <v>23224</v>
      </c>
      <c r="UEG1" t="s">
        <v>23225</v>
      </c>
      <c r="UEH1" t="s">
        <v>23226</v>
      </c>
      <c r="UEI1" t="s">
        <v>23227</v>
      </c>
      <c r="UEJ1" t="s">
        <v>23228</v>
      </c>
      <c r="UEK1" t="s">
        <v>23229</v>
      </c>
      <c r="UEL1" t="s">
        <v>23230</v>
      </c>
      <c r="UEM1" t="s">
        <v>23231</v>
      </c>
      <c r="UEN1" t="s">
        <v>23232</v>
      </c>
      <c r="UEO1" t="s">
        <v>23233</v>
      </c>
      <c r="UEP1" t="s">
        <v>23234</v>
      </c>
      <c r="UEQ1" t="s">
        <v>23235</v>
      </c>
      <c r="UER1" t="s">
        <v>23236</v>
      </c>
      <c r="UES1" t="s">
        <v>23237</v>
      </c>
      <c r="UET1" t="s">
        <v>23238</v>
      </c>
      <c r="UEU1" t="s">
        <v>23239</v>
      </c>
      <c r="UEV1" t="s">
        <v>23240</v>
      </c>
      <c r="UEW1" t="s">
        <v>23241</v>
      </c>
      <c r="UEX1" t="s">
        <v>23242</v>
      </c>
      <c r="UEY1" t="s">
        <v>23243</v>
      </c>
      <c r="UEZ1" t="s">
        <v>23244</v>
      </c>
      <c r="UFA1" t="s">
        <v>23245</v>
      </c>
      <c r="UFB1" t="s">
        <v>23246</v>
      </c>
      <c r="UFC1" t="s">
        <v>23247</v>
      </c>
      <c r="UFD1" t="s">
        <v>23248</v>
      </c>
      <c r="UFE1" t="s">
        <v>23249</v>
      </c>
      <c r="UFF1" t="s">
        <v>23250</v>
      </c>
      <c r="UFG1" t="s">
        <v>23251</v>
      </c>
      <c r="UFH1" t="s">
        <v>23252</v>
      </c>
      <c r="UFI1" t="s">
        <v>23253</v>
      </c>
      <c r="UFJ1" t="s">
        <v>23254</v>
      </c>
      <c r="UFK1" t="s">
        <v>23255</v>
      </c>
      <c r="UFL1" t="s">
        <v>23256</v>
      </c>
      <c r="UFM1" t="s">
        <v>23257</v>
      </c>
      <c r="UFN1" t="s">
        <v>23258</v>
      </c>
      <c r="UFO1" t="s">
        <v>23259</v>
      </c>
      <c r="UFP1" t="s">
        <v>23260</v>
      </c>
      <c r="UFQ1" t="s">
        <v>23261</v>
      </c>
      <c r="UFR1" t="s">
        <v>23262</v>
      </c>
      <c r="UFS1" t="s">
        <v>23263</v>
      </c>
      <c r="UFT1" t="s">
        <v>23264</v>
      </c>
      <c r="UFU1" t="s">
        <v>23265</v>
      </c>
      <c r="UFV1" t="s">
        <v>23266</v>
      </c>
      <c r="UFW1" t="s">
        <v>23267</v>
      </c>
      <c r="UFX1" t="s">
        <v>23268</v>
      </c>
      <c r="UFY1" t="s">
        <v>23269</v>
      </c>
      <c r="UFZ1" t="s">
        <v>23270</v>
      </c>
      <c r="UGA1" t="s">
        <v>23271</v>
      </c>
      <c r="UGB1" t="s">
        <v>23272</v>
      </c>
      <c r="UGC1" t="s">
        <v>23273</v>
      </c>
      <c r="UGD1" t="s">
        <v>23274</v>
      </c>
      <c r="UGE1" t="s">
        <v>23275</v>
      </c>
      <c r="UGF1" t="s">
        <v>23276</v>
      </c>
      <c r="UGG1" t="s">
        <v>23277</v>
      </c>
      <c r="UGH1" t="s">
        <v>23278</v>
      </c>
      <c r="UGI1" t="s">
        <v>23279</v>
      </c>
      <c r="UGJ1" t="s">
        <v>23280</v>
      </c>
      <c r="UGK1" t="s">
        <v>23281</v>
      </c>
      <c r="UGL1" t="s">
        <v>23282</v>
      </c>
      <c r="UGM1" t="s">
        <v>23283</v>
      </c>
      <c r="UGN1" t="s">
        <v>23284</v>
      </c>
      <c r="UGO1" t="s">
        <v>23285</v>
      </c>
      <c r="UGP1" t="s">
        <v>23286</v>
      </c>
      <c r="UGQ1" t="s">
        <v>23287</v>
      </c>
      <c r="UGR1" t="s">
        <v>23288</v>
      </c>
      <c r="UGS1" t="s">
        <v>23289</v>
      </c>
      <c r="UGT1" t="s">
        <v>23290</v>
      </c>
      <c r="UGU1" t="s">
        <v>23291</v>
      </c>
      <c r="UGV1" t="s">
        <v>23292</v>
      </c>
      <c r="UGW1" t="s">
        <v>23293</v>
      </c>
      <c r="UGX1" t="s">
        <v>23294</v>
      </c>
      <c r="UGY1" t="s">
        <v>23295</v>
      </c>
      <c r="UGZ1" t="s">
        <v>23296</v>
      </c>
      <c r="UHA1" t="s">
        <v>23297</v>
      </c>
      <c r="UHB1" t="s">
        <v>23298</v>
      </c>
      <c r="UHC1" t="s">
        <v>23299</v>
      </c>
      <c r="UHD1" t="s">
        <v>23300</v>
      </c>
      <c r="UHE1" t="s">
        <v>23301</v>
      </c>
      <c r="UHF1" t="s">
        <v>23302</v>
      </c>
      <c r="UHG1" t="s">
        <v>23303</v>
      </c>
      <c r="UHH1" t="s">
        <v>23304</v>
      </c>
      <c r="UHI1" t="s">
        <v>23305</v>
      </c>
      <c r="UHJ1" t="s">
        <v>23306</v>
      </c>
      <c r="UHK1" t="s">
        <v>23307</v>
      </c>
      <c r="UHL1" t="s">
        <v>23308</v>
      </c>
      <c r="UHM1" t="s">
        <v>23309</v>
      </c>
      <c r="UHN1" t="s">
        <v>23310</v>
      </c>
      <c r="UHO1" t="s">
        <v>23311</v>
      </c>
      <c r="UHP1" t="s">
        <v>23312</v>
      </c>
      <c r="UHQ1" t="s">
        <v>23313</v>
      </c>
      <c r="UHR1" t="s">
        <v>23314</v>
      </c>
      <c r="UHS1" t="s">
        <v>23315</v>
      </c>
      <c r="UHT1" t="s">
        <v>23316</v>
      </c>
      <c r="UHU1" t="s">
        <v>23317</v>
      </c>
      <c r="UHV1" t="s">
        <v>23318</v>
      </c>
      <c r="UHW1" t="s">
        <v>23319</v>
      </c>
      <c r="UHX1" t="s">
        <v>23320</v>
      </c>
      <c r="UHY1" t="s">
        <v>23321</v>
      </c>
      <c r="UHZ1" t="s">
        <v>23322</v>
      </c>
      <c r="UIA1" t="s">
        <v>23323</v>
      </c>
      <c r="UIB1" t="s">
        <v>23324</v>
      </c>
      <c r="UIC1" t="s">
        <v>23325</v>
      </c>
      <c r="UID1" t="s">
        <v>23326</v>
      </c>
      <c r="UIE1" t="s">
        <v>23327</v>
      </c>
      <c r="UIF1" t="s">
        <v>23328</v>
      </c>
      <c r="UIG1" t="s">
        <v>23329</v>
      </c>
      <c r="UIH1" t="s">
        <v>23330</v>
      </c>
      <c r="UII1" t="s">
        <v>23331</v>
      </c>
      <c r="UIJ1" t="s">
        <v>23332</v>
      </c>
      <c r="UIK1" t="s">
        <v>23333</v>
      </c>
      <c r="UIL1" t="s">
        <v>23334</v>
      </c>
      <c r="UIM1" t="s">
        <v>23335</v>
      </c>
      <c r="UIN1" t="s">
        <v>23336</v>
      </c>
      <c r="UIO1" t="s">
        <v>23337</v>
      </c>
      <c r="UIP1" t="s">
        <v>23338</v>
      </c>
      <c r="UIQ1" t="s">
        <v>23339</v>
      </c>
      <c r="UIR1" t="s">
        <v>23340</v>
      </c>
      <c r="UIS1" t="s">
        <v>23341</v>
      </c>
      <c r="UIT1" t="s">
        <v>23342</v>
      </c>
      <c r="UIU1" t="s">
        <v>23343</v>
      </c>
      <c r="UIV1" t="s">
        <v>23344</v>
      </c>
      <c r="UIW1" t="s">
        <v>23345</v>
      </c>
      <c r="UIX1" t="s">
        <v>23346</v>
      </c>
      <c r="UIY1" t="s">
        <v>23347</v>
      </c>
      <c r="UIZ1" t="s">
        <v>23348</v>
      </c>
      <c r="UJA1" t="s">
        <v>23349</v>
      </c>
      <c r="UJB1" t="s">
        <v>23350</v>
      </c>
      <c r="UJC1" t="s">
        <v>23351</v>
      </c>
      <c r="UJD1" t="s">
        <v>23352</v>
      </c>
      <c r="UJE1" t="s">
        <v>23353</v>
      </c>
      <c r="UJF1" t="s">
        <v>23354</v>
      </c>
      <c r="UJG1" t="s">
        <v>23355</v>
      </c>
      <c r="UJH1" t="s">
        <v>23356</v>
      </c>
      <c r="UJI1" t="s">
        <v>23357</v>
      </c>
      <c r="UJJ1" t="s">
        <v>23358</v>
      </c>
      <c r="UJK1" t="s">
        <v>23359</v>
      </c>
      <c r="UJL1" t="s">
        <v>23360</v>
      </c>
      <c r="UJM1" t="s">
        <v>23361</v>
      </c>
      <c r="UJN1" t="s">
        <v>23362</v>
      </c>
      <c r="UJO1" t="s">
        <v>23363</v>
      </c>
      <c r="UJP1" t="s">
        <v>23364</v>
      </c>
      <c r="UJQ1" t="s">
        <v>23365</v>
      </c>
      <c r="UJR1" t="s">
        <v>23366</v>
      </c>
      <c r="UJS1" t="s">
        <v>23367</v>
      </c>
      <c r="UJT1" t="s">
        <v>23368</v>
      </c>
      <c r="UJU1" t="s">
        <v>23369</v>
      </c>
      <c r="UJV1" t="s">
        <v>23370</v>
      </c>
      <c r="UJW1" t="s">
        <v>23371</v>
      </c>
      <c r="UJX1" t="s">
        <v>23372</v>
      </c>
      <c r="UJY1" t="s">
        <v>23373</v>
      </c>
      <c r="UJZ1" t="s">
        <v>23374</v>
      </c>
      <c r="UKA1" t="s">
        <v>23375</v>
      </c>
      <c r="UKB1" t="s">
        <v>23376</v>
      </c>
      <c r="UKC1" t="s">
        <v>23377</v>
      </c>
      <c r="UKD1" t="s">
        <v>23378</v>
      </c>
      <c r="UKE1" t="s">
        <v>23379</v>
      </c>
      <c r="UKF1" t="s">
        <v>23380</v>
      </c>
      <c r="UKG1" t="s">
        <v>23381</v>
      </c>
      <c r="UKH1" t="s">
        <v>23382</v>
      </c>
      <c r="UKI1" t="s">
        <v>23383</v>
      </c>
      <c r="UKJ1" t="s">
        <v>23384</v>
      </c>
      <c r="UKK1" t="s">
        <v>23385</v>
      </c>
      <c r="UKL1" t="s">
        <v>23386</v>
      </c>
      <c r="UKM1" t="s">
        <v>23387</v>
      </c>
      <c r="UKN1" t="s">
        <v>23388</v>
      </c>
      <c r="UKO1" t="s">
        <v>23389</v>
      </c>
      <c r="UKP1" t="s">
        <v>23390</v>
      </c>
      <c r="UKQ1" t="s">
        <v>23391</v>
      </c>
      <c r="UKR1" t="s">
        <v>23392</v>
      </c>
      <c r="UKS1" t="s">
        <v>23393</v>
      </c>
      <c r="UKT1" t="s">
        <v>23394</v>
      </c>
      <c r="UKU1" t="s">
        <v>23395</v>
      </c>
      <c r="UKV1" t="s">
        <v>23396</v>
      </c>
      <c r="UKW1" t="s">
        <v>23397</v>
      </c>
      <c r="UKX1" t="s">
        <v>23398</v>
      </c>
      <c r="UKY1" t="s">
        <v>23399</v>
      </c>
      <c r="UKZ1" t="s">
        <v>23400</v>
      </c>
      <c r="ULA1" t="s">
        <v>23401</v>
      </c>
      <c r="ULB1" t="s">
        <v>23402</v>
      </c>
      <c r="ULC1" t="s">
        <v>23403</v>
      </c>
      <c r="ULD1" t="s">
        <v>23404</v>
      </c>
      <c r="ULE1" t="s">
        <v>23405</v>
      </c>
      <c r="ULF1" t="s">
        <v>23406</v>
      </c>
      <c r="ULG1" t="s">
        <v>23407</v>
      </c>
      <c r="ULH1" t="s">
        <v>23408</v>
      </c>
      <c r="ULI1" t="s">
        <v>23409</v>
      </c>
      <c r="ULJ1" t="s">
        <v>23410</v>
      </c>
      <c r="ULK1" t="s">
        <v>23411</v>
      </c>
      <c r="ULL1" t="s">
        <v>23412</v>
      </c>
      <c r="ULM1" t="s">
        <v>23413</v>
      </c>
      <c r="ULN1" t="s">
        <v>23414</v>
      </c>
      <c r="ULO1" t="s">
        <v>23415</v>
      </c>
      <c r="ULP1" t="s">
        <v>23416</v>
      </c>
      <c r="ULQ1" t="s">
        <v>23417</v>
      </c>
      <c r="ULR1" t="s">
        <v>23418</v>
      </c>
      <c r="ULS1" t="s">
        <v>23419</v>
      </c>
      <c r="ULT1" t="s">
        <v>23420</v>
      </c>
      <c r="ULU1" t="s">
        <v>23421</v>
      </c>
      <c r="ULV1" t="s">
        <v>23422</v>
      </c>
      <c r="ULW1" t="s">
        <v>23423</v>
      </c>
      <c r="ULX1" t="s">
        <v>23424</v>
      </c>
      <c r="ULY1" t="s">
        <v>23425</v>
      </c>
      <c r="ULZ1" t="s">
        <v>23426</v>
      </c>
      <c r="UMA1" t="s">
        <v>23427</v>
      </c>
      <c r="UMB1" t="s">
        <v>23428</v>
      </c>
      <c r="UMC1" t="s">
        <v>23429</v>
      </c>
      <c r="UMD1" t="s">
        <v>23430</v>
      </c>
      <c r="UME1" t="s">
        <v>23431</v>
      </c>
      <c r="UMF1" t="s">
        <v>23432</v>
      </c>
      <c r="UMG1" t="s">
        <v>23433</v>
      </c>
      <c r="UMH1" t="s">
        <v>23434</v>
      </c>
      <c r="UMI1" t="s">
        <v>23435</v>
      </c>
      <c r="UMJ1" t="s">
        <v>23436</v>
      </c>
      <c r="UMK1" t="s">
        <v>23437</v>
      </c>
      <c r="UML1" t="s">
        <v>23438</v>
      </c>
      <c r="UMM1" t="s">
        <v>23439</v>
      </c>
      <c r="UMN1" t="s">
        <v>23440</v>
      </c>
      <c r="UMO1" t="s">
        <v>23441</v>
      </c>
      <c r="UMP1" t="s">
        <v>23442</v>
      </c>
      <c r="UMQ1" t="s">
        <v>23443</v>
      </c>
      <c r="UMR1" t="s">
        <v>23444</v>
      </c>
      <c r="UMS1" t="s">
        <v>23445</v>
      </c>
      <c r="UMT1" t="s">
        <v>23446</v>
      </c>
      <c r="UMU1" t="s">
        <v>23447</v>
      </c>
      <c r="UMV1" t="s">
        <v>23448</v>
      </c>
      <c r="UMW1" t="s">
        <v>23449</v>
      </c>
      <c r="UMX1" t="s">
        <v>23450</v>
      </c>
      <c r="UMY1" t="s">
        <v>23451</v>
      </c>
      <c r="UMZ1" t="s">
        <v>23452</v>
      </c>
      <c r="UNA1" t="s">
        <v>23453</v>
      </c>
      <c r="UNB1" t="s">
        <v>23454</v>
      </c>
      <c r="UNC1" t="s">
        <v>23455</v>
      </c>
      <c r="UND1" t="s">
        <v>23456</v>
      </c>
      <c r="UNE1" t="s">
        <v>23457</v>
      </c>
      <c r="UNF1" t="s">
        <v>23458</v>
      </c>
      <c r="UNG1" t="s">
        <v>23459</v>
      </c>
      <c r="UNH1" t="s">
        <v>23460</v>
      </c>
      <c r="UNI1" t="s">
        <v>23461</v>
      </c>
      <c r="UNJ1" t="s">
        <v>23462</v>
      </c>
      <c r="UNK1" t="s">
        <v>23463</v>
      </c>
      <c r="UNL1" t="s">
        <v>23464</v>
      </c>
      <c r="UNM1" t="s">
        <v>23465</v>
      </c>
      <c r="UNN1" t="s">
        <v>23466</v>
      </c>
      <c r="UNO1" t="s">
        <v>23467</v>
      </c>
      <c r="UNP1" t="s">
        <v>23468</v>
      </c>
      <c r="UNQ1" t="s">
        <v>23469</v>
      </c>
      <c r="UNR1" t="s">
        <v>23470</v>
      </c>
      <c r="UNS1" t="s">
        <v>23471</v>
      </c>
      <c r="UNT1" t="s">
        <v>23472</v>
      </c>
      <c r="UNU1" t="s">
        <v>23473</v>
      </c>
      <c r="UNV1" t="s">
        <v>23474</v>
      </c>
      <c r="UNW1" t="s">
        <v>23475</v>
      </c>
      <c r="UNX1" t="s">
        <v>23476</v>
      </c>
      <c r="UNY1" t="s">
        <v>23477</v>
      </c>
      <c r="UNZ1" t="s">
        <v>23478</v>
      </c>
      <c r="UOA1" t="s">
        <v>23479</v>
      </c>
      <c r="UOB1" t="s">
        <v>23480</v>
      </c>
      <c r="UOC1" t="s">
        <v>23481</v>
      </c>
      <c r="UOD1" t="s">
        <v>23482</v>
      </c>
      <c r="UOE1" t="s">
        <v>23483</v>
      </c>
      <c r="UOF1" t="s">
        <v>23484</v>
      </c>
      <c r="UOG1" t="s">
        <v>23485</v>
      </c>
      <c r="UOH1" t="s">
        <v>23486</v>
      </c>
      <c r="UOI1" t="s">
        <v>23487</v>
      </c>
      <c r="UOJ1" t="s">
        <v>23488</v>
      </c>
      <c r="UOK1" t="s">
        <v>23489</v>
      </c>
      <c r="UOL1" t="s">
        <v>23490</v>
      </c>
      <c r="UOM1" t="s">
        <v>23491</v>
      </c>
      <c r="UON1" t="s">
        <v>23492</v>
      </c>
      <c r="UOO1" t="s">
        <v>23493</v>
      </c>
      <c r="UOP1" t="s">
        <v>23494</v>
      </c>
      <c r="UOQ1" t="s">
        <v>23495</v>
      </c>
      <c r="UOR1" t="s">
        <v>23496</v>
      </c>
      <c r="UOS1" t="s">
        <v>23497</v>
      </c>
      <c r="UOT1" t="s">
        <v>23498</v>
      </c>
      <c r="UOU1" t="s">
        <v>23499</v>
      </c>
      <c r="UOV1" t="s">
        <v>23500</v>
      </c>
      <c r="UOW1" t="s">
        <v>23501</v>
      </c>
      <c r="UOX1" t="s">
        <v>23502</v>
      </c>
      <c r="UOY1" t="s">
        <v>23503</v>
      </c>
      <c r="UOZ1" t="s">
        <v>23504</v>
      </c>
      <c r="UPA1" t="s">
        <v>23505</v>
      </c>
      <c r="UPB1" t="s">
        <v>23506</v>
      </c>
      <c r="UPC1" t="s">
        <v>23507</v>
      </c>
      <c r="UPD1" t="s">
        <v>23508</v>
      </c>
      <c r="UPE1" t="s">
        <v>23509</v>
      </c>
      <c r="UPF1" t="s">
        <v>23510</v>
      </c>
      <c r="UPG1" t="s">
        <v>23511</v>
      </c>
      <c r="UPH1" t="s">
        <v>23512</v>
      </c>
      <c r="UPI1" t="s">
        <v>23513</v>
      </c>
      <c r="UPJ1" t="s">
        <v>23514</v>
      </c>
      <c r="UPK1" t="s">
        <v>23515</v>
      </c>
      <c r="UPL1" t="s">
        <v>23516</v>
      </c>
      <c r="UPM1" t="s">
        <v>23517</v>
      </c>
      <c r="UPN1" t="s">
        <v>23518</v>
      </c>
      <c r="UPO1" t="s">
        <v>23519</v>
      </c>
      <c r="UPP1" t="s">
        <v>23520</v>
      </c>
      <c r="UPQ1" t="s">
        <v>23521</v>
      </c>
      <c r="UPR1" t="s">
        <v>23522</v>
      </c>
      <c r="UPS1" t="s">
        <v>23523</v>
      </c>
      <c r="UPT1" t="s">
        <v>23524</v>
      </c>
      <c r="UPU1" t="s">
        <v>23525</v>
      </c>
      <c r="UPV1" t="s">
        <v>23526</v>
      </c>
      <c r="UPW1" t="s">
        <v>23527</v>
      </c>
      <c r="UPX1" t="s">
        <v>23528</v>
      </c>
      <c r="UPY1" t="s">
        <v>23529</v>
      </c>
      <c r="UPZ1" t="s">
        <v>23530</v>
      </c>
      <c r="UQA1" t="s">
        <v>23531</v>
      </c>
      <c r="UQB1" t="s">
        <v>23532</v>
      </c>
      <c r="UQC1" t="s">
        <v>23533</v>
      </c>
      <c r="UQD1" t="s">
        <v>23534</v>
      </c>
      <c r="UQE1" t="s">
        <v>23535</v>
      </c>
      <c r="UQF1" t="s">
        <v>23536</v>
      </c>
      <c r="UQG1" t="s">
        <v>23537</v>
      </c>
      <c r="UQH1" t="s">
        <v>23538</v>
      </c>
      <c r="UQI1" t="s">
        <v>23539</v>
      </c>
      <c r="UQJ1" t="s">
        <v>23540</v>
      </c>
      <c r="UQK1" t="s">
        <v>23541</v>
      </c>
      <c r="UQL1" t="s">
        <v>23542</v>
      </c>
      <c r="UQM1" t="s">
        <v>23543</v>
      </c>
      <c r="UQN1" t="s">
        <v>23544</v>
      </c>
      <c r="UQO1" t="s">
        <v>23545</v>
      </c>
      <c r="UQP1" t="s">
        <v>23546</v>
      </c>
      <c r="UQQ1" t="s">
        <v>23547</v>
      </c>
      <c r="UQR1" t="s">
        <v>23548</v>
      </c>
      <c r="UQS1" t="s">
        <v>23549</v>
      </c>
      <c r="UQT1" t="s">
        <v>23550</v>
      </c>
      <c r="UQU1" t="s">
        <v>23551</v>
      </c>
      <c r="UQV1" t="s">
        <v>23552</v>
      </c>
      <c r="UQW1" t="s">
        <v>23553</v>
      </c>
      <c r="UQX1" t="s">
        <v>23554</v>
      </c>
      <c r="UQY1" t="s">
        <v>23555</v>
      </c>
      <c r="UQZ1" t="s">
        <v>23556</v>
      </c>
      <c r="URA1" t="s">
        <v>23557</v>
      </c>
      <c r="URB1" t="s">
        <v>23558</v>
      </c>
      <c r="URC1" t="s">
        <v>23559</v>
      </c>
      <c r="URD1" t="s">
        <v>23560</v>
      </c>
      <c r="URE1" t="s">
        <v>23561</v>
      </c>
      <c r="URF1" t="s">
        <v>23562</v>
      </c>
      <c r="URG1" t="s">
        <v>23563</v>
      </c>
      <c r="URH1" t="s">
        <v>23564</v>
      </c>
      <c r="URI1" t="s">
        <v>23565</v>
      </c>
      <c r="URJ1" t="s">
        <v>23566</v>
      </c>
      <c r="URK1" t="s">
        <v>23567</v>
      </c>
      <c r="URL1" t="s">
        <v>23568</v>
      </c>
      <c r="URM1" t="s">
        <v>23569</v>
      </c>
      <c r="URN1" t="s">
        <v>23570</v>
      </c>
      <c r="URO1" t="s">
        <v>23571</v>
      </c>
      <c r="URP1" t="s">
        <v>23572</v>
      </c>
      <c r="URQ1" t="s">
        <v>23573</v>
      </c>
      <c r="URR1" t="s">
        <v>23574</v>
      </c>
      <c r="URS1" t="s">
        <v>23575</v>
      </c>
      <c r="URT1" t="s">
        <v>23576</v>
      </c>
      <c r="URU1" t="s">
        <v>23577</v>
      </c>
      <c r="URV1" t="s">
        <v>23578</v>
      </c>
      <c r="URW1" t="s">
        <v>23579</v>
      </c>
      <c r="URX1" t="s">
        <v>23580</v>
      </c>
      <c r="URY1" t="s">
        <v>23581</v>
      </c>
      <c r="URZ1" t="s">
        <v>23582</v>
      </c>
      <c r="USA1" t="s">
        <v>23583</v>
      </c>
      <c r="USB1" t="s">
        <v>23584</v>
      </c>
      <c r="USC1" t="s">
        <v>23585</v>
      </c>
      <c r="USD1" t="s">
        <v>23586</v>
      </c>
      <c r="USE1" t="s">
        <v>23587</v>
      </c>
      <c r="USF1" t="s">
        <v>23588</v>
      </c>
      <c r="USG1" t="s">
        <v>23589</v>
      </c>
      <c r="USH1" t="s">
        <v>23590</v>
      </c>
      <c r="USI1" t="s">
        <v>23591</v>
      </c>
      <c r="USJ1" t="s">
        <v>23592</v>
      </c>
      <c r="USK1" t="s">
        <v>23593</v>
      </c>
      <c r="USL1" t="s">
        <v>23594</v>
      </c>
      <c r="USM1" t="s">
        <v>23595</v>
      </c>
      <c r="USN1" t="s">
        <v>23596</v>
      </c>
      <c r="USO1" t="s">
        <v>23597</v>
      </c>
      <c r="USP1" t="s">
        <v>23598</v>
      </c>
      <c r="USQ1" t="s">
        <v>23599</v>
      </c>
      <c r="USR1" t="s">
        <v>23600</v>
      </c>
      <c r="USS1" t="s">
        <v>23601</v>
      </c>
      <c r="UST1" t="s">
        <v>23602</v>
      </c>
      <c r="USU1" t="s">
        <v>23603</v>
      </c>
      <c r="USV1" t="s">
        <v>23604</v>
      </c>
      <c r="USW1" t="s">
        <v>23605</v>
      </c>
      <c r="USX1" t="s">
        <v>23606</v>
      </c>
      <c r="USY1" t="s">
        <v>23607</v>
      </c>
      <c r="USZ1" t="s">
        <v>23608</v>
      </c>
      <c r="UTA1" t="s">
        <v>23609</v>
      </c>
      <c r="UTB1" t="s">
        <v>23610</v>
      </c>
      <c r="UTC1" t="s">
        <v>23611</v>
      </c>
      <c r="UTD1" t="s">
        <v>23612</v>
      </c>
      <c r="UTE1" t="s">
        <v>23613</v>
      </c>
      <c r="UTF1" t="s">
        <v>23614</v>
      </c>
      <c r="UTG1" t="s">
        <v>23615</v>
      </c>
      <c r="UTH1" t="s">
        <v>23616</v>
      </c>
      <c r="UTI1" t="s">
        <v>23617</v>
      </c>
      <c r="UTJ1" t="s">
        <v>23618</v>
      </c>
      <c r="UTK1" t="s">
        <v>23619</v>
      </c>
      <c r="UTL1" t="s">
        <v>23620</v>
      </c>
      <c r="UTM1" t="s">
        <v>23621</v>
      </c>
      <c r="UTN1" t="s">
        <v>23622</v>
      </c>
      <c r="UTO1" t="s">
        <v>23623</v>
      </c>
      <c r="UTP1" t="s">
        <v>23624</v>
      </c>
      <c r="UTQ1" t="s">
        <v>23625</v>
      </c>
      <c r="UTR1" t="s">
        <v>23626</v>
      </c>
      <c r="UTS1" t="s">
        <v>23627</v>
      </c>
      <c r="UTT1" t="s">
        <v>23628</v>
      </c>
      <c r="UTU1" t="s">
        <v>23629</v>
      </c>
      <c r="UTV1" t="s">
        <v>23630</v>
      </c>
      <c r="UTW1" t="s">
        <v>23631</v>
      </c>
      <c r="UTX1" t="s">
        <v>23632</v>
      </c>
      <c r="UTY1" t="s">
        <v>23633</v>
      </c>
      <c r="UTZ1" t="s">
        <v>23634</v>
      </c>
      <c r="UUA1" t="s">
        <v>23635</v>
      </c>
      <c r="UUB1" t="s">
        <v>23636</v>
      </c>
      <c r="UUC1" t="s">
        <v>23637</v>
      </c>
      <c r="UUD1" t="s">
        <v>23638</v>
      </c>
      <c r="UUE1" t="s">
        <v>23639</v>
      </c>
      <c r="UUF1" t="s">
        <v>23640</v>
      </c>
      <c r="UUG1" t="s">
        <v>23641</v>
      </c>
      <c r="UUH1" t="s">
        <v>23642</v>
      </c>
      <c r="UUI1" t="s">
        <v>23643</v>
      </c>
      <c r="UUJ1" t="s">
        <v>23644</v>
      </c>
      <c r="UUK1" t="s">
        <v>23645</v>
      </c>
      <c r="UUL1" t="s">
        <v>23646</v>
      </c>
      <c r="UUM1" t="s">
        <v>23647</v>
      </c>
      <c r="UUN1" t="s">
        <v>23648</v>
      </c>
      <c r="UUO1" t="s">
        <v>23649</v>
      </c>
      <c r="UUP1" t="s">
        <v>23650</v>
      </c>
      <c r="UUQ1" t="s">
        <v>23651</v>
      </c>
      <c r="UUR1" t="s">
        <v>23652</v>
      </c>
      <c r="UUS1" t="s">
        <v>23653</v>
      </c>
      <c r="UUT1" t="s">
        <v>23654</v>
      </c>
      <c r="UUU1" t="s">
        <v>23655</v>
      </c>
      <c r="UUV1" t="s">
        <v>23656</v>
      </c>
      <c r="UUW1" t="s">
        <v>23657</v>
      </c>
      <c r="UUX1" t="s">
        <v>23658</v>
      </c>
      <c r="UUY1" t="s">
        <v>23659</v>
      </c>
      <c r="UUZ1" t="s">
        <v>23660</v>
      </c>
      <c r="UVA1" t="s">
        <v>23661</v>
      </c>
      <c r="UVB1" t="s">
        <v>23662</v>
      </c>
      <c r="UVC1" t="s">
        <v>23663</v>
      </c>
      <c r="UVD1" t="s">
        <v>23664</v>
      </c>
      <c r="UVE1" t="s">
        <v>23665</v>
      </c>
      <c r="UVF1" t="s">
        <v>23666</v>
      </c>
      <c r="UVG1" t="s">
        <v>23667</v>
      </c>
      <c r="UVH1" t="s">
        <v>23668</v>
      </c>
      <c r="UVI1" t="s">
        <v>23669</v>
      </c>
      <c r="UVJ1" t="s">
        <v>23670</v>
      </c>
      <c r="UVK1" t="s">
        <v>23671</v>
      </c>
      <c r="UVL1" t="s">
        <v>23672</v>
      </c>
      <c r="UVM1" t="s">
        <v>23673</v>
      </c>
      <c r="UVN1" t="s">
        <v>23674</v>
      </c>
      <c r="UVO1" t="s">
        <v>23675</v>
      </c>
      <c r="UVP1" t="s">
        <v>23676</v>
      </c>
      <c r="UVQ1" t="s">
        <v>23677</v>
      </c>
      <c r="UVR1" t="s">
        <v>23678</v>
      </c>
      <c r="UVS1" t="s">
        <v>23679</v>
      </c>
      <c r="UVT1" t="s">
        <v>23680</v>
      </c>
      <c r="UVU1" t="s">
        <v>23681</v>
      </c>
      <c r="UVV1" t="s">
        <v>23682</v>
      </c>
      <c r="UVW1" t="s">
        <v>23683</v>
      </c>
      <c r="UVX1" t="s">
        <v>23684</v>
      </c>
      <c r="UVY1" t="s">
        <v>23685</v>
      </c>
      <c r="UVZ1" t="s">
        <v>23686</v>
      </c>
      <c r="UWA1" t="s">
        <v>23687</v>
      </c>
      <c r="UWB1" t="s">
        <v>23688</v>
      </c>
      <c r="UWC1" t="s">
        <v>23689</v>
      </c>
      <c r="UWD1" t="s">
        <v>23690</v>
      </c>
      <c r="UWE1" t="s">
        <v>23691</v>
      </c>
      <c r="UWF1" t="s">
        <v>23692</v>
      </c>
      <c r="UWG1" t="s">
        <v>23693</v>
      </c>
      <c r="UWH1" t="s">
        <v>23694</v>
      </c>
      <c r="UWI1" t="s">
        <v>23695</v>
      </c>
      <c r="UWJ1" t="s">
        <v>23696</v>
      </c>
      <c r="UWK1" t="s">
        <v>23697</v>
      </c>
      <c r="UWL1" t="s">
        <v>23698</v>
      </c>
      <c r="UWM1" t="s">
        <v>23699</v>
      </c>
      <c r="UWN1" t="s">
        <v>23700</v>
      </c>
      <c r="UWO1" t="s">
        <v>23701</v>
      </c>
      <c r="UWP1" t="s">
        <v>23702</v>
      </c>
      <c r="UWQ1" t="s">
        <v>23703</v>
      </c>
      <c r="UWR1" t="s">
        <v>23704</v>
      </c>
      <c r="UWS1" t="s">
        <v>23705</v>
      </c>
      <c r="UWT1" t="s">
        <v>23706</v>
      </c>
      <c r="UWU1" t="s">
        <v>23707</v>
      </c>
      <c r="UWV1" t="s">
        <v>23708</v>
      </c>
      <c r="UWW1" t="s">
        <v>23709</v>
      </c>
      <c r="UWX1" t="s">
        <v>23710</v>
      </c>
      <c r="UWY1" t="s">
        <v>23711</v>
      </c>
      <c r="UWZ1" t="s">
        <v>23712</v>
      </c>
      <c r="UXA1" t="s">
        <v>23713</v>
      </c>
      <c r="UXB1" t="s">
        <v>23714</v>
      </c>
      <c r="UXC1" t="s">
        <v>23715</v>
      </c>
      <c r="UXD1" t="s">
        <v>23716</v>
      </c>
      <c r="UXE1" t="s">
        <v>23717</v>
      </c>
      <c r="UXF1" t="s">
        <v>23718</v>
      </c>
      <c r="UXG1" t="s">
        <v>23719</v>
      </c>
      <c r="UXH1" t="s">
        <v>23720</v>
      </c>
      <c r="UXI1" t="s">
        <v>23721</v>
      </c>
      <c r="UXJ1" t="s">
        <v>23722</v>
      </c>
      <c r="UXK1" t="s">
        <v>23723</v>
      </c>
      <c r="UXL1" t="s">
        <v>23724</v>
      </c>
      <c r="UXM1" t="s">
        <v>23725</v>
      </c>
      <c r="UXN1" t="s">
        <v>23726</v>
      </c>
      <c r="UXO1" t="s">
        <v>23727</v>
      </c>
      <c r="UXP1" t="s">
        <v>23728</v>
      </c>
      <c r="UXQ1" t="s">
        <v>23729</v>
      </c>
      <c r="UXR1" t="s">
        <v>23730</v>
      </c>
      <c r="UXS1" t="s">
        <v>23731</v>
      </c>
      <c r="UXT1" t="s">
        <v>23732</v>
      </c>
      <c r="UXU1" t="s">
        <v>23733</v>
      </c>
      <c r="UXV1" t="s">
        <v>23734</v>
      </c>
      <c r="UXW1" t="s">
        <v>23735</v>
      </c>
      <c r="UXX1" t="s">
        <v>23736</v>
      </c>
      <c r="UXY1" t="s">
        <v>23737</v>
      </c>
      <c r="UXZ1" t="s">
        <v>23738</v>
      </c>
      <c r="UYA1" t="s">
        <v>23739</v>
      </c>
      <c r="UYB1" t="s">
        <v>23740</v>
      </c>
      <c r="UYC1" t="s">
        <v>23741</v>
      </c>
      <c r="UYD1" t="s">
        <v>23742</v>
      </c>
      <c r="UYE1" t="s">
        <v>23743</v>
      </c>
      <c r="UYF1" t="s">
        <v>23744</v>
      </c>
      <c r="UYG1" t="s">
        <v>23745</v>
      </c>
      <c r="UYH1" t="s">
        <v>23746</v>
      </c>
      <c r="UYI1" t="s">
        <v>23747</v>
      </c>
      <c r="UYJ1" t="s">
        <v>23748</v>
      </c>
      <c r="UYK1" t="s">
        <v>23749</v>
      </c>
      <c r="UYL1" t="s">
        <v>23750</v>
      </c>
      <c r="UYM1" t="s">
        <v>23751</v>
      </c>
      <c r="UYN1" t="s">
        <v>23752</v>
      </c>
      <c r="UYO1" t="s">
        <v>23753</v>
      </c>
      <c r="UYP1" t="s">
        <v>23754</v>
      </c>
      <c r="UYQ1" t="s">
        <v>23755</v>
      </c>
      <c r="UYR1" t="s">
        <v>23756</v>
      </c>
      <c r="UYS1" t="s">
        <v>23757</v>
      </c>
      <c r="UYT1" t="s">
        <v>23758</v>
      </c>
      <c r="UYU1" t="s">
        <v>23759</v>
      </c>
      <c r="UYV1" t="s">
        <v>23760</v>
      </c>
      <c r="UYW1" t="s">
        <v>23761</v>
      </c>
      <c r="UYX1" t="s">
        <v>23762</v>
      </c>
      <c r="UYY1" t="s">
        <v>23763</v>
      </c>
      <c r="UYZ1" t="s">
        <v>23764</v>
      </c>
      <c r="UZA1" t="s">
        <v>23765</v>
      </c>
      <c r="UZB1" t="s">
        <v>23766</v>
      </c>
      <c r="UZC1" t="s">
        <v>23767</v>
      </c>
      <c r="UZD1" t="s">
        <v>23768</v>
      </c>
      <c r="UZE1" t="s">
        <v>23769</v>
      </c>
      <c r="UZF1" t="s">
        <v>23770</v>
      </c>
      <c r="UZG1" t="s">
        <v>23771</v>
      </c>
      <c r="UZH1" t="s">
        <v>23772</v>
      </c>
      <c r="UZI1" t="s">
        <v>23773</v>
      </c>
      <c r="UZJ1" t="s">
        <v>23774</v>
      </c>
      <c r="UZK1" t="s">
        <v>23775</v>
      </c>
      <c r="UZL1" t="s">
        <v>23776</v>
      </c>
      <c r="UZM1" t="s">
        <v>23777</v>
      </c>
      <c r="UZN1" t="s">
        <v>23778</v>
      </c>
      <c r="UZO1" t="s">
        <v>23779</v>
      </c>
      <c r="UZP1" t="s">
        <v>23780</v>
      </c>
      <c r="UZQ1" t="s">
        <v>23781</v>
      </c>
      <c r="UZR1" t="s">
        <v>23782</v>
      </c>
      <c r="UZS1" t="s">
        <v>23783</v>
      </c>
      <c r="UZT1" t="s">
        <v>23784</v>
      </c>
      <c r="UZU1" t="s">
        <v>23785</v>
      </c>
      <c r="UZV1" t="s">
        <v>23786</v>
      </c>
      <c r="UZW1" t="s">
        <v>23787</v>
      </c>
      <c r="UZX1" t="s">
        <v>23788</v>
      </c>
      <c r="UZY1" t="s">
        <v>23789</v>
      </c>
      <c r="UZZ1" t="s">
        <v>23790</v>
      </c>
      <c r="VAA1" t="s">
        <v>23791</v>
      </c>
      <c r="VAB1" t="s">
        <v>23792</v>
      </c>
      <c r="VAC1" t="s">
        <v>23793</v>
      </c>
      <c r="VAD1" t="s">
        <v>23794</v>
      </c>
      <c r="VAE1" t="s">
        <v>23795</v>
      </c>
      <c r="VAF1" t="s">
        <v>23796</v>
      </c>
      <c r="VAG1" t="s">
        <v>23797</v>
      </c>
      <c r="VAH1" t="s">
        <v>23798</v>
      </c>
      <c r="VAI1" t="s">
        <v>23799</v>
      </c>
      <c r="VAJ1" t="s">
        <v>23800</v>
      </c>
      <c r="VAK1" t="s">
        <v>23801</v>
      </c>
      <c r="VAL1" t="s">
        <v>23802</v>
      </c>
      <c r="VAM1" t="s">
        <v>23803</v>
      </c>
      <c r="VAN1" t="s">
        <v>23804</v>
      </c>
      <c r="VAO1" t="s">
        <v>23805</v>
      </c>
      <c r="VAP1" t="s">
        <v>23806</v>
      </c>
      <c r="VAQ1" t="s">
        <v>23807</v>
      </c>
      <c r="VAR1" t="s">
        <v>23808</v>
      </c>
      <c r="VAS1" t="s">
        <v>23809</v>
      </c>
      <c r="VAT1" t="s">
        <v>23810</v>
      </c>
      <c r="VAU1" t="s">
        <v>23811</v>
      </c>
      <c r="VAV1" t="s">
        <v>23812</v>
      </c>
      <c r="VAW1" t="s">
        <v>23813</v>
      </c>
      <c r="VAX1" t="s">
        <v>23814</v>
      </c>
      <c r="VAY1" t="s">
        <v>23815</v>
      </c>
      <c r="VAZ1" t="s">
        <v>23816</v>
      </c>
      <c r="VBA1" t="s">
        <v>23817</v>
      </c>
      <c r="VBB1" t="s">
        <v>23818</v>
      </c>
      <c r="VBC1" t="s">
        <v>23819</v>
      </c>
      <c r="VBD1" t="s">
        <v>23820</v>
      </c>
      <c r="VBE1" t="s">
        <v>23821</v>
      </c>
      <c r="VBF1" t="s">
        <v>23822</v>
      </c>
      <c r="VBG1" t="s">
        <v>23823</v>
      </c>
      <c r="VBH1" t="s">
        <v>23824</v>
      </c>
      <c r="VBI1" t="s">
        <v>23825</v>
      </c>
      <c r="VBJ1" t="s">
        <v>23826</v>
      </c>
      <c r="VBK1" t="s">
        <v>23827</v>
      </c>
      <c r="VBL1" t="s">
        <v>23828</v>
      </c>
      <c r="VBM1" t="s">
        <v>23829</v>
      </c>
      <c r="VBN1" t="s">
        <v>23830</v>
      </c>
      <c r="VBO1" t="s">
        <v>23831</v>
      </c>
      <c r="VBP1" t="s">
        <v>23832</v>
      </c>
      <c r="VBQ1" t="s">
        <v>23833</v>
      </c>
      <c r="VBR1" t="s">
        <v>23834</v>
      </c>
      <c r="VBS1" t="s">
        <v>23835</v>
      </c>
      <c r="VBT1" t="s">
        <v>23836</v>
      </c>
      <c r="VBU1" t="s">
        <v>23837</v>
      </c>
      <c r="VBV1" t="s">
        <v>23838</v>
      </c>
      <c r="VBW1" t="s">
        <v>23839</v>
      </c>
      <c r="VBX1" t="s">
        <v>23840</v>
      </c>
      <c r="VBY1" t="s">
        <v>23841</v>
      </c>
      <c r="VBZ1" t="s">
        <v>23842</v>
      </c>
      <c r="VCA1" t="s">
        <v>23843</v>
      </c>
      <c r="VCB1" t="s">
        <v>23844</v>
      </c>
      <c r="VCC1" t="s">
        <v>23845</v>
      </c>
      <c r="VCD1" t="s">
        <v>23846</v>
      </c>
      <c r="VCE1" t="s">
        <v>23847</v>
      </c>
      <c r="VCF1" t="s">
        <v>23848</v>
      </c>
      <c r="VCG1" t="s">
        <v>23849</v>
      </c>
      <c r="VCH1" t="s">
        <v>23850</v>
      </c>
      <c r="VCI1" t="s">
        <v>23851</v>
      </c>
      <c r="VCJ1" t="s">
        <v>23852</v>
      </c>
      <c r="VCK1" t="s">
        <v>23853</v>
      </c>
      <c r="VCL1" t="s">
        <v>23854</v>
      </c>
      <c r="VCM1" t="s">
        <v>23855</v>
      </c>
      <c r="VCN1" t="s">
        <v>23856</v>
      </c>
      <c r="VCO1" t="s">
        <v>23857</v>
      </c>
      <c r="VCP1" t="s">
        <v>23858</v>
      </c>
      <c r="VCQ1" t="s">
        <v>23859</v>
      </c>
      <c r="VCR1" t="s">
        <v>23860</v>
      </c>
      <c r="VCS1" t="s">
        <v>23861</v>
      </c>
      <c r="VCT1" t="s">
        <v>23862</v>
      </c>
      <c r="VCU1" t="s">
        <v>23863</v>
      </c>
      <c r="VCV1" t="s">
        <v>23864</v>
      </c>
      <c r="VCW1" t="s">
        <v>23865</v>
      </c>
      <c r="VCX1" t="s">
        <v>23866</v>
      </c>
      <c r="VCY1" t="s">
        <v>23867</v>
      </c>
      <c r="VCZ1" t="s">
        <v>23868</v>
      </c>
      <c r="VDA1" t="s">
        <v>23869</v>
      </c>
      <c r="VDB1" t="s">
        <v>23870</v>
      </c>
      <c r="VDC1" t="s">
        <v>23871</v>
      </c>
      <c r="VDD1" t="s">
        <v>23872</v>
      </c>
      <c r="VDE1" t="s">
        <v>23873</v>
      </c>
      <c r="VDF1" t="s">
        <v>23874</v>
      </c>
      <c r="VDG1" t="s">
        <v>23875</v>
      </c>
      <c r="VDH1" t="s">
        <v>23876</v>
      </c>
      <c r="VDI1" t="s">
        <v>23877</v>
      </c>
      <c r="VDJ1" t="s">
        <v>23878</v>
      </c>
      <c r="VDK1" t="s">
        <v>23879</v>
      </c>
      <c r="VDL1" t="s">
        <v>23880</v>
      </c>
      <c r="VDM1" t="s">
        <v>23881</v>
      </c>
      <c r="VDN1" t="s">
        <v>23882</v>
      </c>
      <c r="VDO1" t="s">
        <v>23883</v>
      </c>
      <c r="VDP1" t="s">
        <v>23884</v>
      </c>
      <c r="VDQ1" t="s">
        <v>23885</v>
      </c>
      <c r="VDR1" t="s">
        <v>23886</v>
      </c>
      <c r="VDS1" t="s">
        <v>23887</v>
      </c>
      <c r="VDT1" t="s">
        <v>23888</v>
      </c>
      <c r="VDU1" t="s">
        <v>23889</v>
      </c>
      <c r="VDV1" t="s">
        <v>23890</v>
      </c>
      <c r="VDW1" t="s">
        <v>23891</v>
      </c>
      <c r="VDX1" t="s">
        <v>23892</v>
      </c>
      <c r="VDY1" t="s">
        <v>23893</v>
      </c>
      <c r="VDZ1" t="s">
        <v>23894</v>
      </c>
      <c r="VEA1" t="s">
        <v>23895</v>
      </c>
      <c r="VEB1" t="s">
        <v>23896</v>
      </c>
      <c r="VEC1" t="s">
        <v>23897</v>
      </c>
      <c r="VED1" t="s">
        <v>23898</v>
      </c>
      <c r="VEE1" t="s">
        <v>23899</v>
      </c>
      <c r="VEF1" t="s">
        <v>23900</v>
      </c>
      <c r="VEG1" t="s">
        <v>23901</v>
      </c>
      <c r="VEH1" t="s">
        <v>23902</v>
      </c>
      <c r="VEI1" t="s">
        <v>23903</v>
      </c>
      <c r="VEJ1" t="s">
        <v>23904</v>
      </c>
      <c r="VEK1" t="s">
        <v>23905</v>
      </c>
      <c r="VEL1" t="s">
        <v>23906</v>
      </c>
      <c r="VEM1" t="s">
        <v>23907</v>
      </c>
      <c r="VEN1" t="s">
        <v>23908</v>
      </c>
      <c r="VEO1" t="s">
        <v>23909</v>
      </c>
      <c r="VEP1" t="s">
        <v>23910</v>
      </c>
      <c r="VEQ1" t="s">
        <v>23911</v>
      </c>
      <c r="VER1" t="s">
        <v>23912</v>
      </c>
      <c r="VES1" t="s">
        <v>23913</v>
      </c>
      <c r="VET1" t="s">
        <v>23914</v>
      </c>
      <c r="VEU1" t="s">
        <v>23915</v>
      </c>
      <c r="VEV1" t="s">
        <v>23916</v>
      </c>
      <c r="VEW1" t="s">
        <v>23917</v>
      </c>
      <c r="VEX1" t="s">
        <v>23918</v>
      </c>
      <c r="VEY1" t="s">
        <v>23919</v>
      </c>
      <c r="VEZ1" t="s">
        <v>23920</v>
      </c>
      <c r="VFA1" t="s">
        <v>23921</v>
      </c>
      <c r="VFB1" t="s">
        <v>23922</v>
      </c>
      <c r="VFC1" t="s">
        <v>23923</v>
      </c>
      <c r="VFD1" t="s">
        <v>23924</v>
      </c>
      <c r="VFE1" t="s">
        <v>23925</v>
      </c>
      <c r="VFF1" t="s">
        <v>23926</v>
      </c>
      <c r="VFG1" t="s">
        <v>23927</v>
      </c>
      <c r="VFH1" t="s">
        <v>23928</v>
      </c>
      <c r="VFI1" t="s">
        <v>23929</v>
      </c>
      <c r="VFJ1" t="s">
        <v>23930</v>
      </c>
      <c r="VFK1" t="s">
        <v>23931</v>
      </c>
      <c r="VFL1" t="s">
        <v>23932</v>
      </c>
      <c r="VFM1" t="s">
        <v>23933</v>
      </c>
      <c r="VFN1" t="s">
        <v>23934</v>
      </c>
      <c r="VFO1" t="s">
        <v>23935</v>
      </c>
      <c r="VFP1" t="s">
        <v>23936</v>
      </c>
      <c r="VFQ1" t="s">
        <v>23937</v>
      </c>
      <c r="VFR1" t="s">
        <v>23938</v>
      </c>
      <c r="VFS1" t="s">
        <v>23939</v>
      </c>
      <c r="VFT1" t="s">
        <v>23940</v>
      </c>
      <c r="VFU1" t="s">
        <v>23941</v>
      </c>
      <c r="VFV1" t="s">
        <v>23942</v>
      </c>
      <c r="VFW1" t="s">
        <v>23943</v>
      </c>
      <c r="VFX1" t="s">
        <v>23944</v>
      </c>
      <c r="VFY1" t="s">
        <v>23945</v>
      </c>
      <c r="VFZ1" t="s">
        <v>23946</v>
      </c>
      <c r="VGA1" t="s">
        <v>23947</v>
      </c>
      <c r="VGB1" t="s">
        <v>23948</v>
      </c>
      <c r="VGC1" t="s">
        <v>23949</v>
      </c>
      <c r="VGD1" t="s">
        <v>23950</v>
      </c>
      <c r="VGE1" t="s">
        <v>23951</v>
      </c>
      <c r="VGF1" t="s">
        <v>23952</v>
      </c>
      <c r="VGG1" t="s">
        <v>23953</v>
      </c>
      <c r="VGH1" t="s">
        <v>23954</v>
      </c>
      <c r="VGI1" t="s">
        <v>23955</v>
      </c>
      <c r="VGJ1" t="s">
        <v>23956</v>
      </c>
      <c r="VGK1" t="s">
        <v>23957</v>
      </c>
      <c r="VGL1" t="s">
        <v>23958</v>
      </c>
      <c r="VGM1" t="s">
        <v>23959</v>
      </c>
      <c r="VGN1" t="s">
        <v>23960</v>
      </c>
      <c r="VGO1" t="s">
        <v>23961</v>
      </c>
      <c r="VGP1" t="s">
        <v>23962</v>
      </c>
      <c r="VGQ1" t="s">
        <v>23963</v>
      </c>
      <c r="VGR1" t="s">
        <v>23964</v>
      </c>
      <c r="VGS1" t="s">
        <v>23965</v>
      </c>
      <c r="VGT1" t="s">
        <v>23966</v>
      </c>
      <c r="VGU1" t="s">
        <v>23967</v>
      </c>
      <c r="VGV1" t="s">
        <v>23968</v>
      </c>
      <c r="VGW1" t="s">
        <v>23969</v>
      </c>
      <c r="VGX1" t="s">
        <v>23970</v>
      </c>
      <c r="VGY1" t="s">
        <v>23971</v>
      </c>
      <c r="VGZ1" t="s">
        <v>23972</v>
      </c>
      <c r="VHA1" t="s">
        <v>23973</v>
      </c>
      <c r="VHB1" t="s">
        <v>23974</v>
      </c>
      <c r="VHC1" t="s">
        <v>23975</v>
      </c>
      <c r="VHD1" t="s">
        <v>23976</v>
      </c>
      <c r="VHE1" t="s">
        <v>23977</v>
      </c>
      <c r="VHF1" t="s">
        <v>23978</v>
      </c>
      <c r="VHG1" t="s">
        <v>23979</v>
      </c>
      <c r="VHH1" t="s">
        <v>23980</v>
      </c>
      <c r="VHI1" t="s">
        <v>23981</v>
      </c>
      <c r="VHJ1" t="s">
        <v>23982</v>
      </c>
      <c r="VHK1" t="s">
        <v>23983</v>
      </c>
      <c r="VHL1" t="s">
        <v>23984</v>
      </c>
      <c r="VHM1" t="s">
        <v>23985</v>
      </c>
      <c r="VHN1" t="s">
        <v>23986</v>
      </c>
      <c r="VHO1" t="s">
        <v>23987</v>
      </c>
      <c r="VHP1" t="s">
        <v>23988</v>
      </c>
      <c r="VHQ1" t="s">
        <v>23989</v>
      </c>
      <c r="VHR1" t="s">
        <v>23990</v>
      </c>
      <c r="VHS1" t="s">
        <v>23991</v>
      </c>
      <c r="VHT1" t="s">
        <v>23992</v>
      </c>
      <c r="VHU1" t="s">
        <v>23993</v>
      </c>
      <c r="VHV1" t="s">
        <v>23994</v>
      </c>
      <c r="VHW1" t="s">
        <v>23995</v>
      </c>
      <c r="VHX1" t="s">
        <v>23996</v>
      </c>
      <c r="VHY1" t="s">
        <v>23997</v>
      </c>
      <c r="VHZ1" t="s">
        <v>23998</v>
      </c>
      <c r="VIA1" t="s">
        <v>23999</v>
      </c>
      <c r="VIB1" t="s">
        <v>24000</v>
      </c>
      <c r="VIC1" t="s">
        <v>24001</v>
      </c>
      <c r="VID1" t="s">
        <v>24002</v>
      </c>
      <c r="VIE1" t="s">
        <v>24003</v>
      </c>
      <c r="VIF1" t="s">
        <v>24004</v>
      </c>
      <c r="VIG1" t="s">
        <v>24005</v>
      </c>
      <c r="VIH1" t="s">
        <v>24006</v>
      </c>
      <c r="VII1" t="s">
        <v>24007</v>
      </c>
      <c r="VIJ1" t="s">
        <v>24008</v>
      </c>
      <c r="VIK1" t="s">
        <v>24009</v>
      </c>
      <c r="VIL1" t="s">
        <v>24010</v>
      </c>
      <c r="VIM1" t="s">
        <v>24011</v>
      </c>
      <c r="VIN1" t="s">
        <v>24012</v>
      </c>
      <c r="VIO1" t="s">
        <v>24013</v>
      </c>
      <c r="VIP1" t="s">
        <v>24014</v>
      </c>
      <c r="VIQ1" t="s">
        <v>24015</v>
      </c>
      <c r="VIR1" t="s">
        <v>24016</v>
      </c>
      <c r="VIS1" t="s">
        <v>24017</v>
      </c>
      <c r="VIT1" t="s">
        <v>24018</v>
      </c>
      <c r="VIU1" t="s">
        <v>24019</v>
      </c>
      <c r="VIV1" t="s">
        <v>24020</v>
      </c>
      <c r="VIW1" t="s">
        <v>24021</v>
      </c>
      <c r="VIX1" t="s">
        <v>24022</v>
      </c>
      <c r="VIY1" t="s">
        <v>24023</v>
      </c>
      <c r="VIZ1" t="s">
        <v>24024</v>
      </c>
      <c r="VJA1" t="s">
        <v>24025</v>
      </c>
      <c r="VJB1" t="s">
        <v>24026</v>
      </c>
      <c r="VJC1" t="s">
        <v>24027</v>
      </c>
      <c r="VJD1" t="s">
        <v>24028</v>
      </c>
      <c r="VJE1" t="s">
        <v>24029</v>
      </c>
      <c r="VJF1" t="s">
        <v>24030</v>
      </c>
      <c r="VJG1" t="s">
        <v>24031</v>
      </c>
      <c r="VJH1" t="s">
        <v>24032</v>
      </c>
      <c r="VJI1" t="s">
        <v>24033</v>
      </c>
      <c r="VJJ1" t="s">
        <v>24034</v>
      </c>
      <c r="VJK1" t="s">
        <v>24035</v>
      </c>
      <c r="VJL1" t="s">
        <v>24036</v>
      </c>
      <c r="VJM1" t="s">
        <v>24037</v>
      </c>
      <c r="VJN1" t="s">
        <v>24038</v>
      </c>
      <c r="VJO1" t="s">
        <v>24039</v>
      </c>
      <c r="VJP1" t="s">
        <v>24040</v>
      </c>
      <c r="VJQ1" t="s">
        <v>24041</v>
      </c>
      <c r="VJR1" t="s">
        <v>24042</v>
      </c>
      <c r="VJS1" t="s">
        <v>24043</v>
      </c>
      <c r="VJT1" t="s">
        <v>24044</v>
      </c>
      <c r="VJU1" t="s">
        <v>24045</v>
      </c>
      <c r="VJV1" t="s">
        <v>24046</v>
      </c>
      <c r="VJW1" t="s">
        <v>24047</v>
      </c>
      <c r="VJX1" t="s">
        <v>24048</v>
      </c>
      <c r="VJY1" t="s">
        <v>24049</v>
      </c>
      <c r="VJZ1" t="s">
        <v>24050</v>
      </c>
      <c r="VKA1" t="s">
        <v>24051</v>
      </c>
      <c r="VKB1" t="s">
        <v>24052</v>
      </c>
      <c r="VKC1" t="s">
        <v>24053</v>
      </c>
      <c r="VKD1" t="s">
        <v>24054</v>
      </c>
      <c r="VKE1" t="s">
        <v>24055</v>
      </c>
      <c r="VKF1" t="s">
        <v>24056</v>
      </c>
      <c r="VKG1" t="s">
        <v>24057</v>
      </c>
      <c r="VKH1" t="s">
        <v>24058</v>
      </c>
      <c r="VKI1" t="s">
        <v>24059</v>
      </c>
      <c r="VKJ1" t="s">
        <v>24060</v>
      </c>
      <c r="VKK1" t="s">
        <v>24061</v>
      </c>
      <c r="VKL1" t="s">
        <v>24062</v>
      </c>
      <c r="VKM1" t="s">
        <v>24063</v>
      </c>
      <c r="VKN1" t="s">
        <v>24064</v>
      </c>
      <c r="VKO1" t="s">
        <v>24065</v>
      </c>
      <c r="VKP1" t="s">
        <v>24066</v>
      </c>
      <c r="VKQ1" t="s">
        <v>24067</v>
      </c>
      <c r="VKR1" t="s">
        <v>24068</v>
      </c>
      <c r="VKS1" t="s">
        <v>24069</v>
      </c>
      <c r="VKT1" t="s">
        <v>24070</v>
      </c>
      <c r="VKU1" t="s">
        <v>24071</v>
      </c>
      <c r="VKV1" t="s">
        <v>24072</v>
      </c>
      <c r="VKW1" t="s">
        <v>24073</v>
      </c>
      <c r="VKX1" t="s">
        <v>24074</v>
      </c>
      <c r="VKY1" t="s">
        <v>24075</v>
      </c>
      <c r="VKZ1" t="s">
        <v>24076</v>
      </c>
      <c r="VLA1" t="s">
        <v>24077</v>
      </c>
      <c r="VLB1" t="s">
        <v>24078</v>
      </c>
      <c r="VLC1" t="s">
        <v>24079</v>
      </c>
      <c r="VLD1" t="s">
        <v>24080</v>
      </c>
      <c r="VLE1" t="s">
        <v>24081</v>
      </c>
      <c r="VLF1" t="s">
        <v>24082</v>
      </c>
      <c r="VLG1" t="s">
        <v>24083</v>
      </c>
      <c r="VLH1" t="s">
        <v>24084</v>
      </c>
      <c r="VLI1" t="s">
        <v>24085</v>
      </c>
      <c r="VLJ1" t="s">
        <v>24086</v>
      </c>
      <c r="VLK1" t="s">
        <v>24087</v>
      </c>
      <c r="VLL1" t="s">
        <v>24088</v>
      </c>
      <c r="VLM1" t="s">
        <v>24089</v>
      </c>
      <c r="VLN1" t="s">
        <v>24090</v>
      </c>
      <c r="VLO1" t="s">
        <v>24091</v>
      </c>
      <c r="VLP1" t="s">
        <v>24092</v>
      </c>
      <c r="VLQ1" t="s">
        <v>24093</v>
      </c>
      <c r="VLR1" t="s">
        <v>24094</v>
      </c>
      <c r="VLS1" t="s">
        <v>24095</v>
      </c>
      <c r="VLT1" t="s">
        <v>24096</v>
      </c>
      <c r="VLU1" t="s">
        <v>24097</v>
      </c>
      <c r="VLV1" t="s">
        <v>24098</v>
      </c>
      <c r="VLW1" t="s">
        <v>24099</v>
      </c>
      <c r="VLX1" t="s">
        <v>24100</v>
      </c>
      <c r="VLY1" t="s">
        <v>24101</v>
      </c>
      <c r="VLZ1" t="s">
        <v>24102</v>
      </c>
      <c r="VMA1" t="s">
        <v>24103</v>
      </c>
      <c r="VMB1" t="s">
        <v>24104</v>
      </c>
      <c r="VMC1" t="s">
        <v>24105</v>
      </c>
      <c r="VMD1" t="s">
        <v>24106</v>
      </c>
      <c r="VME1" t="s">
        <v>24107</v>
      </c>
      <c r="VMF1" t="s">
        <v>24108</v>
      </c>
      <c r="VMG1" t="s">
        <v>24109</v>
      </c>
      <c r="VMH1" t="s">
        <v>24110</v>
      </c>
      <c r="VMI1" t="s">
        <v>24111</v>
      </c>
      <c r="VMJ1" t="s">
        <v>24112</v>
      </c>
      <c r="VMK1" t="s">
        <v>24113</v>
      </c>
      <c r="VML1" t="s">
        <v>24114</v>
      </c>
      <c r="VMM1" t="s">
        <v>24115</v>
      </c>
      <c r="VMN1" t="s">
        <v>24116</v>
      </c>
      <c r="VMO1" t="s">
        <v>24117</v>
      </c>
      <c r="VMP1" t="s">
        <v>24118</v>
      </c>
      <c r="VMQ1" t="s">
        <v>24119</v>
      </c>
      <c r="VMR1" t="s">
        <v>24120</v>
      </c>
      <c r="VMS1" t="s">
        <v>24121</v>
      </c>
      <c r="VMT1" t="s">
        <v>24122</v>
      </c>
      <c r="VMU1" t="s">
        <v>24123</v>
      </c>
      <c r="VMV1" t="s">
        <v>24124</v>
      </c>
      <c r="VMW1" t="s">
        <v>24125</v>
      </c>
      <c r="VMX1" t="s">
        <v>24126</v>
      </c>
      <c r="VMY1" t="s">
        <v>24127</v>
      </c>
      <c r="VMZ1" t="s">
        <v>24128</v>
      </c>
      <c r="VNA1" t="s">
        <v>24129</v>
      </c>
      <c r="VNB1" t="s">
        <v>24130</v>
      </c>
      <c r="VNC1" t="s">
        <v>24131</v>
      </c>
      <c r="VND1" t="s">
        <v>24132</v>
      </c>
      <c r="VNE1" t="s">
        <v>24133</v>
      </c>
      <c r="VNF1" t="s">
        <v>24134</v>
      </c>
      <c r="VNG1" t="s">
        <v>24135</v>
      </c>
      <c r="VNH1" t="s">
        <v>24136</v>
      </c>
      <c r="VNI1" t="s">
        <v>24137</v>
      </c>
      <c r="VNJ1" t="s">
        <v>24138</v>
      </c>
      <c r="VNK1" t="s">
        <v>24139</v>
      </c>
      <c r="VNL1" t="s">
        <v>24140</v>
      </c>
      <c r="VNM1" t="s">
        <v>24141</v>
      </c>
      <c r="VNN1" t="s">
        <v>24142</v>
      </c>
      <c r="VNO1" t="s">
        <v>24143</v>
      </c>
      <c r="VNP1" t="s">
        <v>24144</v>
      </c>
      <c r="VNQ1" t="s">
        <v>24145</v>
      </c>
      <c r="VNR1" t="s">
        <v>24146</v>
      </c>
      <c r="VNS1" t="s">
        <v>24147</v>
      </c>
      <c r="VNT1" t="s">
        <v>24148</v>
      </c>
      <c r="VNU1" t="s">
        <v>24149</v>
      </c>
      <c r="VNV1" t="s">
        <v>24150</v>
      </c>
      <c r="VNW1" t="s">
        <v>24151</v>
      </c>
      <c r="VNX1" t="s">
        <v>24152</v>
      </c>
      <c r="VNY1" t="s">
        <v>24153</v>
      </c>
      <c r="VNZ1" t="s">
        <v>24154</v>
      </c>
      <c r="VOA1" t="s">
        <v>24155</v>
      </c>
      <c r="VOB1" t="s">
        <v>24156</v>
      </c>
      <c r="VOC1" t="s">
        <v>24157</v>
      </c>
      <c r="VOD1" t="s">
        <v>24158</v>
      </c>
      <c r="VOE1" t="s">
        <v>24159</v>
      </c>
      <c r="VOF1" t="s">
        <v>24160</v>
      </c>
      <c r="VOG1" t="s">
        <v>24161</v>
      </c>
      <c r="VOH1" t="s">
        <v>24162</v>
      </c>
      <c r="VOI1" t="s">
        <v>24163</v>
      </c>
      <c r="VOJ1" t="s">
        <v>24164</v>
      </c>
      <c r="VOK1" t="s">
        <v>24165</v>
      </c>
      <c r="VOL1" t="s">
        <v>24166</v>
      </c>
      <c r="VOM1" t="s">
        <v>24167</v>
      </c>
      <c r="VON1" t="s">
        <v>24168</v>
      </c>
      <c r="VOO1" t="s">
        <v>24169</v>
      </c>
      <c r="VOP1" t="s">
        <v>24170</v>
      </c>
      <c r="VOQ1" t="s">
        <v>24171</v>
      </c>
      <c r="VOR1" t="s">
        <v>24172</v>
      </c>
      <c r="VOS1" t="s">
        <v>24173</v>
      </c>
      <c r="VOT1" t="s">
        <v>24174</v>
      </c>
      <c r="VOU1" t="s">
        <v>24175</v>
      </c>
      <c r="VOV1" t="s">
        <v>24176</v>
      </c>
      <c r="VOW1" t="s">
        <v>24177</v>
      </c>
      <c r="VOX1" t="s">
        <v>24178</v>
      </c>
      <c r="VOY1" t="s">
        <v>24179</v>
      </c>
      <c r="VOZ1" t="s">
        <v>24180</v>
      </c>
      <c r="VPA1" t="s">
        <v>24181</v>
      </c>
      <c r="VPB1" t="s">
        <v>24182</v>
      </c>
      <c r="VPC1" t="s">
        <v>24183</v>
      </c>
      <c r="VPD1" t="s">
        <v>24184</v>
      </c>
      <c r="VPE1" t="s">
        <v>24185</v>
      </c>
      <c r="VPF1" t="s">
        <v>24186</v>
      </c>
      <c r="VPG1" t="s">
        <v>24187</v>
      </c>
      <c r="VPH1" t="s">
        <v>24188</v>
      </c>
      <c r="VPI1" t="s">
        <v>24189</v>
      </c>
      <c r="VPJ1" t="s">
        <v>24190</v>
      </c>
      <c r="VPK1" t="s">
        <v>24191</v>
      </c>
      <c r="VPL1" t="s">
        <v>24192</v>
      </c>
      <c r="VPM1" t="s">
        <v>24193</v>
      </c>
      <c r="VPN1" t="s">
        <v>24194</v>
      </c>
      <c r="VPO1" t="s">
        <v>24195</v>
      </c>
      <c r="VPP1" t="s">
        <v>24196</v>
      </c>
      <c r="VPQ1" t="s">
        <v>24197</v>
      </c>
      <c r="VPR1" t="s">
        <v>24198</v>
      </c>
      <c r="VPS1" t="s">
        <v>24199</v>
      </c>
      <c r="VPT1" t="s">
        <v>24200</v>
      </c>
      <c r="VPU1" t="s">
        <v>24201</v>
      </c>
      <c r="VPV1" t="s">
        <v>24202</v>
      </c>
      <c r="VPW1" t="s">
        <v>24203</v>
      </c>
      <c r="VPX1" t="s">
        <v>24204</v>
      </c>
      <c r="VPY1" t="s">
        <v>24205</v>
      </c>
      <c r="VPZ1" t="s">
        <v>24206</v>
      </c>
      <c r="VQA1" t="s">
        <v>24207</v>
      </c>
      <c r="VQB1" t="s">
        <v>24208</v>
      </c>
      <c r="VQC1" t="s">
        <v>24209</v>
      </c>
      <c r="VQD1" t="s">
        <v>24210</v>
      </c>
      <c r="VQE1" t="s">
        <v>24211</v>
      </c>
      <c r="VQF1" t="s">
        <v>24212</v>
      </c>
      <c r="VQG1" t="s">
        <v>24213</v>
      </c>
      <c r="VQH1" t="s">
        <v>24214</v>
      </c>
      <c r="VQI1" t="s">
        <v>24215</v>
      </c>
      <c r="VQJ1" t="s">
        <v>24216</v>
      </c>
      <c r="VQK1" t="s">
        <v>24217</v>
      </c>
      <c r="VQL1" t="s">
        <v>24218</v>
      </c>
      <c r="VQM1" t="s">
        <v>24219</v>
      </c>
      <c r="VQN1" t="s">
        <v>24220</v>
      </c>
      <c r="VQO1" t="s">
        <v>24221</v>
      </c>
      <c r="VQP1" t="s">
        <v>24222</v>
      </c>
      <c r="VQQ1" t="s">
        <v>24223</v>
      </c>
      <c r="VQR1" t="s">
        <v>24224</v>
      </c>
      <c r="VQS1" t="s">
        <v>24225</v>
      </c>
      <c r="VQT1" t="s">
        <v>24226</v>
      </c>
      <c r="VQU1" t="s">
        <v>24227</v>
      </c>
      <c r="VQV1" t="s">
        <v>24228</v>
      </c>
      <c r="VQW1" t="s">
        <v>24229</v>
      </c>
      <c r="VQX1" t="s">
        <v>24230</v>
      </c>
      <c r="VQY1" t="s">
        <v>24231</v>
      </c>
      <c r="VQZ1" t="s">
        <v>24232</v>
      </c>
      <c r="VRA1" t="s">
        <v>24233</v>
      </c>
      <c r="VRB1" t="s">
        <v>24234</v>
      </c>
      <c r="VRC1" t="s">
        <v>24235</v>
      </c>
      <c r="VRD1" t="s">
        <v>24236</v>
      </c>
      <c r="VRE1" t="s">
        <v>24237</v>
      </c>
      <c r="VRF1" t="s">
        <v>24238</v>
      </c>
      <c r="VRG1" t="s">
        <v>24239</v>
      </c>
      <c r="VRH1" t="s">
        <v>24240</v>
      </c>
      <c r="VRI1" t="s">
        <v>24241</v>
      </c>
      <c r="VRJ1" t="s">
        <v>24242</v>
      </c>
      <c r="VRK1" t="s">
        <v>24243</v>
      </c>
      <c r="VRL1" t="s">
        <v>24244</v>
      </c>
      <c r="VRM1" t="s">
        <v>24245</v>
      </c>
      <c r="VRN1" t="s">
        <v>24246</v>
      </c>
      <c r="VRO1" t="s">
        <v>24247</v>
      </c>
      <c r="VRP1" t="s">
        <v>24248</v>
      </c>
      <c r="VRQ1" t="s">
        <v>24249</v>
      </c>
      <c r="VRR1" t="s">
        <v>24250</v>
      </c>
      <c r="VRS1" t="s">
        <v>24251</v>
      </c>
      <c r="VRT1" t="s">
        <v>24252</v>
      </c>
      <c r="VRU1" t="s">
        <v>24253</v>
      </c>
      <c r="VRV1" t="s">
        <v>24254</v>
      </c>
      <c r="VRW1" t="s">
        <v>24255</v>
      </c>
      <c r="VRX1" t="s">
        <v>24256</v>
      </c>
      <c r="VRY1" t="s">
        <v>24257</v>
      </c>
      <c r="VRZ1" t="s">
        <v>24258</v>
      </c>
      <c r="VSA1" t="s">
        <v>24259</v>
      </c>
      <c r="VSB1" t="s">
        <v>24260</v>
      </c>
      <c r="VSC1" t="s">
        <v>24261</v>
      </c>
      <c r="VSD1" t="s">
        <v>24262</v>
      </c>
      <c r="VSE1" t="s">
        <v>24263</v>
      </c>
      <c r="VSF1" t="s">
        <v>24264</v>
      </c>
      <c r="VSG1" t="s">
        <v>24265</v>
      </c>
      <c r="VSH1" t="s">
        <v>24266</v>
      </c>
      <c r="VSI1" t="s">
        <v>24267</v>
      </c>
      <c r="VSJ1" t="s">
        <v>24268</v>
      </c>
      <c r="VSK1" t="s">
        <v>24269</v>
      </c>
      <c r="VSL1" t="s">
        <v>24270</v>
      </c>
      <c r="VSM1" t="s">
        <v>24271</v>
      </c>
      <c r="VSN1" t="s">
        <v>24272</v>
      </c>
      <c r="VSO1" t="s">
        <v>24273</v>
      </c>
      <c r="VSP1" t="s">
        <v>24274</v>
      </c>
      <c r="VSQ1" t="s">
        <v>24275</v>
      </c>
      <c r="VSR1" t="s">
        <v>24276</v>
      </c>
      <c r="VSS1" t="s">
        <v>24277</v>
      </c>
      <c r="VST1" t="s">
        <v>24278</v>
      </c>
      <c r="VSU1" t="s">
        <v>24279</v>
      </c>
      <c r="VSV1" t="s">
        <v>24280</v>
      </c>
      <c r="VSW1" t="s">
        <v>24281</v>
      </c>
      <c r="VSX1" t="s">
        <v>24282</v>
      </c>
      <c r="VSY1" t="s">
        <v>24283</v>
      </c>
      <c r="VSZ1" t="s">
        <v>24284</v>
      </c>
      <c r="VTA1" t="s">
        <v>24285</v>
      </c>
      <c r="VTB1" t="s">
        <v>24286</v>
      </c>
      <c r="VTC1" t="s">
        <v>24287</v>
      </c>
      <c r="VTD1" t="s">
        <v>24288</v>
      </c>
      <c r="VTE1" t="s">
        <v>24289</v>
      </c>
      <c r="VTF1" t="s">
        <v>24290</v>
      </c>
      <c r="VTG1" t="s">
        <v>24291</v>
      </c>
      <c r="VTH1" t="s">
        <v>24292</v>
      </c>
      <c r="VTI1" t="s">
        <v>24293</v>
      </c>
      <c r="VTJ1" t="s">
        <v>24294</v>
      </c>
      <c r="VTK1" t="s">
        <v>24295</v>
      </c>
      <c r="VTL1" t="s">
        <v>24296</v>
      </c>
      <c r="VTM1" t="s">
        <v>24297</v>
      </c>
      <c r="VTN1" t="s">
        <v>24298</v>
      </c>
      <c r="VTO1" t="s">
        <v>24299</v>
      </c>
      <c r="VTP1" t="s">
        <v>24300</v>
      </c>
      <c r="VTQ1" t="s">
        <v>24301</v>
      </c>
      <c r="VTR1" t="s">
        <v>24302</v>
      </c>
      <c r="VTS1" t="s">
        <v>24303</v>
      </c>
      <c r="VTT1" t="s">
        <v>24304</v>
      </c>
      <c r="VTU1" t="s">
        <v>24305</v>
      </c>
      <c r="VTV1" t="s">
        <v>24306</v>
      </c>
      <c r="VTW1" t="s">
        <v>24307</v>
      </c>
      <c r="VTX1" t="s">
        <v>24308</v>
      </c>
      <c r="VTY1" t="s">
        <v>24309</v>
      </c>
      <c r="VTZ1" t="s">
        <v>24310</v>
      </c>
      <c r="VUA1" t="s">
        <v>24311</v>
      </c>
      <c r="VUB1" t="s">
        <v>24312</v>
      </c>
      <c r="VUC1" t="s">
        <v>24313</v>
      </c>
      <c r="VUD1" t="s">
        <v>24314</v>
      </c>
      <c r="VUE1" t="s">
        <v>24315</v>
      </c>
      <c r="VUF1" t="s">
        <v>24316</v>
      </c>
      <c r="VUG1" t="s">
        <v>24317</v>
      </c>
      <c r="VUH1" t="s">
        <v>24318</v>
      </c>
      <c r="VUI1" t="s">
        <v>24319</v>
      </c>
      <c r="VUJ1" t="s">
        <v>24320</v>
      </c>
      <c r="VUK1" t="s">
        <v>24321</v>
      </c>
      <c r="VUL1" t="s">
        <v>24322</v>
      </c>
      <c r="VUM1" t="s">
        <v>24323</v>
      </c>
      <c r="VUN1" t="s">
        <v>24324</v>
      </c>
      <c r="VUO1" t="s">
        <v>24325</v>
      </c>
      <c r="VUP1" t="s">
        <v>24326</v>
      </c>
      <c r="VUQ1" t="s">
        <v>24327</v>
      </c>
      <c r="VUR1" t="s">
        <v>24328</v>
      </c>
      <c r="VUS1" t="s">
        <v>24329</v>
      </c>
      <c r="VUT1" t="s">
        <v>24330</v>
      </c>
      <c r="VUU1" t="s">
        <v>24331</v>
      </c>
      <c r="VUV1" t="s">
        <v>24332</v>
      </c>
      <c r="VUW1" t="s">
        <v>24333</v>
      </c>
      <c r="VUX1" t="s">
        <v>24334</v>
      </c>
      <c r="VUY1" t="s">
        <v>24335</v>
      </c>
      <c r="VUZ1" t="s">
        <v>24336</v>
      </c>
      <c r="VVA1" t="s">
        <v>24337</v>
      </c>
      <c r="VVB1" t="s">
        <v>24338</v>
      </c>
      <c r="VVC1" t="s">
        <v>24339</v>
      </c>
      <c r="VVD1" t="s">
        <v>24340</v>
      </c>
      <c r="VVE1" t="s">
        <v>24341</v>
      </c>
      <c r="VVF1" t="s">
        <v>24342</v>
      </c>
      <c r="VVG1" t="s">
        <v>24343</v>
      </c>
      <c r="VVH1" t="s">
        <v>24344</v>
      </c>
      <c r="VVI1" t="s">
        <v>24345</v>
      </c>
      <c r="VVJ1" t="s">
        <v>24346</v>
      </c>
      <c r="VVK1" t="s">
        <v>24347</v>
      </c>
      <c r="VVL1" t="s">
        <v>24348</v>
      </c>
      <c r="VVM1" t="s">
        <v>24349</v>
      </c>
      <c r="VVN1" t="s">
        <v>24350</v>
      </c>
      <c r="VVO1" t="s">
        <v>24351</v>
      </c>
      <c r="VVP1" t="s">
        <v>24352</v>
      </c>
      <c r="VVQ1" t="s">
        <v>24353</v>
      </c>
      <c r="VVR1" t="s">
        <v>24354</v>
      </c>
      <c r="VVS1" t="s">
        <v>24355</v>
      </c>
      <c r="VVT1" t="s">
        <v>24356</v>
      </c>
      <c r="VVU1" t="s">
        <v>24357</v>
      </c>
      <c r="VVV1" t="s">
        <v>24358</v>
      </c>
      <c r="VVW1" t="s">
        <v>24359</v>
      </c>
      <c r="VVX1" t="s">
        <v>24360</v>
      </c>
      <c r="VVY1" t="s">
        <v>24361</v>
      </c>
      <c r="VVZ1" t="s">
        <v>24362</v>
      </c>
      <c r="VWA1" t="s">
        <v>24363</v>
      </c>
      <c r="VWB1" t="s">
        <v>24364</v>
      </c>
      <c r="VWC1" t="s">
        <v>24365</v>
      </c>
      <c r="VWD1" t="s">
        <v>24366</v>
      </c>
      <c r="VWE1" t="s">
        <v>24367</v>
      </c>
      <c r="VWF1" t="s">
        <v>24368</v>
      </c>
      <c r="VWG1" t="s">
        <v>24369</v>
      </c>
      <c r="VWH1" t="s">
        <v>24370</v>
      </c>
      <c r="VWI1" t="s">
        <v>24371</v>
      </c>
      <c r="VWJ1" t="s">
        <v>24372</v>
      </c>
      <c r="VWK1" t="s">
        <v>24373</v>
      </c>
      <c r="VWL1" t="s">
        <v>24374</v>
      </c>
      <c r="VWM1" t="s">
        <v>24375</v>
      </c>
      <c r="VWN1" t="s">
        <v>24376</v>
      </c>
      <c r="VWO1" t="s">
        <v>24377</v>
      </c>
      <c r="VWP1" t="s">
        <v>24378</v>
      </c>
      <c r="VWQ1" t="s">
        <v>24379</v>
      </c>
      <c r="VWR1" t="s">
        <v>24380</v>
      </c>
      <c r="VWS1" t="s">
        <v>24381</v>
      </c>
      <c r="VWT1" t="s">
        <v>24382</v>
      </c>
      <c r="VWU1" t="s">
        <v>24383</v>
      </c>
      <c r="VWV1" t="s">
        <v>24384</v>
      </c>
      <c r="VWW1" t="s">
        <v>24385</v>
      </c>
      <c r="VWX1" t="s">
        <v>24386</v>
      </c>
      <c r="VWY1" t="s">
        <v>24387</v>
      </c>
      <c r="VWZ1" t="s">
        <v>24388</v>
      </c>
      <c r="VXA1" t="s">
        <v>24389</v>
      </c>
      <c r="VXB1" t="s">
        <v>24390</v>
      </c>
      <c r="VXC1" t="s">
        <v>24391</v>
      </c>
      <c r="VXD1" t="s">
        <v>24392</v>
      </c>
      <c r="VXE1" t="s">
        <v>24393</v>
      </c>
      <c r="VXF1" t="s">
        <v>24394</v>
      </c>
      <c r="VXG1" t="s">
        <v>24395</v>
      </c>
      <c r="VXH1" t="s">
        <v>24396</v>
      </c>
      <c r="VXI1" t="s">
        <v>24397</v>
      </c>
      <c r="VXJ1" t="s">
        <v>24398</v>
      </c>
      <c r="VXK1" t="s">
        <v>24399</v>
      </c>
      <c r="VXL1" t="s">
        <v>24400</v>
      </c>
      <c r="VXM1" t="s">
        <v>24401</v>
      </c>
      <c r="VXN1" t="s">
        <v>24402</v>
      </c>
      <c r="VXO1" t="s">
        <v>24403</v>
      </c>
      <c r="VXP1" t="s">
        <v>24404</v>
      </c>
      <c r="VXQ1" t="s">
        <v>24405</v>
      </c>
      <c r="VXR1" t="s">
        <v>24406</v>
      </c>
      <c r="VXS1" t="s">
        <v>24407</v>
      </c>
      <c r="VXT1" t="s">
        <v>24408</v>
      </c>
      <c r="VXU1" t="s">
        <v>24409</v>
      </c>
      <c r="VXV1" t="s">
        <v>24410</v>
      </c>
      <c r="VXW1" t="s">
        <v>24411</v>
      </c>
      <c r="VXX1" t="s">
        <v>24412</v>
      </c>
      <c r="VXY1" t="s">
        <v>24413</v>
      </c>
      <c r="VXZ1" t="s">
        <v>24414</v>
      </c>
      <c r="VYA1" t="s">
        <v>24415</v>
      </c>
      <c r="VYB1" t="s">
        <v>24416</v>
      </c>
      <c r="VYC1" t="s">
        <v>24417</v>
      </c>
      <c r="VYD1" t="s">
        <v>24418</v>
      </c>
      <c r="VYE1" t="s">
        <v>24419</v>
      </c>
      <c r="VYF1" t="s">
        <v>24420</v>
      </c>
      <c r="VYG1" t="s">
        <v>24421</v>
      </c>
      <c r="VYH1" t="s">
        <v>24422</v>
      </c>
      <c r="VYI1" t="s">
        <v>24423</v>
      </c>
      <c r="VYJ1" t="s">
        <v>24424</v>
      </c>
      <c r="VYK1" t="s">
        <v>24425</v>
      </c>
      <c r="VYL1" t="s">
        <v>24426</v>
      </c>
      <c r="VYM1" t="s">
        <v>24427</v>
      </c>
      <c r="VYN1" t="s">
        <v>24428</v>
      </c>
      <c r="VYO1" t="s">
        <v>24429</v>
      </c>
      <c r="VYP1" t="s">
        <v>24430</v>
      </c>
      <c r="VYQ1" t="s">
        <v>24431</v>
      </c>
      <c r="VYR1" t="s">
        <v>24432</v>
      </c>
      <c r="VYS1" t="s">
        <v>24433</v>
      </c>
      <c r="VYT1" t="s">
        <v>24434</v>
      </c>
      <c r="VYU1" t="s">
        <v>24435</v>
      </c>
      <c r="VYV1" t="s">
        <v>24436</v>
      </c>
      <c r="VYW1" t="s">
        <v>24437</v>
      </c>
      <c r="VYX1" t="s">
        <v>24438</v>
      </c>
      <c r="VYY1" t="s">
        <v>24439</v>
      </c>
      <c r="VYZ1" t="s">
        <v>24440</v>
      </c>
      <c r="VZA1" t="s">
        <v>24441</v>
      </c>
      <c r="VZB1" t="s">
        <v>24442</v>
      </c>
      <c r="VZC1" t="s">
        <v>24443</v>
      </c>
      <c r="VZD1" t="s">
        <v>24444</v>
      </c>
      <c r="VZE1" t="s">
        <v>24445</v>
      </c>
      <c r="VZF1" t="s">
        <v>24446</v>
      </c>
      <c r="VZG1" t="s">
        <v>24447</v>
      </c>
      <c r="VZH1" t="s">
        <v>24448</v>
      </c>
      <c r="VZI1" t="s">
        <v>24449</v>
      </c>
      <c r="VZJ1" t="s">
        <v>24450</v>
      </c>
      <c r="VZK1" t="s">
        <v>24451</v>
      </c>
      <c r="VZL1" t="s">
        <v>24452</v>
      </c>
      <c r="VZM1" t="s">
        <v>24453</v>
      </c>
      <c r="VZN1" t="s">
        <v>24454</v>
      </c>
      <c r="VZO1" t="s">
        <v>24455</v>
      </c>
      <c r="VZP1" t="s">
        <v>24456</v>
      </c>
      <c r="VZQ1" t="s">
        <v>24457</v>
      </c>
      <c r="VZR1" t="s">
        <v>24458</v>
      </c>
      <c r="VZS1" t="s">
        <v>24459</v>
      </c>
      <c r="VZT1" t="s">
        <v>24460</v>
      </c>
      <c r="VZU1" t="s">
        <v>24461</v>
      </c>
      <c r="VZV1" t="s">
        <v>24462</v>
      </c>
      <c r="VZW1" t="s">
        <v>24463</v>
      </c>
      <c r="VZX1" t="s">
        <v>24464</v>
      </c>
      <c r="VZY1" t="s">
        <v>24465</v>
      </c>
      <c r="VZZ1" t="s">
        <v>24466</v>
      </c>
      <c r="WAA1" t="s">
        <v>24467</v>
      </c>
      <c r="WAB1" t="s">
        <v>24468</v>
      </c>
      <c r="WAC1" t="s">
        <v>24469</v>
      </c>
      <c r="WAD1" t="s">
        <v>24470</v>
      </c>
      <c r="WAE1" t="s">
        <v>24471</v>
      </c>
      <c r="WAF1" t="s">
        <v>24472</v>
      </c>
      <c r="WAG1" t="s">
        <v>24473</v>
      </c>
      <c r="WAH1" t="s">
        <v>24474</v>
      </c>
      <c r="WAI1" t="s">
        <v>24475</v>
      </c>
      <c r="WAJ1" t="s">
        <v>24476</v>
      </c>
      <c r="WAK1" t="s">
        <v>24477</v>
      </c>
      <c r="WAL1" t="s">
        <v>24478</v>
      </c>
      <c r="WAM1" t="s">
        <v>24479</v>
      </c>
      <c r="WAN1" t="s">
        <v>24480</v>
      </c>
      <c r="WAO1" t="s">
        <v>24481</v>
      </c>
      <c r="WAP1" t="s">
        <v>24482</v>
      </c>
      <c r="WAQ1" t="s">
        <v>24483</v>
      </c>
      <c r="WAR1" t="s">
        <v>24484</v>
      </c>
      <c r="WAS1" t="s">
        <v>24485</v>
      </c>
      <c r="WAT1" t="s">
        <v>24486</v>
      </c>
      <c r="WAU1" t="s">
        <v>24487</v>
      </c>
      <c r="WAV1" t="s">
        <v>24488</v>
      </c>
      <c r="WAW1" t="s">
        <v>24489</v>
      </c>
      <c r="WAX1" t="s">
        <v>24490</v>
      </c>
      <c r="WAY1" t="s">
        <v>24491</v>
      </c>
      <c r="WAZ1" t="s">
        <v>24492</v>
      </c>
      <c r="WBA1" t="s">
        <v>24493</v>
      </c>
      <c r="WBB1" t="s">
        <v>24494</v>
      </c>
      <c r="WBC1" t="s">
        <v>24495</v>
      </c>
      <c r="WBD1" t="s">
        <v>24496</v>
      </c>
      <c r="WBE1" t="s">
        <v>24497</v>
      </c>
      <c r="WBF1" t="s">
        <v>24498</v>
      </c>
      <c r="WBG1" t="s">
        <v>24499</v>
      </c>
      <c r="WBH1" t="s">
        <v>24500</v>
      </c>
      <c r="WBI1" t="s">
        <v>24501</v>
      </c>
      <c r="WBJ1" t="s">
        <v>24502</v>
      </c>
      <c r="WBK1" t="s">
        <v>24503</v>
      </c>
      <c r="WBL1" t="s">
        <v>24504</v>
      </c>
      <c r="WBM1" t="s">
        <v>24505</v>
      </c>
      <c r="WBN1" t="s">
        <v>24506</v>
      </c>
      <c r="WBO1" t="s">
        <v>24507</v>
      </c>
      <c r="WBP1" t="s">
        <v>24508</v>
      </c>
      <c r="WBQ1" t="s">
        <v>24509</v>
      </c>
      <c r="WBR1" t="s">
        <v>24510</v>
      </c>
      <c r="WBS1" t="s">
        <v>24511</v>
      </c>
      <c r="WBT1" t="s">
        <v>24512</v>
      </c>
      <c r="WBU1" t="s">
        <v>24513</v>
      </c>
      <c r="WBV1" t="s">
        <v>24514</v>
      </c>
      <c r="WBW1" t="s">
        <v>24515</v>
      </c>
      <c r="WBX1" t="s">
        <v>24516</v>
      </c>
      <c r="WBY1" t="s">
        <v>24517</v>
      </c>
      <c r="WBZ1" t="s">
        <v>24518</v>
      </c>
      <c r="WCA1" t="s">
        <v>24519</v>
      </c>
      <c r="WCB1" t="s">
        <v>24520</v>
      </c>
      <c r="WCC1" t="s">
        <v>24521</v>
      </c>
      <c r="WCD1" t="s">
        <v>24522</v>
      </c>
      <c r="WCE1" t="s">
        <v>24523</v>
      </c>
      <c r="WCF1" t="s">
        <v>24524</v>
      </c>
      <c r="WCG1" t="s">
        <v>24525</v>
      </c>
      <c r="WCH1" t="s">
        <v>24526</v>
      </c>
      <c r="WCI1" t="s">
        <v>24527</v>
      </c>
      <c r="WCJ1" t="s">
        <v>24528</v>
      </c>
      <c r="WCK1" t="s">
        <v>24529</v>
      </c>
      <c r="WCL1" t="s">
        <v>24530</v>
      </c>
      <c r="WCM1" t="s">
        <v>24531</v>
      </c>
      <c r="WCN1" t="s">
        <v>24532</v>
      </c>
      <c r="WCO1" t="s">
        <v>24533</v>
      </c>
      <c r="WCP1" t="s">
        <v>24534</v>
      </c>
      <c r="WCQ1" t="s">
        <v>24535</v>
      </c>
      <c r="WCR1" t="s">
        <v>24536</v>
      </c>
      <c r="WCS1" t="s">
        <v>24537</v>
      </c>
      <c r="WCT1" t="s">
        <v>24538</v>
      </c>
      <c r="WCU1" t="s">
        <v>24539</v>
      </c>
      <c r="WCV1" t="s">
        <v>24540</v>
      </c>
      <c r="WCW1" t="s">
        <v>24541</v>
      </c>
      <c r="WCX1" t="s">
        <v>24542</v>
      </c>
      <c r="WCY1" t="s">
        <v>24543</v>
      </c>
      <c r="WCZ1" t="s">
        <v>24544</v>
      </c>
      <c r="WDA1" t="s">
        <v>24545</v>
      </c>
      <c r="WDB1" t="s">
        <v>24546</v>
      </c>
      <c r="WDC1" t="s">
        <v>24547</v>
      </c>
      <c r="WDD1" t="s">
        <v>24548</v>
      </c>
      <c r="WDE1" t="s">
        <v>24549</v>
      </c>
      <c r="WDF1" t="s">
        <v>24550</v>
      </c>
      <c r="WDG1" t="s">
        <v>24551</v>
      </c>
      <c r="WDH1" t="s">
        <v>24552</v>
      </c>
      <c r="WDI1" t="s">
        <v>24553</v>
      </c>
      <c r="WDJ1" t="s">
        <v>24554</v>
      </c>
      <c r="WDK1" t="s">
        <v>24555</v>
      </c>
      <c r="WDL1" t="s">
        <v>24556</v>
      </c>
      <c r="WDM1" t="s">
        <v>24557</v>
      </c>
      <c r="WDN1" t="s">
        <v>24558</v>
      </c>
      <c r="WDO1" t="s">
        <v>24559</v>
      </c>
      <c r="WDP1" t="s">
        <v>24560</v>
      </c>
      <c r="WDQ1" t="s">
        <v>24561</v>
      </c>
      <c r="WDR1" t="s">
        <v>24562</v>
      </c>
      <c r="WDS1" t="s">
        <v>24563</v>
      </c>
      <c r="WDT1" t="s">
        <v>24564</v>
      </c>
      <c r="WDU1" t="s">
        <v>24565</v>
      </c>
      <c r="WDV1" t="s">
        <v>24566</v>
      </c>
      <c r="WDW1" t="s">
        <v>24567</v>
      </c>
      <c r="WDX1" t="s">
        <v>24568</v>
      </c>
      <c r="WDY1" t="s">
        <v>24569</v>
      </c>
      <c r="WDZ1" t="s">
        <v>24570</v>
      </c>
      <c r="WEA1" t="s">
        <v>24571</v>
      </c>
      <c r="WEB1" t="s">
        <v>24572</v>
      </c>
      <c r="WEC1" t="s">
        <v>24573</v>
      </c>
      <c r="WED1" t="s">
        <v>24574</v>
      </c>
      <c r="WEE1" t="s">
        <v>24575</v>
      </c>
      <c r="WEF1" t="s">
        <v>24576</v>
      </c>
      <c r="WEG1" t="s">
        <v>24577</v>
      </c>
      <c r="WEH1" t="s">
        <v>24578</v>
      </c>
      <c r="WEI1" t="s">
        <v>24579</v>
      </c>
      <c r="WEJ1" t="s">
        <v>24580</v>
      </c>
      <c r="WEK1" t="s">
        <v>24581</v>
      </c>
      <c r="WEL1" t="s">
        <v>24582</v>
      </c>
      <c r="WEM1" t="s">
        <v>24583</v>
      </c>
      <c r="WEN1" t="s">
        <v>24584</v>
      </c>
      <c r="WEO1" t="s">
        <v>24585</v>
      </c>
      <c r="WEP1" t="s">
        <v>24586</v>
      </c>
      <c r="WEQ1" t="s">
        <v>24587</v>
      </c>
      <c r="WER1" t="s">
        <v>24588</v>
      </c>
      <c r="WES1" t="s">
        <v>24589</v>
      </c>
      <c r="WET1" t="s">
        <v>24590</v>
      </c>
      <c r="WEU1" t="s">
        <v>24591</v>
      </c>
      <c r="WEV1" t="s">
        <v>24592</v>
      </c>
      <c r="WEW1" t="s">
        <v>24593</v>
      </c>
      <c r="WEX1" t="s">
        <v>24594</v>
      </c>
      <c r="WEY1" t="s">
        <v>24595</v>
      </c>
      <c r="WEZ1" t="s">
        <v>24596</v>
      </c>
      <c r="WFA1" t="s">
        <v>24597</v>
      </c>
      <c r="WFB1" t="s">
        <v>24598</v>
      </c>
      <c r="WFC1" t="s">
        <v>24599</v>
      </c>
      <c r="WFD1" t="s">
        <v>24600</v>
      </c>
      <c r="WFE1" t="s">
        <v>24601</v>
      </c>
      <c r="WFF1" t="s">
        <v>24602</v>
      </c>
      <c r="WFG1" t="s">
        <v>24603</v>
      </c>
      <c r="WFH1" t="s">
        <v>24604</v>
      </c>
      <c r="WFI1" t="s">
        <v>24605</v>
      </c>
      <c r="WFJ1" t="s">
        <v>24606</v>
      </c>
      <c r="WFK1" t="s">
        <v>24607</v>
      </c>
      <c r="WFL1" t="s">
        <v>24608</v>
      </c>
      <c r="WFM1" t="s">
        <v>24609</v>
      </c>
      <c r="WFN1" t="s">
        <v>24610</v>
      </c>
      <c r="WFO1" t="s">
        <v>24611</v>
      </c>
      <c r="WFP1" t="s">
        <v>24612</v>
      </c>
      <c r="WFQ1" t="s">
        <v>24613</v>
      </c>
      <c r="WFR1" t="s">
        <v>24614</v>
      </c>
      <c r="WFS1" t="s">
        <v>24615</v>
      </c>
      <c r="WFT1" t="s">
        <v>24616</v>
      </c>
      <c r="WFU1" t="s">
        <v>24617</v>
      </c>
      <c r="WFV1" t="s">
        <v>24618</v>
      </c>
      <c r="WFW1" t="s">
        <v>24619</v>
      </c>
      <c r="WFX1" t="s">
        <v>24620</v>
      </c>
      <c r="WFY1" t="s">
        <v>24621</v>
      </c>
      <c r="WFZ1" t="s">
        <v>24622</v>
      </c>
      <c r="WGA1" t="s">
        <v>24623</v>
      </c>
      <c r="WGB1" t="s">
        <v>24624</v>
      </c>
      <c r="WGC1" t="s">
        <v>24625</v>
      </c>
      <c r="WGD1" t="s">
        <v>24626</v>
      </c>
      <c r="WGE1" t="s">
        <v>24627</v>
      </c>
      <c r="WGF1" t="s">
        <v>24628</v>
      </c>
      <c r="WGG1" t="s">
        <v>24629</v>
      </c>
      <c r="WGH1" t="s">
        <v>24630</v>
      </c>
      <c r="WGI1" t="s">
        <v>24631</v>
      </c>
      <c r="WGJ1" t="s">
        <v>24632</v>
      </c>
      <c r="WGK1" t="s">
        <v>24633</v>
      </c>
      <c r="WGL1" t="s">
        <v>24634</v>
      </c>
      <c r="WGM1" t="s">
        <v>24635</v>
      </c>
      <c r="WGN1" t="s">
        <v>24636</v>
      </c>
      <c r="WGO1" t="s">
        <v>24637</v>
      </c>
      <c r="WGP1" t="s">
        <v>24638</v>
      </c>
      <c r="WGQ1" t="s">
        <v>24639</v>
      </c>
      <c r="WGR1" t="s">
        <v>24640</v>
      </c>
      <c r="WGS1" t="s">
        <v>24641</v>
      </c>
      <c r="WGT1" t="s">
        <v>24642</v>
      </c>
      <c r="WGU1" t="s">
        <v>24643</v>
      </c>
      <c r="WGV1" t="s">
        <v>24644</v>
      </c>
      <c r="WGW1" t="s">
        <v>24645</v>
      </c>
      <c r="WGX1" t="s">
        <v>24646</v>
      </c>
      <c r="WGY1" t="s">
        <v>24647</v>
      </c>
      <c r="WGZ1" t="s">
        <v>24648</v>
      </c>
      <c r="WHA1" t="s">
        <v>24649</v>
      </c>
      <c r="WHB1" t="s">
        <v>24650</v>
      </c>
      <c r="WHC1" t="s">
        <v>24651</v>
      </c>
      <c r="WHD1" t="s">
        <v>24652</v>
      </c>
      <c r="WHE1" t="s">
        <v>24653</v>
      </c>
      <c r="WHF1" t="s">
        <v>24654</v>
      </c>
      <c r="WHG1" t="s">
        <v>24655</v>
      </c>
      <c r="WHH1" t="s">
        <v>24656</v>
      </c>
      <c r="WHI1" t="s">
        <v>24657</v>
      </c>
      <c r="WHJ1" t="s">
        <v>24658</v>
      </c>
      <c r="WHK1" t="s">
        <v>24659</v>
      </c>
      <c r="WHL1" t="s">
        <v>24660</v>
      </c>
      <c r="WHM1" t="s">
        <v>24661</v>
      </c>
      <c r="WHN1" t="s">
        <v>24662</v>
      </c>
      <c r="WHO1" t="s">
        <v>24663</v>
      </c>
      <c r="WHP1" t="s">
        <v>24664</v>
      </c>
      <c r="WHQ1" t="s">
        <v>24665</v>
      </c>
      <c r="WHR1" t="s">
        <v>24666</v>
      </c>
      <c r="WHS1" t="s">
        <v>24667</v>
      </c>
      <c r="WHT1" t="s">
        <v>24668</v>
      </c>
      <c r="WHU1" t="s">
        <v>24669</v>
      </c>
      <c r="WHV1" t="s">
        <v>24670</v>
      </c>
      <c r="WHW1" t="s">
        <v>24671</v>
      </c>
      <c r="WHX1" t="s">
        <v>24672</v>
      </c>
      <c r="WHY1" t="s">
        <v>24673</v>
      </c>
      <c r="WHZ1" t="s">
        <v>24674</v>
      </c>
      <c r="WIA1" t="s">
        <v>24675</v>
      </c>
      <c r="WIB1" t="s">
        <v>24676</v>
      </c>
      <c r="WIC1" t="s">
        <v>24677</v>
      </c>
      <c r="WID1" t="s">
        <v>24678</v>
      </c>
      <c r="WIE1" t="s">
        <v>24679</v>
      </c>
      <c r="WIF1" t="s">
        <v>24680</v>
      </c>
      <c r="WIG1" t="s">
        <v>24681</v>
      </c>
      <c r="WIH1" t="s">
        <v>24682</v>
      </c>
      <c r="WII1" t="s">
        <v>24683</v>
      </c>
      <c r="WIJ1" t="s">
        <v>24684</v>
      </c>
      <c r="WIK1" t="s">
        <v>24685</v>
      </c>
      <c r="WIL1" t="s">
        <v>24686</v>
      </c>
      <c r="WIM1" t="s">
        <v>24687</v>
      </c>
      <c r="WIN1" t="s">
        <v>24688</v>
      </c>
      <c r="WIO1" t="s">
        <v>24689</v>
      </c>
      <c r="WIP1" t="s">
        <v>24690</v>
      </c>
      <c r="WIQ1" t="s">
        <v>24691</v>
      </c>
      <c r="WIR1" t="s">
        <v>24692</v>
      </c>
      <c r="WIS1" t="s">
        <v>24693</v>
      </c>
      <c r="WIT1" t="s">
        <v>24694</v>
      </c>
      <c r="WIU1" t="s">
        <v>24695</v>
      </c>
      <c r="WIV1" t="s">
        <v>24696</v>
      </c>
      <c r="WIW1" t="s">
        <v>24697</v>
      </c>
      <c r="WIX1" t="s">
        <v>24698</v>
      </c>
      <c r="WIY1" t="s">
        <v>24699</v>
      </c>
      <c r="WIZ1" t="s">
        <v>24700</v>
      </c>
      <c r="WJA1" t="s">
        <v>24701</v>
      </c>
      <c r="WJB1" t="s">
        <v>24702</v>
      </c>
      <c r="WJC1" t="s">
        <v>24703</v>
      </c>
      <c r="WJD1" t="s">
        <v>24704</v>
      </c>
      <c r="WJE1" t="s">
        <v>24705</v>
      </c>
      <c r="WJF1" t="s">
        <v>24706</v>
      </c>
      <c r="WJG1" t="s">
        <v>24707</v>
      </c>
      <c r="WJH1" t="s">
        <v>24708</v>
      </c>
      <c r="WJI1" t="s">
        <v>24709</v>
      </c>
      <c r="WJJ1" t="s">
        <v>24710</v>
      </c>
      <c r="WJK1" t="s">
        <v>24711</v>
      </c>
      <c r="WJL1" t="s">
        <v>24712</v>
      </c>
      <c r="WJM1" t="s">
        <v>24713</v>
      </c>
      <c r="WJN1" t="s">
        <v>24714</v>
      </c>
      <c r="WJO1" t="s">
        <v>24715</v>
      </c>
      <c r="WJP1" t="s">
        <v>24716</v>
      </c>
      <c r="WJQ1" t="s">
        <v>24717</v>
      </c>
      <c r="WJR1" t="s">
        <v>24718</v>
      </c>
      <c r="WJS1" t="s">
        <v>24719</v>
      </c>
      <c r="WJT1" t="s">
        <v>24720</v>
      </c>
      <c r="WJU1" t="s">
        <v>24721</v>
      </c>
      <c r="WJV1" t="s">
        <v>24722</v>
      </c>
      <c r="WJW1" t="s">
        <v>24723</v>
      </c>
      <c r="WJX1" t="s">
        <v>24724</v>
      </c>
      <c r="WJY1" t="s">
        <v>24725</v>
      </c>
      <c r="WJZ1" t="s">
        <v>24726</v>
      </c>
      <c r="WKA1" t="s">
        <v>24727</v>
      </c>
      <c r="WKB1" t="s">
        <v>24728</v>
      </c>
      <c r="WKC1" t="s">
        <v>24729</v>
      </c>
      <c r="WKD1" t="s">
        <v>24730</v>
      </c>
      <c r="WKE1" t="s">
        <v>24731</v>
      </c>
      <c r="WKF1" t="s">
        <v>24732</v>
      </c>
      <c r="WKG1" t="s">
        <v>24733</v>
      </c>
      <c r="WKH1" t="s">
        <v>24734</v>
      </c>
      <c r="WKI1" t="s">
        <v>24735</v>
      </c>
      <c r="WKJ1" t="s">
        <v>24736</v>
      </c>
      <c r="WKK1" t="s">
        <v>24737</v>
      </c>
      <c r="WKL1" t="s">
        <v>24738</v>
      </c>
      <c r="WKM1" t="s">
        <v>24739</v>
      </c>
      <c r="WKN1" t="s">
        <v>24740</v>
      </c>
      <c r="WKO1" t="s">
        <v>24741</v>
      </c>
      <c r="WKP1" t="s">
        <v>24742</v>
      </c>
      <c r="WKQ1" t="s">
        <v>24743</v>
      </c>
      <c r="WKR1" t="s">
        <v>24744</v>
      </c>
      <c r="WKS1" t="s">
        <v>24745</v>
      </c>
      <c r="WKT1" t="s">
        <v>24746</v>
      </c>
      <c r="WKU1" t="s">
        <v>24747</v>
      </c>
      <c r="WKV1" t="s">
        <v>24748</v>
      </c>
      <c r="WKW1" t="s">
        <v>24749</v>
      </c>
      <c r="WKX1" t="s">
        <v>24750</v>
      </c>
      <c r="WKY1" t="s">
        <v>24751</v>
      </c>
      <c r="WKZ1" t="s">
        <v>24752</v>
      </c>
      <c r="WLA1" t="s">
        <v>24753</v>
      </c>
      <c r="WLB1" t="s">
        <v>24754</v>
      </c>
      <c r="WLC1" t="s">
        <v>24755</v>
      </c>
      <c r="WLD1" t="s">
        <v>24756</v>
      </c>
      <c r="WLE1" t="s">
        <v>24757</v>
      </c>
      <c r="WLF1" t="s">
        <v>24758</v>
      </c>
      <c r="WLG1" t="s">
        <v>24759</v>
      </c>
      <c r="WLH1" t="s">
        <v>24760</v>
      </c>
      <c r="WLI1" t="s">
        <v>24761</v>
      </c>
      <c r="WLJ1" t="s">
        <v>24762</v>
      </c>
      <c r="WLK1" t="s">
        <v>24763</v>
      </c>
      <c r="WLL1" t="s">
        <v>24764</v>
      </c>
      <c r="WLM1" t="s">
        <v>24765</v>
      </c>
      <c r="WLN1" t="s">
        <v>24766</v>
      </c>
      <c r="WLO1" t="s">
        <v>24767</v>
      </c>
      <c r="WLP1" t="s">
        <v>24768</v>
      </c>
      <c r="WLQ1" t="s">
        <v>24769</v>
      </c>
      <c r="WLR1" t="s">
        <v>24770</v>
      </c>
      <c r="WLS1" t="s">
        <v>24771</v>
      </c>
      <c r="WLT1" t="s">
        <v>24772</v>
      </c>
      <c r="WLU1" t="s">
        <v>24773</v>
      </c>
      <c r="WLV1" t="s">
        <v>24774</v>
      </c>
      <c r="WLW1" t="s">
        <v>24775</v>
      </c>
      <c r="WLX1" t="s">
        <v>24776</v>
      </c>
      <c r="WLY1" t="s">
        <v>24777</v>
      </c>
      <c r="WLZ1" t="s">
        <v>24778</v>
      </c>
      <c r="WMA1" t="s">
        <v>24779</v>
      </c>
      <c r="WMB1" t="s">
        <v>24780</v>
      </c>
      <c r="WMC1" t="s">
        <v>24781</v>
      </c>
      <c r="WMD1" t="s">
        <v>24782</v>
      </c>
      <c r="WME1" t="s">
        <v>24783</v>
      </c>
      <c r="WMF1" t="s">
        <v>24784</v>
      </c>
      <c r="WMG1" t="s">
        <v>24785</v>
      </c>
      <c r="WMH1" t="s">
        <v>24786</v>
      </c>
      <c r="WMI1" t="s">
        <v>24787</v>
      </c>
      <c r="WMJ1" t="s">
        <v>24788</v>
      </c>
      <c r="WMK1" t="s">
        <v>24789</v>
      </c>
      <c r="WML1" t="s">
        <v>24790</v>
      </c>
      <c r="WMM1" t="s">
        <v>24791</v>
      </c>
      <c r="WMN1" t="s">
        <v>24792</v>
      </c>
      <c r="WMO1" t="s">
        <v>24793</v>
      </c>
      <c r="WMP1" t="s">
        <v>24794</v>
      </c>
      <c r="WMQ1" t="s">
        <v>24795</v>
      </c>
      <c r="WMR1" t="s">
        <v>24796</v>
      </c>
      <c r="WMS1" t="s">
        <v>24797</v>
      </c>
      <c r="WMT1" t="s">
        <v>24798</v>
      </c>
      <c r="WMU1" t="s">
        <v>24799</v>
      </c>
      <c r="WMV1" t="s">
        <v>24800</v>
      </c>
      <c r="WMW1" t="s">
        <v>24801</v>
      </c>
      <c r="WMX1" t="s">
        <v>24802</v>
      </c>
      <c r="WMY1" t="s">
        <v>24803</v>
      </c>
      <c r="WMZ1" t="s">
        <v>24804</v>
      </c>
      <c r="WNA1" t="s">
        <v>24805</v>
      </c>
      <c r="WNB1" t="s">
        <v>24806</v>
      </c>
      <c r="WNC1" t="s">
        <v>24807</v>
      </c>
      <c r="WND1" t="s">
        <v>24808</v>
      </c>
      <c r="WNE1" t="s">
        <v>24809</v>
      </c>
      <c r="WNF1" t="s">
        <v>24810</v>
      </c>
      <c r="WNG1" t="s">
        <v>24811</v>
      </c>
      <c r="WNH1" t="s">
        <v>24812</v>
      </c>
      <c r="WNI1" t="s">
        <v>24813</v>
      </c>
      <c r="WNJ1" t="s">
        <v>24814</v>
      </c>
      <c r="WNK1" t="s">
        <v>24815</v>
      </c>
      <c r="WNL1" t="s">
        <v>24816</v>
      </c>
      <c r="WNM1" t="s">
        <v>24817</v>
      </c>
      <c r="WNN1" t="s">
        <v>24818</v>
      </c>
      <c r="WNO1" t="s">
        <v>24819</v>
      </c>
      <c r="WNP1" t="s">
        <v>24820</v>
      </c>
      <c r="WNQ1" t="s">
        <v>24821</v>
      </c>
      <c r="WNR1" t="s">
        <v>24822</v>
      </c>
      <c r="WNS1" t="s">
        <v>24823</v>
      </c>
      <c r="WNT1" t="s">
        <v>24824</v>
      </c>
      <c r="WNU1" t="s">
        <v>24825</v>
      </c>
      <c r="WNV1" t="s">
        <v>24826</v>
      </c>
      <c r="WNW1" t="s">
        <v>24827</v>
      </c>
      <c r="WNX1" t="s">
        <v>24828</v>
      </c>
      <c r="WNY1" t="s">
        <v>24829</v>
      </c>
      <c r="WNZ1" t="s">
        <v>24830</v>
      </c>
      <c r="WOA1" t="s">
        <v>24831</v>
      </c>
      <c r="WOB1" t="s">
        <v>24832</v>
      </c>
      <c r="WOC1" t="s">
        <v>24833</v>
      </c>
      <c r="WOD1" t="s">
        <v>24834</v>
      </c>
      <c r="WOE1" t="s">
        <v>24835</v>
      </c>
      <c r="WOF1" t="s">
        <v>24836</v>
      </c>
      <c r="WOG1" t="s">
        <v>24837</v>
      </c>
      <c r="WOH1" t="s">
        <v>24838</v>
      </c>
      <c r="WOI1" t="s">
        <v>24839</v>
      </c>
      <c r="WOJ1" t="s">
        <v>24840</v>
      </c>
      <c r="WOK1" t="s">
        <v>24841</v>
      </c>
      <c r="WOL1" t="s">
        <v>24842</v>
      </c>
      <c r="WOM1" t="s">
        <v>24843</v>
      </c>
      <c r="WON1" t="s">
        <v>24844</v>
      </c>
      <c r="WOO1" t="s">
        <v>24845</v>
      </c>
      <c r="WOP1" t="s">
        <v>24846</v>
      </c>
      <c r="WOQ1" t="s">
        <v>24847</v>
      </c>
      <c r="WOR1" t="s">
        <v>24848</v>
      </c>
      <c r="WOS1" t="s">
        <v>24849</v>
      </c>
      <c r="WOT1" t="s">
        <v>24850</v>
      </c>
      <c r="WOU1" t="s">
        <v>24851</v>
      </c>
      <c r="WOV1" t="s">
        <v>24852</v>
      </c>
      <c r="WOW1" t="s">
        <v>24853</v>
      </c>
      <c r="WOX1" t="s">
        <v>24854</v>
      </c>
      <c r="WOY1" t="s">
        <v>24855</v>
      </c>
      <c r="WOZ1" t="s">
        <v>24856</v>
      </c>
      <c r="WPA1" t="s">
        <v>24857</v>
      </c>
      <c r="WPB1" t="s">
        <v>24858</v>
      </c>
      <c r="WPC1" t="s">
        <v>24859</v>
      </c>
      <c r="WPD1" t="s">
        <v>24860</v>
      </c>
      <c r="WPE1" t="s">
        <v>24861</v>
      </c>
      <c r="WPF1" t="s">
        <v>24862</v>
      </c>
      <c r="WPG1" t="s">
        <v>24863</v>
      </c>
      <c r="WPH1" t="s">
        <v>24864</v>
      </c>
      <c r="WPI1" t="s">
        <v>24865</v>
      </c>
      <c r="WPJ1" t="s">
        <v>24866</v>
      </c>
      <c r="WPK1" t="s">
        <v>24867</v>
      </c>
      <c r="WPL1" t="s">
        <v>24868</v>
      </c>
      <c r="WPM1" t="s">
        <v>24869</v>
      </c>
      <c r="WPN1" t="s">
        <v>24870</v>
      </c>
      <c r="WPO1" t="s">
        <v>24871</v>
      </c>
      <c r="WPP1" t="s">
        <v>24872</v>
      </c>
      <c r="WPQ1" t="s">
        <v>24873</v>
      </c>
      <c r="WPR1" t="s">
        <v>24874</v>
      </c>
      <c r="WPS1" t="s">
        <v>24875</v>
      </c>
      <c r="WPT1" t="s">
        <v>24876</v>
      </c>
      <c r="WPU1" t="s">
        <v>24877</v>
      </c>
      <c r="WPV1" t="s">
        <v>24878</v>
      </c>
      <c r="WPW1" t="s">
        <v>24879</v>
      </c>
      <c r="WPX1" t="s">
        <v>24880</v>
      </c>
      <c r="WPY1" t="s">
        <v>24881</v>
      </c>
      <c r="WPZ1" t="s">
        <v>24882</v>
      </c>
      <c r="WQA1" t="s">
        <v>24883</v>
      </c>
      <c r="WQB1" t="s">
        <v>24884</v>
      </c>
      <c r="WQC1" t="s">
        <v>24885</v>
      </c>
      <c r="WQD1" t="s">
        <v>24886</v>
      </c>
      <c r="WQE1" t="s">
        <v>24887</v>
      </c>
      <c r="WQF1" t="s">
        <v>24888</v>
      </c>
      <c r="WQG1" t="s">
        <v>24889</v>
      </c>
      <c r="WQH1" t="s">
        <v>24890</v>
      </c>
      <c r="WQI1" t="s">
        <v>24891</v>
      </c>
      <c r="WQJ1" t="s">
        <v>24892</v>
      </c>
      <c r="WQK1" t="s">
        <v>24893</v>
      </c>
      <c r="WQL1" t="s">
        <v>24894</v>
      </c>
      <c r="WQM1" t="s">
        <v>24895</v>
      </c>
      <c r="WQN1" t="s">
        <v>24896</v>
      </c>
      <c r="WQO1" t="s">
        <v>24897</v>
      </c>
      <c r="WQP1" t="s">
        <v>24898</v>
      </c>
      <c r="WQQ1" t="s">
        <v>24899</v>
      </c>
      <c r="WQR1" t="s">
        <v>24900</v>
      </c>
      <c r="WQS1" t="s">
        <v>24901</v>
      </c>
      <c r="WQT1" t="s">
        <v>24902</v>
      </c>
      <c r="WQU1" t="s">
        <v>24903</v>
      </c>
      <c r="WQV1" t="s">
        <v>24904</v>
      </c>
      <c r="WQW1" t="s">
        <v>24905</v>
      </c>
      <c r="WQX1" t="s">
        <v>24906</v>
      </c>
      <c r="WQY1" t="s">
        <v>24907</v>
      </c>
      <c r="WQZ1" t="s">
        <v>24908</v>
      </c>
      <c r="WRA1" t="s">
        <v>24909</v>
      </c>
      <c r="WRB1" t="s">
        <v>24910</v>
      </c>
      <c r="WRC1" t="s">
        <v>24911</v>
      </c>
      <c r="WRD1" t="s">
        <v>24912</v>
      </c>
      <c r="WRE1" t="s">
        <v>24913</v>
      </c>
      <c r="WRF1" t="s">
        <v>24914</v>
      </c>
      <c r="WRG1" t="s">
        <v>24915</v>
      </c>
      <c r="WRH1" t="s">
        <v>24916</v>
      </c>
      <c r="WRI1" t="s">
        <v>24917</v>
      </c>
      <c r="WRJ1" t="s">
        <v>24918</v>
      </c>
      <c r="WRK1" t="s">
        <v>24919</v>
      </c>
      <c r="WRL1" t="s">
        <v>24920</v>
      </c>
      <c r="WRM1" t="s">
        <v>24921</v>
      </c>
      <c r="WRN1" t="s">
        <v>24922</v>
      </c>
      <c r="WRO1" t="s">
        <v>24923</v>
      </c>
      <c r="WRP1" t="s">
        <v>24924</v>
      </c>
      <c r="WRQ1" t="s">
        <v>24925</v>
      </c>
      <c r="WRR1" t="s">
        <v>24926</v>
      </c>
      <c r="WRS1" t="s">
        <v>24927</v>
      </c>
      <c r="WRT1" t="s">
        <v>24928</v>
      </c>
      <c r="WRU1" t="s">
        <v>24929</v>
      </c>
      <c r="WRV1" t="s">
        <v>24930</v>
      </c>
      <c r="WRW1" t="s">
        <v>24931</v>
      </c>
      <c r="WRX1" t="s">
        <v>24932</v>
      </c>
      <c r="WRY1" t="s">
        <v>24933</v>
      </c>
      <c r="WRZ1" t="s">
        <v>24934</v>
      </c>
      <c r="WSA1" t="s">
        <v>24935</v>
      </c>
      <c r="WSB1" t="s">
        <v>24936</v>
      </c>
      <c r="WSC1" t="s">
        <v>24937</v>
      </c>
      <c r="WSD1" t="s">
        <v>24938</v>
      </c>
      <c r="WSE1" t="s">
        <v>24939</v>
      </c>
      <c r="WSF1" t="s">
        <v>24940</v>
      </c>
      <c r="WSG1" t="s">
        <v>24941</v>
      </c>
      <c r="WSH1" t="s">
        <v>24942</v>
      </c>
      <c r="WSI1" t="s">
        <v>24943</v>
      </c>
      <c r="WSJ1" t="s">
        <v>24944</v>
      </c>
      <c r="WSK1" t="s">
        <v>24945</v>
      </c>
      <c r="WSL1" t="s">
        <v>24946</v>
      </c>
      <c r="WSM1" t="s">
        <v>24947</v>
      </c>
      <c r="WSN1" t="s">
        <v>24948</v>
      </c>
      <c r="WSO1" t="s">
        <v>24949</v>
      </c>
      <c r="WSP1" t="s">
        <v>24950</v>
      </c>
      <c r="WSQ1" t="s">
        <v>24951</v>
      </c>
      <c r="WSR1" t="s">
        <v>24952</v>
      </c>
      <c r="WSS1" t="s">
        <v>24953</v>
      </c>
      <c r="WST1" t="s">
        <v>24954</v>
      </c>
      <c r="WSU1" t="s">
        <v>24955</v>
      </c>
      <c r="WSV1" t="s">
        <v>24956</v>
      </c>
      <c r="WSW1" t="s">
        <v>24957</v>
      </c>
      <c r="WSX1" t="s">
        <v>24958</v>
      </c>
      <c r="WSY1" t="s">
        <v>24959</v>
      </c>
      <c r="WSZ1" t="s">
        <v>24960</v>
      </c>
      <c r="WTA1" t="s">
        <v>24961</v>
      </c>
      <c r="WTB1" t="s">
        <v>24962</v>
      </c>
      <c r="WTC1" t="s">
        <v>24963</v>
      </c>
      <c r="WTD1" t="s">
        <v>24964</v>
      </c>
      <c r="WTE1" t="s">
        <v>24965</v>
      </c>
      <c r="WTF1" t="s">
        <v>24966</v>
      </c>
      <c r="WTG1" t="s">
        <v>24967</v>
      </c>
      <c r="WTH1" t="s">
        <v>24968</v>
      </c>
      <c r="WTI1" t="s">
        <v>24969</v>
      </c>
      <c r="WTJ1" t="s">
        <v>24970</v>
      </c>
      <c r="WTK1" t="s">
        <v>24971</v>
      </c>
      <c r="WTL1" t="s">
        <v>24972</v>
      </c>
      <c r="WTM1" t="s">
        <v>24973</v>
      </c>
      <c r="WTN1" t="s">
        <v>24974</v>
      </c>
      <c r="WTO1" t="s">
        <v>24975</v>
      </c>
      <c r="WTP1" t="s">
        <v>24976</v>
      </c>
      <c r="WTQ1" t="s">
        <v>24977</v>
      </c>
      <c r="WTR1" t="s">
        <v>24978</v>
      </c>
      <c r="WTS1" t="s">
        <v>24979</v>
      </c>
      <c r="WTT1" t="s">
        <v>24980</v>
      </c>
      <c r="WTU1" t="s">
        <v>24981</v>
      </c>
      <c r="WTV1" t="s">
        <v>24982</v>
      </c>
      <c r="WTW1" t="s">
        <v>24983</v>
      </c>
      <c r="WTX1" t="s">
        <v>24984</v>
      </c>
      <c r="WTY1" t="s">
        <v>24985</v>
      </c>
      <c r="WTZ1" t="s">
        <v>24986</v>
      </c>
      <c r="WUA1" t="s">
        <v>24987</v>
      </c>
      <c r="WUB1" t="s">
        <v>24988</v>
      </c>
      <c r="WUC1" t="s">
        <v>24989</v>
      </c>
      <c r="WUD1" t="s">
        <v>24990</v>
      </c>
      <c r="WUE1" t="s">
        <v>24991</v>
      </c>
      <c r="WUF1" t="s">
        <v>24992</v>
      </c>
      <c r="WUG1" t="s">
        <v>24993</v>
      </c>
      <c r="WUH1" t="s">
        <v>24994</v>
      </c>
      <c r="WUI1" t="s">
        <v>24995</v>
      </c>
      <c r="WUJ1" t="s">
        <v>24996</v>
      </c>
      <c r="WUK1" t="s">
        <v>24997</v>
      </c>
      <c r="WUL1" t="s">
        <v>24998</v>
      </c>
      <c r="WUM1" t="s">
        <v>24999</v>
      </c>
      <c r="WUN1" t="s">
        <v>25000</v>
      </c>
      <c r="WUO1" t="s">
        <v>25001</v>
      </c>
      <c r="WUP1" t="s">
        <v>25002</v>
      </c>
      <c r="WUQ1" t="s">
        <v>25003</v>
      </c>
      <c r="WUR1" t="s">
        <v>25004</v>
      </c>
      <c r="WUS1" t="s">
        <v>25005</v>
      </c>
      <c r="WUT1" t="s">
        <v>25006</v>
      </c>
      <c r="WUU1" t="s">
        <v>25007</v>
      </c>
      <c r="WUV1" t="s">
        <v>25008</v>
      </c>
      <c r="WUW1" t="s">
        <v>25009</v>
      </c>
      <c r="WUX1" t="s">
        <v>25010</v>
      </c>
      <c r="WUY1" t="s">
        <v>25011</v>
      </c>
      <c r="WUZ1" t="s">
        <v>25012</v>
      </c>
      <c r="WVA1" t="s">
        <v>25013</v>
      </c>
      <c r="WVB1" t="s">
        <v>25014</v>
      </c>
      <c r="WVC1" t="s">
        <v>25015</v>
      </c>
      <c r="WVD1" t="s">
        <v>25016</v>
      </c>
      <c r="WVE1" t="s">
        <v>25017</v>
      </c>
      <c r="WVF1" t="s">
        <v>25018</v>
      </c>
      <c r="WVG1" t="s">
        <v>25019</v>
      </c>
      <c r="WVH1" t="s">
        <v>25020</v>
      </c>
      <c r="WVI1" t="s">
        <v>25021</v>
      </c>
      <c r="WVJ1" t="s">
        <v>25022</v>
      </c>
      <c r="WVK1" t="s">
        <v>25023</v>
      </c>
      <c r="WVL1" t="s">
        <v>25024</v>
      </c>
      <c r="WVM1" t="s">
        <v>25025</v>
      </c>
      <c r="WVN1" t="s">
        <v>25026</v>
      </c>
      <c r="WVO1" t="s">
        <v>25027</v>
      </c>
      <c r="WVP1" t="s">
        <v>25028</v>
      </c>
      <c r="WVQ1" t="s">
        <v>25029</v>
      </c>
      <c r="WVR1" t="s">
        <v>25030</v>
      </c>
      <c r="WVS1" t="s">
        <v>25031</v>
      </c>
      <c r="WVT1" t="s">
        <v>25032</v>
      </c>
      <c r="WVU1" t="s">
        <v>25033</v>
      </c>
      <c r="WVV1" t="s">
        <v>25034</v>
      </c>
      <c r="WVW1" t="s">
        <v>25035</v>
      </c>
      <c r="WVX1" t="s">
        <v>25036</v>
      </c>
      <c r="WVY1" t="s">
        <v>25037</v>
      </c>
      <c r="WVZ1" t="s">
        <v>25038</v>
      </c>
      <c r="WWA1" t="s">
        <v>25039</v>
      </c>
      <c r="WWB1" t="s">
        <v>25040</v>
      </c>
      <c r="WWC1" t="s">
        <v>25041</v>
      </c>
      <c r="WWD1" t="s">
        <v>25042</v>
      </c>
      <c r="WWE1" t="s">
        <v>25043</v>
      </c>
      <c r="WWF1" t="s">
        <v>25044</v>
      </c>
      <c r="WWG1" t="s">
        <v>25045</v>
      </c>
      <c r="WWH1" t="s">
        <v>25046</v>
      </c>
      <c r="WWI1" t="s">
        <v>25047</v>
      </c>
      <c r="WWJ1" t="s">
        <v>25048</v>
      </c>
      <c r="WWK1" t="s">
        <v>25049</v>
      </c>
      <c r="WWL1" t="s">
        <v>25050</v>
      </c>
      <c r="WWM1" t="s">
        <v>25051</v>
      </c>
      <c r="WWN1" t="s">
        <v>25052</v>
      </c>
      <c r="WWO1" t="s">
        <v>25053</v>
      </c>
      <c r="WWP1" t="s">
        <v>25054</v>
      </c>
      <c r="WWQ1" t="s">
        <v>25055</v>
      </c>
      <c r="WWR1" t="s">
        <v>25056</v>
      </c>
      <c r="WWS1" t="s">
        <v>25057</v>
      </c>
      <c r="WWT1" t="s">
        <v>25058</v>
      </c>
      <c r="WWU1" t="s">
        <v>25059</v>
      </c>
      <c r="WWV1" t="s">
        <v>25060</v>
      </c>
      <c r="WWW1" t="s">
        <v>25061</v>
      </c>
      <c r="WWX1" t="s">
        <v>25062</v>
      </c>
      <c r="WWY1" t="s">
        <v>25063</v>
      </c>
      <c r="WWZ1" t="s">
        <v>25064</v>
      </c>
      <c r="WXA1" t="s">
        <v>25065</v>
      </c>
      <c r="WXB1" t="s">
        <v>25066</v>
      </c>
      <c r="WXC1" t="s">
        <v>25067</v>
      </c>
      <c r="WXD1" t="s">
        <v>25068</v>
      </c>
      <c r="WXE1" t="s">
        <v>25069</v>
      </c>
      <c r="WXF1" t="s">
        <v>25070</v>
      </c>
      <c r="WXG1" t="s">
        <v>25071</v>
      </c>
      <c r="WXH1" t="s">
        <v>25072</v>
      </c>
      <c r="WXI1" t="s">
        <v>25073</v>
      </c>
      <c r="WXJ1" t="s">
        <v>25074</v>
      </c>
      <c r="WXK1" t="s">
        <v>25075</v>
      </c>
      <c r="WXL1" t="s">
        <v>25076</v>
      </c>
      <c r="WXM1" t="s">
        <v>25077</v>
      </c>
      <c r="WXN1" t="s">
        <v>25078</v>
      </c>
      <c r="WXO1" t="s">
        <v>25079</v>
      </c>
      <c r="WXP1" t="s">
        <v>25080</v>
      </c>
      <c r="WXQ1" t="s">
        <v>25081</v>
      </c>
      <c r="WXR1" t="s">
        <v>25082</v>
      </c>
      <c r="WXS1" t="s">
        <v>25083</v>
      </c>
      <c r="WXT1" t="s">
        <v>25084</v>
      </c>
      <c r="WXU1" t="s">
        <v>25085</v>
      </c>
      <c r="WXV1" t="s">
        <v>25086</v>
      </c>
      <c r="WXW1" t="s">
        <v>25087</v>
      </c>
      <c r="WXX1" t="s">
        <v>25088</v>
      </c>
      <c r="WXY1" t="s">
        <v>25089</v>
      </c>
      <c r="WXZ1" t="s">
        <v>25090</v>
      </c>
      <c r="WYA1" t="s">
        <v>25091</v>
      </c>
      <c r="WYB1" t="s">
        <v>25092</v>
      </c>
      <c r="WYC1" t="s">
        <v>25093</v>
      </c>
      <c r="WYD1" t="s">
        <v>25094</v>
      </c>
      <c r="WYE1" t="s">
        <v>25095</v>
      </c>
      <c r="WYF1" t="s">
        <v>25096</v>
      </c>
      <c r="WYG1" t="s">
        <v>25097</v>
      </c>
      <c r="WYH1" t="s">
        <v>25098</v>
      </c>
      <c r="WYI1" t="s">
        <v>25099</v>
      </c>
      <c r="WYJ1" t="s">
        <v>25100</v>
      </c>
      <c r="WYK1" t="s">
        <v>25101</v>
      </c>
      <c r="WYL1" t="s">
        <v>25102</v>
      </c>
      <c r="WYM1" t="s">
        <v>25103</v>
      </c>
      <c r="WYN1" t="s">
        <v>25104</v>
      </c>
      <c r="WYO1" t="s">
        <v>25105</v>
      </c>
      <c r="WYP1" t="s">
        <v>25106</v>
      </c>
      <c r="WYQ1" t="s">
        <v>25107</v>
      </c>
      <c r="WYR1" t="s">
        <v>25108</v>
      </c>
      <c r="WYS1" t="s">
        <v>25109</v>
      </c>
      <c r="WYT1" t="s">
        <v>25110</v>
      </c>
      <c r="WYU1" t="s">
        <v>25111</v>
      </c>
      <c r="WYV1" t="s">
        <v>25112</v>
      </c>
      <c r="WYW1" t="s">
        <v>25113</v>
      </c>
      <c r="WYX1" t="s">
        <v>25114</v>
      </c>
      <c r="WYY1" t="s">
        <v>25115</v>
      </c>
      <c r="WYZ1" t="s">
        <v>25116</v>
      </c>
      <c r="WZA1" t="s">
        <v>25117</v>
      </c>
      <c r="WZB1" t="s">
        <v>25118</v>
      </c>
      <c r="WZC1" t="s">
        <v>25119</v>
      </c>
      <c r="WZD1" t="s">
        <v>25120</v>
      </c>
      <c r="WZE1" t="s">
        <v>25121</v>
      </c>
      <c r="WZF1" t="s">
        <v>25122</v>
      </c>
      <c r="WZG1" t="s">
        <v>25123</v>
      </c>
      <c r="WZH1" t="s">
        <v>25124</v>
      </c>
      <c r="WZI1" t="s">
        <v>25125</v>
      </c>
      <c r="WZJ1" t="s">
        <v>25126</v>
      </c>
      <c r="WZK1" t="s">
        <v>25127</v>
      </c>
      <c r="WZL1" t="s">
        <v>25128</v>
      </c>
      <c r="WZM1" t="s">
        <v>25129</v>
      </c>
      <c r="WZN1" t="s">
        <v>25130</v>
      </c>
      <c r="WZO1" t="s">
        <v>25131</v>
      </c>
      <c r="WZP1" t="s">
        <v>25132</v>
      </c>
      <c r="WZQ1" t="s">
        <v>25133</v>
      </c>
      <c r="WZR1" t="s">
        <v>25134</v>
      </c>
      <c r="WZS1" t="s">
        <v>25135</v>
      </c>
      <c r="WZT1" t="s">
        <v>25136</v>
      </c>
      <c r="WZU1" t="s">
        <v>25137</v>
      </c>
      <c r="WZV1" t="s">
        <v>25138</v>
      </c>
      <c r="WZW1" t="s">
        <v>25139</v>
      </c>
      <c r="WZX1" t="s">
        <v>25140</v>
      </c>
      <c r="WZY1" t="s">
        <v>25141</v>
      </c>
      <c r="WZZ1" t="s">
        <v>25142</v>
      </c>
      <c r="XAA1" t="s">
        <v>25143</v>
      </c>
      <c r="XAB1" t="s">
        <v>25144</v>
      </c>
      <c r="XAC1" t="s">
        <v>25145</v>
      </c>
      <c r="XAD1" t="s">
        <v>25146</v>
      </c>
      <c r="XAE1" t="s">
        <v>25147</v>
      </c>
      <c r="XAF1" t="s">
        <v>25148</v>
      </c>
      <c r="XAG1" t="s">
        <v>25149</v>
      </c>
      <c r="XAH1" t="s">
        <v>25150</v>
      </c>
      <c r="XAI1" t="s">
        <v>25151</v>
      </c>
      <c r="XAJ1" t="s">
        <v>25152</v>
      </c>
      <c r="XAK1" t="s">
        <v>25153</v>
      </c>
      <c r="XAL1" t="s">
        <v>25154</v>
      </c>
      <c r="XAM1" t="s">
        <v>25155</v>
      </c>
      <c r="XAN1" t="s">
        <v>25156</v>
      </c>
      <c r="XAO1" t="s">
        <v>25157</v>
      </c>
      <c r="XAP1" t="s">
        <v>25158</v>
      </c>
      <c r="XAQ1" t="s">
        <v>25159</v>
      </c>
      <c r="XAR1" t="s">
        <v>25160</v>
      </c>
      <c r="XAS1" t="s">
        <v>25161</v>
      </c>
      <c r="XAT1" t="s">
        <v>25162</v>
      </c>
      <c r="XAU1" t="s">
        <v>25163</v>
      </c>
      <c r="XAV1" t="s">
        <v>25164</v>
      </c>
      <c r="XAW1" t="s">
        <v>25165</v>
      </c>
      <c r="XAX1" t="s">
        <v>25166</v>
      </c>
      <c r="XAY1" t="s">
        <v>25167</v>
      </c>
      <c r="XAZ1" t="s">
        <v>25168</v>
      </c>
      <c r="XBA1" t="s">
        <v>25169</v>
      </c>
      <c r="XBB1" t="s">
        <v>25170</v>
      </c>
      <c r="XBC1" t="s">
        <v>25171</v>
      </c>
      <c r="XBD1" t="s">
        <v>25172</v>
      </c>
      <c r="XBE1" t="s">
        <v>25173</v>
      </c>
      <c r="XBF1" t="s">
        <v>25174</v>
      </c>
      <c r="XBG1" t="s">
        <v>25175</v>
      </c>
      <c r="XBH1" t="s">
        <v>25176</v>
      </c>
      <c r="XBI1" t="s">
        <v>25177</v>
      </c>
      <c r="XBJ1" t="s">
        <v>25178</v>
      </c>
      <c r="XBK1" t="s">
        <v>25179</v>
      </c>
      <c r="XBL1" t="s">
        <v>25180</v>
      </c>
      <c r="XBM1" t="s">
        <v>25181</v>
      </c>
      <c r="XBN1" t="s">
        <v>25182</v>
      </c>
      <c r="XBO1" t="s">
        <v>25183</v>
      </c>
      <c r="XBP1" t="s">
        <v>25184</v>
      </c>
      <c r="XBQ1" t="s">
        <v>25185</v>
      </c>
      <c r="XBR1" t="s">
        <v>25186</v>
      </c>
      <c r="XBS1" t="s">
        <v>25187</v>
      </c>
      <c r="XBT1" t="s">
        <v>25188</v>
      </c>
      <c r="XBU1" t="s">
        <v>25189</v>
      </c>
      <c r="XBV1" t="s">
        <v>25190</v>
      </c>
      <c r="XBW1" t="s">
        <v>25191</v>
      </c>
      <c r="XBX1" t="s">
        <v>25192</v>
      </c>
      <c r="XBY1" t="s">
        <v>25193</v>
      </c>
      <c r="XBZ1" t="s">
        <v>25194</v>
      </c>
      <c r="XCA1" t="s">
        <v>25195</v>
      </c>
      <c r="XCB1" t="s">
        <v>25196</v>
      </c>
      <c r="XCC1" t="s">
        <v>25197</v>
      </c>
      <c r="XCD1" t="s">
        <v>25198</v>
      </c>
      <c r="XCE1" t="s">
        <v>25199</v>
      </c>
      <c r="XCF1" t="s">
        <v>25200</v>
      </c>
      <c r="XCG1" t="s">
        <v>25201</v>
      </c>
      <c r="XCH1" t="s">
        <v>25202</v>
      </c>
      <c r="XCI1" t="s">
        <v>25203</v>
      </c>
      <c r="XCJ1" t="s">
        <v>25204</v>
      </c>
      <c r="XCK1" t="s">
        <v>25205</v>
      </c>
      <c r="XCL1" t="s">
        <v>25206</v>
      </c>
      <c r="XCM1" t="s">
        <v>25207</v>
      </c>
      <c r="XCN1" t="s">
        <v>25208</v>
      </c>
      <c r="XCO1" t="s">
        <v>25209</v>
      </c>
      <c r="XCP1" t="s">
        <v>25210</v>
      </c>
      <c r="XCQ1" t="s">
        <v>25211</v>
      </c>
      <c r="XCR1" t="s">
        <v>25212</v>
      </c>
      <c r="XCS1" t="s">
        <v>25213</v>
      </c>
      <c r="XCT1" t="s">
        <v>25214</v>
      </c>
      <c r="XCU1" t="s">
        <v>25215</v>
      </c>
      <c r="XCV1" t="s">
        <v>25216</v>
      </c>
      <c r="XCW1" t="s">
        <v>25217</v>
      </c>
      <c r="XCX1" t="s">
        <v>25218</v>
      </c>
      <c r="XCY1" t="s">
        <v>25219</v>
      </c>
      <c r="XCZ1" t="s">
        <v>25220</v>
      </c>
      <c r="XDA1" t="s">
        <v>25221</v>
      </c>
      <c r="XDB1" t="s">
        <v>25222</v>
      </c>
      <c r="XDC1" t="s">
        <v>25223</v>
      </c>
      <c r="XDD1" t="s">
        <v>25224</v>
      </c>
      <c r="XDE1" t="s">
        <v>25225</v>
      </c>
      <c r="XDF1" t="s">
        <v>25226</v>
      </c>
      <c r="XDG1" t="s">
        <v>25227</v>
      </c>
      <c r="XDH1" t="s">
        <v>25228</v>
      </c>
      <c r="XDI1" t="s">
        <v>25229</v>
      </c>
      <c r="XDJ1" t="s">
        <v>25230</v>
      </c>
      <c r="XDK1" t="s">
        <v>25231</v>
      </c>
      <c r="XDL1" t="s">
        <v>25232</v>
      </c>
      <c r="XDM1" t="s">
        <v>25233</v>
      </c>
      <c r="XDN1" t="s">
        <v>25234</v>
      </c>
      <c r="XDO1" t="s">
        <v>25235</v>
      </c>
      <c r="XDP1" t="s">
        <v>25236</v>
      </c>
      <c r="XDQ1" t="s">
        <v>25237</v>
      </c>
      <c r="XDR1" t="s">
        <v>25238</v>
      </c>
      <c r="XDS1" t="s">
        <v>25239</v>
      </c>
      <c r="XDT1" t="s">
        <v>25240</v>
      </c>
      <c r="XDU1" t="s">
        <v>25241</v>
      </c>
      <c r="XDV1" t="s">
        <v>25242</v>
      </c>
      <c r="XDW1" t="s">
        <v>25243</v>
      </c>
      <c r="XDX1" t="s">
        <v>25244</v>
      </c>
      <c r="XDY1" t="s">
        <v>25245</v>
      </c>
      <c r="XDZ1" t="s">
        <v>25246</v>
      </c>
      <c r="XEA1" t="s">
        <v>25247</v>
      </c>
      <c r="XEB1" t="s">
        <v>25248</v>
      </c>
      <c r="XEC1" t="s">
        <v>25249</v>
      </c>
      <c r="XED1" t="s">
        <v>25250</v>
      </c>
      <c r="XEE1" t="s">
        <v>25251</v>
      </c>
      <c r="XEF1" t="s">
        <v>25252</v>
      </c>
      <c r="XEG1" t="s">
        <v>25253</v>
      </c>
      <c r="XEH1" t="s">
        <v>25254</v>
      </c>
      <c r="XEI1" t="s">
        <v>25255</v>
      </c>
      <c r="XEJ1" t="s">
        <v>25256</v>
      </c>
      <c r="XEK1" t="s">
        <v>25257</v>
      </c>
      <c r="XEL1" t="s">
        <v>25258</v>
      </c>
      <c r="XEM1" t="s">
        <v>25259</v>
      </c>
      <c r="XEN1" t="s">
        <v>25260</v>
      </c>
      <c r="XEO1" t="s">
        <v>25261</v>
      </c>
      <c r="XEP1" t="s">
        <v>25262</v>
      </c>
      <c r="XEQ1" t="s">
        <v>25263</v>
      </c>
      <c r="XER1" t="s">
        <v>25264</v>
      </c>
      <c r="XES1" t="s">
        <v>25265</v>
      </c>
      <c r="XET1" t="s">
        <v>25266</v>
      </c>
      <c r="XEU1" t="s">
        <v>25267</v>
      </c>
      <c r="XEV1" t="s">
        <v>25268</v>
      </c>
      <c r="XEW1" t="s">
        <v>25269</v>
      </c>
      <c r="XEX1" t="s">
        <v>25270</v>
      </c>
      <c r="XEY1" t="s">
        <v>25271</v>
      </c>
      <c r="XEZ1" t="s">
        <v>25272</v>
      </c>
      <c r="XFA1" t="s">
        <v>25273</v>
      </c>
      <c r="XFB1" t="s">
        <v>25274</v>
      </c>
      <c r="XFC1" t="s">
        <v>25275</v>
      </c>
      <c r="XFD1" t="s">
        <v>25276</v>
      </c>
    </row>
    <row r="2" spans="1:16384" x14ac:dyDescent="0.3">
      <c r="A2" s="8" t="s">
        <v>8622</v>
      </c>
      <c r="B2" s="8" t="s">
        <v>8711</v>
      </c>
      <c r="C2" s="8" t="s">
        <v>8800</v>
      </c>
      <c r="D2" s="9">
        <v>44909</v>
      </c>
      <c r="E2" s="8">
        <v>500</v>
      </c>
      <c r="F2" s="8" t="s">
        <v>8807</v>
      </c>
      <c r="G2" s="10" t="s">
        <v>8811</v>
      </c>
      <c r="H2" s="10" t="s">
        <v>8899</v>
      </c>
    </row>
    <row r="3" spans="1:16384" x14ac:dyDescent="0.3">
      <c r="A3" s="8" t="s">
        <v>8623</v>
      </c>
      <c r="B3" s="8" t="s">
        <v>8712</v>
      </c>
      <c r="C3" s="8" t="s">
        <v>8801</v>
      </c>
      <c r="D3" s="9">
        <v>44925</v>
      </c>
      <c r="E3" s="8">
        <v>500</v>
      </c>
      <c r="F3" s="8" t="s">
        <v>8807</v>
      </c>
      <c r="G3" s="10" t="s">
        <v>8812</v>
      </c>
      <c r="H3" s="10" t="s">
        <v>8900</v>
      </c>
    </row>
    <row r="4" spans="1:16384" x14ac:dyDescent="0.3">
      <c r="A4" s="8" t="s">
        <v>8624</v>
      </c>
      <c r="B4" s="8" t="s">
        <v>8713</v>
      </c>
      <c r="C4" s="8" t="s">
        <v>8802</v>
      </c>
      <c r="D4" s="9">
        <v>44899</v>
      </c>
      <c r="E4" s="8">
        <v>500</v>
      </c>
      <c r="F4" s="8" t="s">
        <v>8807</v>
      </c>
      <c r="G4" s="10" t="s">
        <v>8813</v>
      </c>
      <c r="H4" s="10" t="s">
        <v>8899</v>
      </c>
    </row>
    <row r="5" spans="1:16384" x14ac:dyDescent="0.3">
      <c r="A5" s="8" t="s">
        <v>8625</v>
      </c>
      <c r="B5" s="8" t="s">
        <v>8714</v>
      </c>
      <c r="C5" s="8" t="s">
        <v>8803</v>
      </c>
      <c r="D5" s="9">
        <v>44902</v>
      </c>
      <c r="E5" s="8">
        <v>500</v>
      </c>
      <c r="F5" s="8" t="s">
        <v>8807</v>
      </c>
      <c r="G5" s="10" t="s">
        <v>8814</v>
      </c>
      <c r="H5" s="10" t="s">
        <v>8899</v>
      </c>
    </row>
    <row r="6" spans="1:16384" x14ac:dyDescent="0.3">
      <c r="A6" s="8" t="s">
        <v>8626</v>
      </c>
      <c r="B6" s="8" t="s">
        <v>8715</v>
      </c>
      <c r="C6" s="8" t="s">
        <v>8801</v>
      </c>
      <c r="D6" s="9">
        <v>44925</v>
      </c>
      <c r="E6" s="8">
        <v>100</v>
      </c>
      <c r="F6" s="8" t="s">
        <v>8808</v>
      </c>
      <c r="G6" s="10" t="s">
        <v>8815</v>
      </c>
      <c r="H6" s="10" t="s">
        <v>8900</v>
      </c>
    </row>
    <row r="7" spans="1:16384" x14ac:dyDescent="0.3">
      <c r="A7" s="8" t="s">
        <v>8627</v>
      </c>
      <c r="B7" s="8" t="s">
        <v>8716</v>
      </c>
      <c r="C7" s="8" t="s">
        <v>8802</v>
      </c>
      <c r="D7" s="9">
        <v>44898</v>
      </c>
      <c r="E7" s="8">
        <v>0</v>
      </c>
      <c r="F7" s="8" t="s">
        <v>8809</v>
      </c>
      <c r="G7" s="10" t="s">
        <v>8816</v>
      </c>
      <c r="H7" s="10" t="s">
        <v>8899</v>
      </c>
    </row>
    <row r="8" spans="1:16384" x14ac:dyDescent="0.3">
      <c r="A8" s="8" t="s">
        <v>8628</v>
      </c>
      <c r="B8" s="8" t="s">
        <v>8717</v>
      </c>
      <c r="C8" s="8" t="s">
        <v>8803</v>
      </c>
      <c r="D8" s="9">
        <v>44917</v>
      </c>
      <c r="E8" s="8">
        <v>500</v>
      </c>
      <c r="F8" s="8" t="s">
        <v>8807</v>
      </c>
      <c r="G8" s="10" t="s">
        <v>8817</v>
      </c>
      <c r="H8" s="10" t="s">
        <v>8900</v>
      </c>
    </row>
    <row r="9" spans="1:16384" x14ac:dyDescent="0.3">
      <c r="A9" s="8" t="s">
        <v>8629</v>
      </c>
      <c r="B9" s="8" t="s">
        <v>8718</v>
      </c>
      <c r="C9" s="8" t="s">
        <v>8803</v>
      </c>
      <c r="D9" s="9">
        <v>44902</v>
      </c>
      <c r="E9" s="8">
        <v>500</v>
      </c>
      <c r="F9" s="8" t="s">
        <v>8807</v>
      </c>
      <c r="G9" s="10" t="s">
        <v>8818</v>
      </c>
      <c r="H9" s="10" t="s">
        <v>8899</v>
      </c>
    </row>
    <row r="10" spans="1:16384" x14ac:dyDescent="0.3">
      <c r="A10" s="8" t="s">
        <v>8630</v>
      </c>
      <c r="B10" s="8" t="s">
        <v>8719</v>
      </c>
      <c r="C10" s="8" t="s">
        <v>8801</v>
      </c>
      <c r="D10" s="9">
        <v>44897</v>
      </c>
      <c r="E10" s="8">
        <v>0</v>
      </c>
      <c r="F10" s="8" t="s">
        <v>8809</v>
      </c>
      <c r="G10" s="10" t="s">
        <v>8819</v>
      </c>
      <c r="H10" s="10" t="s">
        <v>8899</v>
      </c>
    </row>
    <row r="11" spans="1:16384" x14ac:dyDescent="0.3">
      <c r="A11" s="8" t="s">
        <v>8631</v>
      </c>
      <c r="B11" s="8" t="s">
        <v>8720</v>
      </c>
      <c r="C11" s="8" t="s">
        <v>8801</v>
      </c>
      <c r="D11" s="9">
        <v>44897</v>
      </c>
      <c r="E11" s="8">
        <v>500</v>
      </c>
      <c r="F11" s="8" t="s">
        <v>8807</v>
      </c>
      <c r="G11" s="10" t="s">
        <v>8820</v>
      </c>
      <c r="H11" s="10" t="s">
        <v>8899</v>
      </c>
    </row>
    <row r="12" spans="1:16384" x14ac:dyDescent="0.3">
      <c r="A12" s="8" t="s">
        <v>8632</v>
      </c>
      <c r="B12" s="8" t="s">
        <v>8721</v>
      </c>
      <c r="C12" s="8" t="s">
        <v>8801</v>
      </c>
      <c r="D12" s="9">
        <v>44905</v>
      </c>
      <c r="E12" s="8">
        <v>500</v>
      </c>
      <c r="F12" s="8" t="s">
        <v>8807</v>
      </c>
      <c r="G12" s="10" t="s">
        <v>8821</v>
      </c>
      <c r="H12" s="10" t="s">
        <v>8899</v>
      </c>
    </row>
    <row r="13" spans="1:16384" x14ac:dyDescent="0.3">
      <c r="A13" s="8" t="s">
        <v>8633</v>
      </c>
      <c r="B13" s="8" t="s">
        <v>8722</v>
      </c>
      <c r="C13" s="8" t="s">
        <v>8801</v>
      </c>
      <c r="D13" s="9">
        <v>44916</v>
      </c>
      <c r="E13" s="8">
        <v>500</v>
      </c>
      <c r="F13" s="8" t="s">
        <v>8807</v>
      </c>
      <c r="G13" s="10" t="s">
        <v>8822</v>
      </c>
      <c r="H13" s="10" t="s">
        <v>8900</v>
      </c>
    </row>
    <row r="14" spans="1:16384" x14ac:dyDescent="0.3">
      <c r="A14" s="8" t="s">
        <v>8634</v>
      </c>
      <c r="B14" s="8" t="s">
        <v>8723</v>
      </c>
      <c r="C14" s="8" t="s">
        <v>8801</v>
      </c>
      <c r="D14" s="9">
        <v>44899</v>
      </c>
      <c r="E14" s="8">
        <v>0</v>
      </c>
      <c r="F14" s="8" t="s">
        <v>8809</v>
      </c>
      <c r="G14" s="10" t="s">
        <v>8823</v>
      </c>
      <c r="H14" s="10" t="s">
        <v>8899</v>
      </c>
    </row>
    <row r="15" spans="1:16384" x14ac:dyDescent="0.3">
      <c r="A15" s="8" t="s">
        <v>8635</v>
      </c>
      <c r="B15" s="8" t="s">
        <v>8724</v>
      </c>
      <c r="C15" s="8" t="s">
        <v>8800</v>
      </c>
      <c r="D15" s="9">
        <v>44921</v>
      </c>
      <c r="E15" s="8">
        <v>250</v>
      </c>
      <c r="F15" s="8" t="s">
        <v>8808</v>
      </c>
      <c r="G15" s="10" t="s">
        <v>8818</v>
      </c>
      <c r="H15" s="10" t="s">
        <v>8900</v>
      </c>
    </row>
    <row r="16" spans="1:16384" x14ac:dyDescent="0.3">
      <c r="A16" s="8" t="s">
        <v>8636</v>
      </c>
      <c r="B16" s="8" t="s">
        <v>8725</v>
      </c>
      <c r="C16" s="8" t="s">
        <v>8800</v>
      </c>
      <c r="D16" s="9">
        <v>44912</v>
      </c>
      <c r="E16" s="8">
        <v>500</v>
      </c>
      <c r="F16" s="8" t="s">
        <v>8807</v>
      </c>
      <c r="G16" s="10" t="s">
        <v>8824</v>
      </c>
      <c r="H16" s="10" t="s">
        <v>8900</v>
      </c>
    </row>
    <row r="17" spans="1:8" x14ac:dyDescent="0.3">
      <c r="A17" s="8" t="s">
        <v>8637</v>
      </c>
      <c r="B17" s="8" t="s">
        <v>8726</v>
      </c>
      <c r="C17" s="8" t="s">
        <v>8801</v>
      </c>
      <c r="D17" s="9">
        <v>44910</v>
      </c>
      <c r="E17" s="8">
        <v>250</v>
      </c>
      <c r="F17" s="8" t="s">
        <v>8808</v>
      </c>
      <c r="G17" s="10" t="s">
        <v>8825</v>
      </c>
      <c r="H17" s="10" t="s">
        <v>8900</v>
      </c>
    </row>
    <row r="18" spans="1:8" x14ac:dyDescent="0.3">
      <c r="A18" s="8" t="s">
        <v>8638</v>
      </c>
      <c r="B18" s="8" t="s">
        <v>8727</v>
      </c>
      <c r="C18" s="8" t="s">
        <v>8801</v>
      </c>
      <c r="D18" s="9">
        <v>44898</v>
      </c>
      <c r="E18" s="8">
        <v>500</v>
      </c>
      <c r="F18" s="8" t="s">
        <v>8807</v>
      </c>
      <c r="G18" s="10" t="s">
        <v>8826</v>
      </c>
      <c r="H18" s="10" t="s">
        <v>8899</v>
      </c>
    </row>
    <row r="19" spans="1:8" x14ac:dyDescent="0.3">
      <c r="A19" s="8" t="s">
        <v>8639</v>
      </c>
      <c r="B19" s="8" t="s">
        <v>8728</v>
      </c>
      <c r="C19" s="8" t="s">
        <v>8801</v>
      </c>
      <c r="D19" s="9">
        <v>44919</v>
      </c>
      <c r="E19" s="8">
        <v>500</v>
      </c>
      <c r="F19" s="8" t="s">
        <v>8807</v>
      </c>
      <c r="G19" s="10" t="s">
        <v>8827</v>
      </c>
      <c r="H19" s="10" t="s">
        <v>8900</v>
      </c>
    </row>
    <row r="20" spans="1:8" x14ac:dyDescent="0.3">
      <c r="A20" s="8" t="s">
        <v>8640</v>
      </c>
      <c r="B20" s="8" t="s">
        <v>8729</v>
      </c>
      <c r="C20" s="8" t="s">
        <v>8802</v>
      </c>
      <c r="D20" s="9">
        <v>44910</v>
      </c>
      <c r="E20" s="8">
        <v>0</v>
      </c>
      <c r="F20" s="8" t="s">
        <v>8809</v>
      </c>
      <c r="G20" s="10" t="s">
        <v>8828</v>
      </c>
      <c r="H20" s="10" t="s">
        <v>8900</v>
      </c>
    </row>
    <row r="21" spans="1:8" x14ac:dyDescent="0.3">
      <c r="A21" s="8" t="s">
        <v>8641</v>
      </c>
      <c r="B21" s="8" t="s">
        <v>8730</v>
      </c>
      <c r="C21" s="8" t="s">
        <v>8800</v>
      </c>
      <c r="D21" s="9">
        <v>44923</v>
      </c>
      <c r="E21" s="8">
        <v>500</v>
      </c>
      <c r="F21" s="8" t="s">
        <v>8807</v>
      </c>
      <c r="G21" s="10" t="s">
        <v>8829</v>
      </c>
      <c r="H21" s="10" t="s">
        <v>8900</v>
      </c>
    </row>
    <row r="22" spans="1:8" x14ac:dyDescent="0.3">
      <c r="A22" s="8" t="s">
        <v>8642</v>
      </c>
      <c r="B22" s="8" t="s">
        <v>8731</v>
      </c>
      <c r="C22" s="8" t="s">
        <v>8800</v>
      </c>
      <c r="D22" s="9">
        <v>44913</v>
      </c>
      <c r="E22" s="8">
        <v>0</v>
      </c>
      <c r="F22" s="8" t="s">
        <v>8809</v>
      </c>
      <c r="G22" s="10" t="s">
        <v>8830</v>
      </c>
      <c r="H22" s="10" t="s">
        <v>8900</v>
      </c>
    </row>
    <row r="23" spans="1:8" x14ac:dyDescent="0.3">
      <c r="A23" s="8" t="s">
        <v>8643</v>
      </c>
      <c r="B23" s="8" t="s">
        <v>8732</v>
      </c>
      <c r="C23" s="8" t="s">
        <v>8801</v>
      </c>
      <c r="D23" s="9">
        <v>44913</v>
      </c>
      <c r="E23" s="8">
        <v>0</v>
      </c>
      <c r="F23" s="8" t="s">
        <v>8809</v>
      </c>
      <c r="G23" s="10" t="s">
        <v>8831</v>
      </c>
      <c r="H23" s="10" t="s">
        <v>8900</v>
      </c>
    </row>
    <row r="24" spans="1:8" x14ac:dyDescent="0.3">
      <c r="A24" s="8" t="s">
        <v>8644</v>
      </c>
      <c r="B24" s="8" t="s">
        <v>8733</v>
      </c>
      <c r="C24" s="8" t="s">
        <v>8802</v>
      </c>
      <c r="D24" s="9">
        <v>44911</v>
      </c>
      <c r="E24" s="8">
        <v>250</v>
      </c>
      <c r="F24" s="8" t="s">
        <v>8808</v>
      </c>
      <c r="G24" s="10" t="s">
        <v>8832</v>
      </c>
      <c r="H24" s="10" t="s">
        <v>8900</v>
      </c>
    </row>
    <row r="25" spans="1:8" x14ac:dyDescent="0.3">
      <c r="A25" s="8" t="s">
        <v>8645</v>
      </c>
      <c r="B25" s="8" t="s">
        <v>8734</v>
      </c>
      <c r="C25" s="8" t="s">
        <v>8801</v>
      </c>
      <c r="D25" s="9">
        <v>44918</v>
      </c>
      <c r="E25" s="8">
        <v>250</v>
      </c>
      <c r="F25" s="8" t="s">
        <v>8808</v>
      </c>
      <c r="G25" s="10" t="s">
        <v>8833</v>
      </c>
      <c r="H25" s="10" t="s">
        <v>8900</v>
      </c>
    </row>
    <row r="26" spans="1:8" x14ac:dyDescent="0.3">
      <c r="A26" s="8" t="s">
        <v>8646</v>
      </c>
      <c r="B26" s="8" t="s">
        <v>8735</v>
      </c>
      <c r="C26" s="8" t="s">
        <v>8800</v>
      </c>
      <c r="D26" s="9">
        <v>44904</v>
      </c>
      <c r="E26" s="8">
        <v>0</v>
      </c>
      <c r="F26" s="8" t="s">
        <v>8809</v>
      </c>
      <c r="G26" s="10" t="s">
        <v>8834</v>
      </c>
      <c r="H26" s="10" t="s">
        <v>8899</v>
      </c>
    </row>
    <row r="27" spans="1:8" x14ac:dyDescent="0.3">
      <c r="A27" s="8" t="s">
        <v>8647</v>
      </c>
      <c r="B27" s="8" t="s">
        <v>8736</v>
      </c>
      <c r="C27" s="8" t="s">
        <v>8803</v>
      </c>
      <c r="D27" s="9">
        <v>44921</v>
      </c>
      <c r="E27" s="8">
        <v>250</v>
      </c>
      <c r="F27" s="8" t="s">
        <v>8808</v>
      </c>
      <c r="G27" s="10" t="s">
        <v>8835</v>
      </c>
      <c r="H27" s="10" t="s">
        <v>8900</v>
      </c>
    </row>
    <row r="28" spans="1:8" x14ac:dyDescent="0.3">
      <c r="A28" s="8" t="s">
        <v>8648</v>
      </c>
      <c r="B28" s="8" t="s">
        <v>8737</v>
      </c>
      <c r="C28" s="8" t="s">
        <v>8800</v>
      </c>
      <c r="D28" s="9">
        <v>44898</v>
      </c>
      <c r="E28" s="8">
        <v>100</v>
      </c>
      <c r="F28" s="8" t="s">
        <v>8808</v>
      </c>
      <c r="G28" s="10" t="s">
        <v>8836</v>
      </c>
      <c r="H28" s="10" t="s">
        <v>8899</v>
      </c>
    </row>
    <row r="29" spans="1:8" x14ac:dyDescent="0.3">
      <c r="A29" s="8" t="s">
        <v>8649</v>
      </c>
      <c r="B29" s="8" t="s">
        <v>8738</v>
      </c>
      <c r="C29" s="8" t="s">
        <v>8802</v>
      </c>
      <c r="D29" s="9">
        <v>44918</v>
      </c>
      <c r="E29" s="8">
        <v>0</v>
      </c>
      <c r="F29" s="8" t="s">
        <v>8809</v>
      </c>
      <c r="G29" s="10" t="s">
        <v>8837</v>
      </c>
      <c r="H29" s="10" t="s">
        <v>8900</v>
      </c>
    </row>
    <row r="30" spans="1:8" x14ac:dyDescent="0.3">
      <c r="A30" s="8" t="s">
        <v>8650</v>
      </c>
      <c r="B30" s="8" t="s">
        <v>8739</v>
      </c>
      <c r="C30" s="8" t="s">
        <v>8801</v>
      </c>
      <c r="D30" s="9">
        <v>44913</v>
      </c>
      <c r="E30" s="8">
        <v>500</v>
      </c>
      <c r="F30" s="8" t="s">
        <v>8807</v>
      </c>
      <c r="G30" s="10" t="s">
        <v>8838</v>
      </c>
      <c r="H30" s="10" t="s">
        <v>8900</v>
      </c>
    </row>
    <row r="31" spans="1:8" x14ac:dyDescent="0.3">
      <c r="A31" s="8" t="s">
        <v>8651</v>
      </c>
      <c r="B31" s="8" t="s">
        <v>8740</v>
      </c>
      <c r="C31" s="8" t="s">
        <v>8803</v>
      </c>
      <c r="D31" s="9">
        <v>44915</v>
      </c>
      <c r="E31" s="8">
        <v>500</v>
      </c>
      <c r="F31" s="8" t="s">
        <v>8807</v>
      </c>
      <c r="G31" s="10" t="s">
        <v>8839</v>
      </c>
      <c r="H31" s="10" t="s">
        <v>8900</v>
      </c>
    </row>
    <row r="32" spans="1:8" x14ac:dyDescent="0.3">
      <c r="A32" s="8" t="s">
        <v>8652</v>
      </c>
      <c r="B32" s="8" t="s">
        <v>8741</v>
      </c>
      <c r="C32" s="8" t="s">
        <v>8801</v>
      </c>
      <c r="D32" s="9">
        <v>44917</v>
      </c>
      <c r="E32" s="8">
        <v>0</v>
      </c>
      <c r="F32" s="8" t="s">
        <v>8809</v>
      </c>
      <c r="G32" s="10" t="s">
        <v>8840</v>
      </c>
      <c r="H32" s="10" t="s">
        <v>8900</v>
      </c>
    </row>
    <row r="33" spans="1:8" x14ac:dyDescent="0.3">
      <c r="A33" s="8" t="s">
        <v>8653</v>
      </c>
      <c r="B33" s="8" t="s">
        <v>8742</v>
      </c>
      <c r="C33" s="8" t="s">
        <v>8803</v>
      </c>
      <c r="D33" s="9">
        <v>44922</v>
      </c>
      <c r="E33" s="8">
        <v>100</v>
      </c>
      <c r="F33" s="8" t="s">
        <v>8808</v>
      </c>
      <c r="G33" s="10" t="s">
        <v>8841</v>
      </c>
      <c r="H33" s="10" t="s">
        <v>8900</v>
      </c>
    </row>
    <row r="34" spans="1:8" x14ac:dyDescent="0.3">
      <c r="A34" s="8" t="s">
        <v>8654</v>
      </c>
      <c r="B34" s="8" t="s">
        <v>8743</v>
      </c>
      <c r="C34" s="8" t="s">
        <v>8800</v>
      </c>
      <c r="D34" s="9">
        <v>44905</v>
      </c>
      <c r="E34" s="8">
        <v>100</v>
      </c>
      <c r="F34" s="8" t="s">
        <v>8808</v>
      </c>
      <c r="G34" s="10" t="s">
        <v>8842</v>
      </c>
      <c r="H34" s="10" t="s">
        <v>8899</v>
      </c>
    </row>
    <row r="35" spans="1:8" x14ac:dyDescent="0.3">
      <c r="A35" s="8" t="s">
        <v>8655</v>
      </c>
      <c r="B35" s="8" t="s">
        <v>8744</v>
      </c>
      <c r="C35" s="8" t="s">
        <v>8800</v>
      </c>
      <c r="D35" s="9">
        <v>44924</v>
      </c>
      <c r="E35" s="8">
        <v>0</v>
      </c>
      <c r="F35" s="8" t="s">
        <v>8809</v>
      </c>
      <c r="G35" s="10" t="s">
        <v>8843</v>
      </c>
      <c r="H35" s="10" t="s">
        <v>8900</v>
      </c>
    </row>
    <row r="36" spans="1:8" x14ac:dyDescent="0.3">
      <c r="A36" s="8" t="s">
        <v>8656</v>
      </c>
      <c r="B36" s="8" t="s">
        <v>8745</v>
      </c>
      <c r="C36" s="8" t="s">
        <v>8801</v>
      </c>
      <c r="D36" s="9">
        <v>44919</v>
      </c>
      <c r="E36" s="8">
        <v>100</v>
      </c>
      <c r="F36" s="8" t="s">
        <v>8808</v>
      </c>
      <c r="G36" s="10" t="s">
        <v>8844</v>
      </c>
      <c r="H36" s="10" t="s">
        <v>8900</v>
      </c>
    </row>
    <row r="37" spans="1:8" x14ac:dyDescent="0.3">
      <c r="A37" s="8" t="s">
        <v>8657</v>
      </c>
      <c r="B37" s="8" t="s">
        <v>8746</v>
      </c>
      <c r="C37" s="8" t="s">
        <v>8802</v>
      </c>
      <c r="D37" s="9">
        <v>44922</v>
      </c>
      <c r="E37" s="8">
        <v>100</v>
      </c>
      <c r="F37" s="8" t="s">
        <v>8808</v>
      </c>
      <c r="G37" s="10" t="s">
        <v>8845</v>
      </c>
      <c r="H37" s="10" t="s">
        <v>8900</v>
      </c>
    </row>
    <row r="38" spans="1:8" x14ac:dyDescent="0.3">
      <c r="A38" s="8" t="s">
        <v>8658</v>
      </c>
      <c r="B38" s="8" t="s">
        <v>8747</v>
      </c>
      <c r="C38" s="8" t="s">
        <v>8800</v>
      </c>
      <c r="D38" s="9">
        <v>44903</v>
      </c>
      <c r="E38" s="8">
        <v>100</v>
      </c>
      <c r="F38" s="8" t="s">
        <v>8808</v>
      </c>
      <c r="G38" s="10" t="s">
        <v>8846</v>
      </c>
      <c r="H38" s="10" t="s">
        <v>8899</v>
      </c>
    </row>
    <row r="39" spans="1:8" x14ac:dyDescent="0.3">
      <c r="A39" s="8" t="s">
        <v>8659</v>
      </c>
      <c r="B39" s="8" t="s">
        <v>8748</v>
      </c>
      <c r="C39" s="8" t="s">
        <v>8800</v>
      </c>
      <c r="D39" s="9">
        <v>44914</v>
      </c>
      <c r="E39" s="8">
        <v>0</v>
      </c>
      <c r="F39" s="8" t="s">
        <v>8809</v>
      </c>
      <c r="G39" s="10" t="s">
        <v>8847</v>
      </c>
      <c r="H39" s="10" t="s">
        <v>8900</v>
      </c>
    </row>
    <row r="40" spans="1:8" x14ac:dyDescent="0.3">
      <c r="A40" s="8" t="s">
        <v>8660</v>
      </c>
      <c r="B40" s="8" t="s">
        <v>8749</v>
      </c>
      <c r="C40" s="8" t="s">
        <v>8801</v>
      </c>
      <c r="D40" s="9">
        <v>44921</v>
      </c>
      <c r="E40" s="8">
        <v>250</v>
      </c>
      <c r="F40" s="8" t="s">
        <v>8808</v>
      </c>
      <c r="G40" s="10" t="s">
        <v>8848</v>
      </c>
      <c r="H40" s="10" t="s">
        <v>8900</v>
      </c>
    </row>
    <row r="41" spans="1:8" x14ac:dyDescent="0.3">
      <c r="A41" s="8" t="s">
        <v>8661</v>
      </c>
      <c r="B41" s="8" t="s">
        <v>8750</v>
      </c>
      <c r="C41" s="8" t="s">
        <v>8803</v>
      </c>
      <c r="D41" s="9">
        <v>44908</v>
      </c>
      <c r="E41" s="8">
        <v>500</v>
      </c>
      <c r="F41" s="8" t="s">
        <v>8807</v>
      </c>
      <c r="G41" s="10" t="s">
        <v>8849</v>
      </c>
      <c r="H41" s="10" t="s">
        <v>8899</v>
      </c>
    </row>
    <row r="42" spans="1:8" x14ac:dyDescent="0.3">
      <c r="A42" s="8" t="s">
        <v>8662</v>
      </c>
      <c r="B42" s="8" t="s">
        <v>8751</v>
      </c>
      <c r="C42" s="8" t="s">
        <v>8800</v>
      </c>
      <c r="D42" s="9">
        <v>44902</v>
      </c>
      <c r="E42" s="8">
        <v>0</v>
      </c>
      <c r="F42" s="8" t="s">
        <v>8809</v>
      </c>
      <c r="G42" s="10" t="s">
        <v>8850</v>
      </c>
      <c r="H42" s="10" t="s">
        <v>8899</v>
      </c>
    </row>
    <row r="43" spans="1:8" x14ac:dyDescent="0.3">
      <c r="A43" s="8" t="s">
        <v>8663</v>
      </c>
      <c r="B43" s="8" t="s">
        <v>8752</v>
      </c>
      <c r="C43" s="8" t="s">
        <v>8803</v>
      </c>
      <c r="D43" s="9">
        <v>44904</v>
      </c>
      <c r="E43" s="8">
        <v>0</v>
      </c>
      <c r="F43" s="8" t="s">
        <v>8809</v>
      </c>
      <c r="G43" s="10" t="s">
        <v>8851</v>
      </c>
      <c r="H43" s="10" t="s">
        <v>8899</v>
      </c>
    </row>
    <row r="44" spans="1:8" x14ac:dyDescent="0.3">
      <c r="A44" s="8" t="s">
        <v>8664</v>
      </c>
      <c r="B44" s="8" t="s">
        <v>8753</v>
      </c>
      <c r="C44" s="8" t="s">
        <v>8801</v>
      </c>
      <c r="D44" s="9">
        <v>44907</v>
      </c>
      <c r="E44" s="8">
        <v>500</v>
      </c>
      <c r="F44" s="8" t="s">
        <v>8807</v>
      </c>
      <c r="G44" s="10" t="s">
        <v>8852</v>
      </c>
      <c r="H44" s="10" t="s">
        <v>8899</v>
      </c>
    </row>
    <row r="45" spans="1:8" x14ac:dyDescent="0.3">
      <c r="A45" s="8" t="s">
        <v>8665</v>
      </c>
      <c r="B45" s="8" t="s">
        <v>8754</v>
      </c>
      <c r="C45" s="8" t="s">
        <v>8801</v>
      </c>
      <c r="D45" s="9">
        <v>44901</v>
      </c>
      <c r="E45" s="8">
        <v>250</v>
      </c>
      <c r="F45" s="8" t="s">
        <v>8808</v>
      </c>
      <c r="G45" s="10" t="s">
        <v>8853</v>
      </c>
      <c r="H45" s="10" t="s">
        <v>8899</v>
      </c>
    </row>
    <row r="46" spans="1:8" x14ac:dyDescent="0.3">
      <c r="A46" s="8" t="s">
        <v>8666</v>
      </c>
      <c r="B46" s="8" t="s">
        <v>8755</v>
      </c>
      <c r="C46" s="8" t="s">
        <v>8801</v>
      </c>
      <c r="D46" s="9">
        <v>44900</v>
      </c>
      <c r="E46" s="8">
        <v>500</v>
      </c>
      <c r="F46" s="8" t="s">
        <v>8807</v>
      </c>
      <c r="G46" s="10" t="s">
        <v>8854</v>
      </c>
      <c r="H46" s="10" t="s">
        <v>8899</v>
      </c>
    </row>
    <row r="47" spans="1:8" x14ac:dyDescent="0.3">
      <c r="A47" s="8" t="s">
        <v>8667</v>
      </c>
      <c r="B47" s="8" t="s">
        <v>8756</v>
      </c>
      <c r="C47" s="8" t="s">
        <v>8800</v>
      </c>
      <c r="D47" s="9">
        <v>44918</v>
      </c>
      <c r="E47" s="8">
        <v>500</v>
      </c>
      <c r="F47" s="8" t="s">
        <v>8807</v>
      </c>
      <c r="G47" s="10" t="s">
        <v>8855</v>
      </c>
      <c r="H47" s="10" t="s">
        <v>8900</v>
      </c>
    </row>
    <row r="48" spans="1:8" x14ac:dyDescent="0.3">
      <c r="A48" s="8" t="s">
        <v>8668</v>
      </c>
      <c r="B48" s="8" t="s">
        <v>8757</v>
      </c>
      <c r="C48" s="8" t="s">
        <v>8802</v>
      </c>
      <c r="D48" s="9">
        <v>44904</v>
      </c>
      <c r="E48" s="8">
        <v>0</v>
      </c>
      <c r="F48" s="8" t="s">
        <v>8809</v>
      </c>
      <c r="G48" s="10" t="s">
        <v>8856</v>
      </c>
      <c r="H48" s="10" t="s">
        <v>8899</v>
      </c>
    </row>
    <row r="49" spans="1:8" x14ac:dyDescent="0.3">
      <c r="A49" s="8" t="s">
        <v>8669</v>
      </c>
      <c r="B49" s="8" t="s">
        <v>8758</v>
      </c>
      <c r="C49" s="8" t="s">
        <v>8801</v>
      </c>
      <c r="D49" s="9">
        <v>44897</v>
      </c>
      <c r="E49" s="8">
        <v>250</v>
      </c>
      <c r="F49" s="8" t="s">
        <v>8808</v>
      </c>
      <c r="G49" s="10" t="s">
        <v>8857</v>
      </c>
      <c r="H49" s="10" t="s">
        <v>8899</v>
      </c>
    </row>
    <row r="50" spans="1:8" x14ac:dyDescent="0.3">
      <c r="A50" s="8" t="s">
        <v>8670</v>
      </c>
      <c r="B50" s="8" t="s">
        <v>8759</v>
      </c>
      <c r="C50" s="8" t="s">
        <v>8801</v>
      </c>
      <c r="D50" s="9">
        <v>44903</v>
      </c>
      <c r="E50" s="8">
        <v>250</v>
      </c>
      <c r="F50" s="8" t="s">
        <v>8808</v>
      </c>
      <c r="G50" s="10" t="s">
        <v>8858</v>
      </c>
      <c r="H50" s="10" t="s">
        <v>8899</v>
      </c>
    </row>
    <row r="51" spans="1:8" x14ac:dyDescent="0.3">
      <c r="A51" s="8" t="s">
        <v>8671</v>
      </c>
      <c r="B51" s="8" t="s">
        <v>8760</v>
      </c>
      <c r="C51" s="8" t="s">
        <v>8800</v>
      </c>
      <c r="D51" s="9">
        <v>44905</v>
      </c>
      <c r="E51" s="8">
        <v>0</v>
      </c>
      <c r="F51" s="8" t="s">
        <v>8809</v>
      </c>
      <c r="G51" s="10" t="s">
        <v>8859</v>
      </c>
      <c r="H51" s="10" t="s">
        <v>8899</v>
      </c>
    </row>
    <row r="52" spans="1:8" x14ac:dyDescent="0.3">
      <c r="A52" s="8" t="s">
        <v>8672</v>
      </c>
      <c r="B52" s="8" t="s">
        <v>8761</v>
      </c>
      <c r="C52" s="8" t="s">
        <v>8801</v>
      </c>
      <c r="D52" s="9">
        <v>44897</v>
      </c>
      <c r="E52" s="8">
        <v>250</v>
      </c>
      <c r="F52" s="8" t="s">
        <v>8808</v>
      </c>
      <c r="G52" s="10" t="s">
        <v>8860</v>
      </c>
      <c r="H52" s="10" t="s">
        <v>8899</v>
      </c>
    </row>
    <row r="53" spans="1:8" x14ac:dyDescent="0.3">
      <c r="A53" s="8" t="s">
        <v>8673</v>
      </c>
      <c r="B53" s="8" t="s">
        <v>8762</v>
      </c>
      <c r="C53" s="8" t="s">
        <v>8802</v>
      </c>
      <c r="D53" s="9">
        <v>44907</v>
      </c>
      <c r="E53" s="8">
        <v>0</v>
      </c>
      <c r="F53" s="8" t="s">
        <v>8809</v>
      </c>
      <c r="G53" s="10" t="s">
        <v>8861</v>
      </c>
      <c r="H53" s="10" t="s">
        <v>8899</v>
      </c>
    </row>
    <row r="54" spans="1:8" x14ac:dyDescent="0.3">
      <c r="A54" s="8" t="s">
        <v>8674</v>
      </c>
      <c r="B54" s="8" t="s">
        <v>8763</v>
      </c>
      <c r="C54" s="8" t="s">
        <v>8802</v>
      </c>
      <c r="D54" s="9">
        <v>44907</v>
      </c>
      <c r="E54" s="8">
        <v>0</v>
      </c>
      <c r="F54" s="8" t="s">
        <v>8809</v>
      </c>
      <c r="G54" s="10" t="s">
        <v>8862</v>
      </c>
      <c r="H54" s="10" t="s">
        <v>8899</v>
      </c>
    </row>
    <row r="55" spans="1:8" x14ac:dyDescent="0.3">
      <c r="A55" s="8" t="s">
        <v>8675</v>
      </c>
      <c r="B55" s="8" t="s">
        <v>8764</v>
      </c>
      <c r="C55" s="8" t="s">
        <v>8803</v>
      </c>
      <c r="D55" s="9">
        <v>44906</v>
      </c>
      <c r="E55" s="8">
        <v>100</v>
      </c>
      <c r="F55" s="8" t="s">
        <v>8808</v>
      </c>
      <c r="G55" s="10" t="s">
        <v>8863</v>
      </c>
      <c r="H55" s="10" t="s">
        <v>8899</v>
      </c>
    </row>
    <row r="56" spans="1:8" x14ac:dyDescent="0.3">
      <c r="A56" s="8" t="s">
        <v>8676</v>
      </c>
      <c r="B56" s="8" t="s">
        <v>8765</v>
      </c>
      <c r="C56" s="8" t="s">
        <v>8803</v>
      </c>
      <c r="D56" s="9">
        <v>44901</v>
      </c>
      <c r="E56" s="8">
        <v>100</v>
      </c>
      <c r="F56" s="8" t="s">
        <v>8808</v>
      </c>
      <c r="G56" s="10" t="s">
        <v>8864</v>
      </c>
      <c r="H56" s="10" t="s">
        <v>8899</v>
      </c>
    </row>
    <row r="57" spans="1:8" x14ac:dyDescent="0.3">
      <c r="A57" s="8" t="s">
        <v>8677</v>
      </c>
      <c r="B57" s="8" t="s">
        <v>8766</v>
      </c>
      <c r="C57" s="8" t="s">
        <v>8803</v>
      </c>
      <c r="D57" s="9">
        <v>44903</v>
      </c>
      <c r="E57" s="8">
        <v>100</v>
      </c>
      <c r="F57" s="8" t="s">
        <v>8808</v>
      </c>
      <c r="G57" s="10" t="s">
        <v>8865</v>
      </c>
      <c r="H57" s="10" t="s">
        <v>8899</v>
      </c>
    </row>
    <row r="58" spans="1:8" x14ac:dyDescent="0.3">
      <c r="A58" s="8" t="s">
        <v>8678</v>
      </c>
      <c r="B58" s="8" t="s">
        <v>8767</v>
      </c>
      <c r="C58" s="8" t="s">
        <v>8801</v>
      </c>
      <c r="D58" s="9">
        <v>44909</v>
      </c>
      <c r="E58" s="8">
        <v>500</v>
      </c>
      <c r="F58" s="8" t="s">
        <v>8807</v>
      </c>
      <c r="G58" s="10" t="s">
        <v>8866</v>
      </c>
      <c r="H58" s="10" t="s">
        <v>8899</v>
      </c>
    </row>
    <row r="59" spans="1:8" x14ac:dyDescent="0.3">
      <c r="A59" s="8" t="s">
        <v>8679</v>
      </c>
      <c r="B59" s="8" t="s">
        <v>8768</v>
      </c>
      <c r="C59" s="8" t="s">
        <v>8801</v>
      </c>
      <c r="D59" s="9">
        <v>44905</v>
      </c>
      <c r="E59" s="8">
        <v>250</v>
      </c>
      <c r="F59" s="8" t="s">
        <v>8808</v>
      </c>
      <c r="G59" s="10" t="s">
        <v>8867</v>
      </c>
      <c r="H59" s="10" t="s">
        <v>8899</v>
      </c>
    </row>
    <row r="60" spans="1:8" x14ac:dyDescent="0.3">
      <c r="A60" s="8" t="s">
        <v>8680</v>
      </c>
      <c r="B60" s="8" t="s">
        <v>8769</v>
      </c>
      <c r="C60" s="8" t="s">
        <v>8800</v>
      </c>
      <c r="D60" s="9">
        <v>44913</v>
      </c>
      <c r="E60" s="8">
        <v>100</v>
      </c>
      <c r="F60" s="8" t="s">
        <v>8808</v>
      </c>
      <c r="G60" s="10" t="s">
        <v>8868</v>
      </c>
      <c r="H60" s="10" t="s">
        <v>8900</v>
      </c>
    </row>
    <row r="61" spans="1:8" x14ac:dyDescent="0.3">
      <c r="A61" s="8" t="s">
        <v>8681</v>
      </c>
      <c r="B61" s="8" t="s">
        <v>8770</v>
      </c>
      <c r="C61" s="8" t="s">
        <v>8803</v>
      </c>
      <c r="D61" s="9">
        <v>44905</v>
      </c>
      <c r="E61" s="8">
        <v>0</v>
      </c>
      <c r="F61" s="8" t="s">
        <v>8809</v>
      </c>
      <c r="G61" s="10" t="s">
        <v>8869</v>
      </c>
      <c r="H61" s="10" t="s">
        <v>8899</v>
      </c>
    </row>
    <row r="62" spans="1:8" x14ac:dyDescent="0.3">
      <c r="A62" s="8" t="s">
        <v>8682</v>
      </c>
      <c r="B62" s="8" t="s">
        <v>8771</v>
      </c>
      <c r="C62" s="8" t="s">
        <v>8800</v>
      </c>
      <c r="D62" s="9">
        <v>44917</v>
      </c>
      <c r="E62" s="8">
        <v>0</v>
      </c>
      <c r="F62" s="8" t="s">
        <v>8809</v>
      </c>
      <c r="G62" s="10" t="s">
        <v>8870</v>
      </c>
      <c r="H62" s="10" t="s">
        <v>8900</v>
      </c>
    </row>
    <row r="63" spans="1:8" x14ac:dyDescent="0.3">
      <c r="A63" s="8" t="s">
        <v>8683</v>
      </c>
      <c r="B63" s="8" t="s">
        <v>8772</v>
      </c>
      <c r="C63" s="8" t="s">
        <v>8800</v>
      </c>
      <c r="D63" s="9">
        <v>44909</v>
      </c>
      <c r="E63" s="8">
        <v>250</v>
      </c>
      <c r="F63" s="8" t="s">
        <v>8808</v>
      </c>
      <c r="G63" s="10" t="s">
        <v>8871</v>
      </c>
      <c r="H63" s="10" t="s">
        <v>8899</v>
      </c>
    </row>
    <row r="64" spans="1:8" x14ac:dyDescent="0.3">
      <c r="A64" s="8" t="s">
        <v>8684</v>
      </c>
      <c r="B64" s="8" t="s">
        <v>8773</v>
      </c>
      <c r="C64" s="8" t="s">
        <v>8800</v>
      </c>
      <c r="D64" s="9">
        <v>44900</v>
      </c>
      <c r="E64" s="8">
        <v>500</v>
      </c>
      <c r="F64" s="8" t="s">
        <v>8807</v>
      </c>
      <c r="G64" s="10" t="s">
        <v>8872</v>
      </c>
      <c r="H64" s="10" t="s">
        <v>8899</v>
      </c>
    </row>
    <row r="65" spans="1:8" x14ac:dyDescent="0.3">
      <c r="A65" s="8" t="s">
        <v>8641</v>
      </c>
      <c r="B65" s="8" t="s">
        <v>8730</v>
      </c>
      <c r="C65" s="8" t="s">
        <v>8800</v>
      </c>
      <c r="D65" s="9">
        <v>44923</v>
      </c>
      <c r="E65" s="8">
        <v>100</v>
      </c>
      <c r="F65" s="8" t="s">
        <v>8808</v>
      </c>
      <c r="G65" s="10" t="s">
        <v>8829</v>
      </c>
      <c r="H65" s="10" t="s">
        <v>8900</v>
      </c>
    </row>
    <row r="66" spans="1:8" x14ac:dyDescent="0.3">
      <c r="A66" s="8" t="s">
        <v>8685</v>
      </c>
      <c r="B66" s="8" t="s">
        <v>8774</v>
      </c>
      <c r="C66" s="8" t="s">
        <v>8802</v>
      </c>
      <c r="D66" s="9">
        <v>44909</v>
      </c>
      <c r="E66" s="8">
        <v>500</v>
      </c>
      <c r="F66" s="8" t="s">
        <v>8807</v>
      </c>
      <c r="G66" s="10" t="s">
        <v>8873</v>
      </c>
      <c r="H66" s="10" t="s">
        <v>8899</v>
      </c>
    </row>
    <row r="67" spans="1:8" x14ac:dyDescent="0.3">
      <c r="A67" s="8" t="s">
        <v>8686</v>
      </c>
      <c r="B67" s="8" t="s">
        <v>8775</v>
      </c>
      <c r="C67" s="8" t="s">
        <v>8803</v>
      </c>
      <c r="D67" s="9">
        <v>44924</v>
      </c>
      <c r="E67" s="8">
        <v>250</v>
      </c>
      <c r="F67" s="8" t="s">
        <v>8808</v>
      </c>
      <c r="G67" s="10" t="s">
        <v>8874</v>
      </c>
      <c r="H67" s="10" t="s">
        <v>8900</v>
      </c>
    </row>
    <row r="68" spans="1:8" x14ac:dyDescent="0.3">
      <c r="A68" s="8" t="s">
        <v>8687</v>
      </c>
      <c r="B68" s="8" t="s">
        <v>8776</v>
      </c>
      <c r="C68" s="8" t="s">
        <v>8801</v>
      </c>
      <c r="D68" s="9">
        <v>44908</v>
      </c>
      <c r="E68" s="8">
        <v>500</v>
      </c>
      <c r="F68" s="8" t="s">
        <v>8807</v>
      </c>
      <c r="G68" s="10" t="s">
        <v>8875</v>
      </c>
      <c r="H68" s="10" t="s">
        <v>8899</v>
      </c>
    </row>
    <row r="69" spans="1:8" x14ac:dyDescent="0.3">
      <c r="A69" s="8" t="s">
        <v>8651</v>
      </c>
      <c r="B69" s="8" t="s">
        <v>8740</v>
      </c>
      <c r="C69" s="8" t="s">
        <v>8803</v>
      </c>
      <c r="D69" s="9">
        <v>44915</v>
      </c>
      <c r="E69" s="8">
        <v>0</v>
      </c>
      <c r="F69" s="8" t="s">
        <v>8809</v>
      </c>
      <c r="G69" s="10" t="s">
        <v>8839</v>
      </c>
      <c r="H69" s="10" t="s">
        <v>8900</v>
      </c>
    </row>
    <row r="70" spans="1:8" x14ac:dyDescent="0.3">
      <c r="A70" s="8" t="s">
        <v>8688</v>
      </c>
      <c r="B70" s="8" t="s">
        <v>8777</v>
      </c>
      <c r="C70" s="8" t="s">
        <v>8801</v>
      </c>
      <c r="D70" s="9">
        <v>44913</v>
      </c>
      <c r="E70" s="8">
        <v>500</v>
      </c>
      <c r="F70" s="8" t="s">
        <v>8807</v>
      </c>
      <c r="G70" s="10" t="s">
        <v>8876</v>
      </c>
      <c r="H70" s="10" t="s">
        <v>8900</v>
      </c>
    </row>
    <row r="71" spans="1:8" x14ac:dyDescent="0.3">
      <c r="A71" s="8" t="s">
        <v>8689</v>
      </c>
      <c r="B71" s="8" t="s">
        <v>8778</v>
      </c>
      <c r="C71" s="8" t="s">
        <v>8803</v>
      </c>
      <c r="D71" s="9">
        <v>44909</v>
      </c>
      <c r="E71" s="8">
        <v>500</v>
      </c>
      <c r="F71" s="8" t="s">
        <v>8807</v>
      </c>
      <c r="G71" s="10" t="s">
        <v>8877</v>
      </c>
      <c r="H71" s="10" t="s">
        <v>8899</v>
      </c>
    </row>
    <row r="72" spans="1:8" x14ac:dyDescent="0.3">
      <c r="A72" s="8" t="s">
        <v>8690</v>
      </c>
      <c r="B72" s="8" t="s">
        <v>8779</v>
      </c>
      <c r="C72" s="8" t="s">
        <v>8802</v>
      </c>
      <c r="D72" s="9">
        <v>44900</v>
      </c>
      <c r="E72" s="8">
        <v>250</v>
      </c>
      <c r="F72" s="8" t="s">
        <v>8808</v>
      </c>
      <c r="G72" s="10" t="s">
        <v>8878</v>
      </c>
      <c r="H72" s="10" t="s">
        <v>8899</v>
      </c>
    </row>
    <row r="73" spans="1:8" x14ac:dyDescent="0.3">
      <c r="A73" s="8" t="s">
        <v>8691</v>
      </c>
      <c r="B73" s="8" t="s">
        <v>8780</v>
      </c>
      <c r="C73" s="8" t="s">
        <v>8800</v>
      </c>
      <c r="D73" s="9">
        <v>44906</v>
      </c>
      <c r="E73" s="8">
        <v>0</v>
      </c>
      <c r="F73" s="8" t="s">
        <v>8809</v>
      </c>
      <c r="G73" s="10" t="s">
        <v>8879</v>
      </c>
      <c r="H73" s="10" t="s">
        <v>8899</v>
      </c>
    </row>
    <row r="74" spans="1:8" x14ac:dyDescent="0.3">
      <c r="A74" s="8" t="s">
        <v>8692</v>
      </c>
      <c r="B74" s="8" t="s">
        <v>8781</v>
      </c>
      <c r="C74" s="8" t="s">
        <v>8803</v>
      </c>
      <c r="D74" s="9">
        <v>44910</v>
      </c>
      <c r="E74" s="8">
        <v>250</v>
      </c>
      <c r="F74" s="8" t="s">
        <v>8808</v>
      </c>
      <c r="G74" s="10" t="s">
        <v>8880</v>
      </c>
      <c r="H74" s="10" t="s">
        <v>8900</v>
      </c>
    </row>
    <row r="75" spans="1:8" x14ac:dyDescent="0.3">
      <c r="A75" s="8" t="s">
        <v>8629</v>
      </c>
      <c r="B75" s="8" t="s">
        <v>8718</v>
      </c>
      <c r="C75" s="8" t="s">
        <v>8803</v>
      </c>
      <c r="D75" s="9">
        <v>44902</v>
      </c>
      <c r="E75" s="8">
        <v>0</v>
      </c>
      <c r="F75" s="8" t="s">
        <v>8809</v>
      </c>
      <c r="G75" s="10" t="s">
        <v>8818</v>
      </c>
      <c r="H75" s="10" t="s">
        <v>8899</v>
      </c>
    </row>
    <row r="76" spans="1:8" x14ac:dyDescent="0.3">
      <c r="A76" s="8" t="s">
        <v>8693</v>
      </c>
      <c r="B76" s="8" t="s">
        <v>8782</v>
      </c>
      <c r="C76" s="8" t="s">
        <v>8803</v>
      </c>
      <c r="D76" s="9">
        <v>44915</v>
      </c>
      <c r="E76" s="8">
        <v>0</v>
      </c>
      <c r="F76" s="8" t="s">
        <v>8809</v>
      </c>
      <c r="G76" s="10" t="s">
        <v>8881</v>
      </c>
      <c r="H76" s="10" t="s">
        <v>8900</v>
      </c>
    </row>
    <row r="77" spans="1:8" x14ac:dyDescent="0.3">
      <c r="A77" s="8" t="s">
        <v>8694</v>
      </c>
      <c r="B77" s="8" t="s">
        <v>8783</v>
      </c>
      <c r="C77" s="8" t="s">
        <v>8801</v>
      </c>
      <c r="D77" s="9">
        <v>44902</v>
      </c>
      <c r="E77" s="8">
        <v>100</v>
      </c>
      <c r="F77" s="8" t="s">
        <v>8808</v>
      </c>
      <c r="G77" s="10" t="s">
        <v>8882</v>
      </c>
      <c r="H77" s="10" t="s">
        <v>8899</v>
      </c>
    </row>
    <row r="78" spans="1:8" x14ac:dyDescent="0.3">
      <c r="A78" s="8" t="s">
        <v>8695</v>
      </c>
      <c r="B78" s="8" t="s">
        <v>8784</v>
      </c>
      <c r="C78" s="8" t="s">
        <v>8803</v>
      </c>
      <c r="D78" s="9">
        <v>44920</v>
      </c>
      <c r="E78" s="8">
        <v>0</v>
      </c>
      <c r="F78" s="8" t="s">
        <v>8809</v>
      </c>
      <c r="G78" s="10" t="s">
        <v>8883</v>
      </c>
      <c r="H78" s="10" t="s">
        <v>8900</v>
      </c>
    </row>
    <row r="79" spans="1:8" x14ac:dyDescent="0.3">
      <c r="A79" s="8" t="s">
        <v>8696</v>
      </c>
      <c r="B79" s="8" t="s">
        <v>8785</v>
      </c>
      <c r="C79" s="8" t="s">
        <v>8800</v>
      </c>
      <c r="D79" s="9">
        <v>44914</v>
      </c>
      <c r="E79" s="8">
        <v>250</v>
      </c>
      <c r="F79" s="8" t="s">
        <v>8808</v>
      </c>
      <c r="G79" s="10" t="s">
        <v>8884</v>
      </c>
      <c r="H79" s="10" t="s">
        <v>8900</v>
      </c>
    </row>
    <row r="80" spans="1:8" x14ac:dyDescent="0.3">
      <c r="A80" s="8" t="s">
        <v>8697</v>
      </c>
      <c r="B80" s="8" t="s">
        <v>8786</v>
      </c>
      <c r="C80" s="8" t="s">
        <v>8800</v>
      </c>
      <c r="D80" s="9">
        <v>44919</v>
      </c>
      <c r="E80" s="8">
        <v>250</v>
      </c>
      <c r="F80" s="8" t="s">
        <v>8808</v>
      </c>
      <c r="G80" s="10" t="s">
        <v>8885</v>
      </c>
      <c r="H80" s="10" t="s">
        <v>8900</v>
      </c>
    </row>
    <row r="81" spans="1:8" x14ac:dyDescent="0.3">
      <c r="A81" s="8" t="s">
        <v>8698</v>
      </c>
      <c r="B81" s="8" t="s">
        <v>8787</v>
      </c>
      <c r="C81" s="8" t="s">
        <v>8802</v>
      </c>
      <c r="D81" s="9">
        <v>44915</v>
      </c>
      <c r="E81" s="8">
        <v>0</v>
      </c>
      <c r="F81" s="8" t="s">
        <v>8809</v>
      </c>
      <c r="G81" s="10" t="s">
        <v>8886</v>
      </c>
      <c r="H81" s="10" t="s">
        <v>8900</v>
      </c>
    </row>
    <row r="82" spans="1:8" x14ac:dyDescent="0.3">
      <c r="A82" s="8" t="s">
        <v>8699</v>
      </c>
      <c r="B82" s="8" t="s">
        <v>8788</v>
      </c>
      <c r="C82" s="8" t="s">
        <v>8802</v>
      </c>
      <c r="D82" s="9">
        <v>44924</v>
      </c>
      <c r="E82" s="8">
        <v>500</v>
      </c>
      <c r="F82" s="8" t="s">
        <v>8807</v>
      </c>
      <c r="G82" s="10" t="s">
        <v>8887</v>
      </c>
      <c r="H82" s="10" t="s">
        <v>8900</v>
      </c>
    </row>
    <row r="83" spans="1:8" x14ac:dyDescent="0.3">
      <c r="A83" s="8" t="s">
        <v>8639</v>
      </c>
      <c r="B83" s="8" t="s">
        <v>8728</v>
      </c>
      <c r="C83" s="8" t="s">
        <v>8801</v>
      </c>
      <c r="D83" s="9">
        <v>44919</v>
      </c>
      <c r="E83" s="8">
        <v>0</v>
      </c>
      <c r="F83" s="8" t="s">
        <v>8809</v>
      </c>
      <c r="G83" s="10" t="s">
        <v>8827</v>
      </c>
      <c r="H83" s="10" t="s">
        <v>8900</v>
      </c>
    </row>
    <row r="84" spans="1:8" x14ac:dyDescent="0.3">
      <c r="A84" s="8" t="s">
        <v>8700</v>
      </c>
      <c r="B84" s="8" t="s">
        <v>8789</v>
      </c>
      <c r="C84" s="8" t="s">
        <v>8801</v>
      </c>
      <c r="D84" s="9">
        <v>44900</v>
      </c>
      <c r="E84" s="8">
        <v>0</v>
      </c>
      <c r="F84" s="8" t="s">
        <v>8809</v>
      </c>
      <c r="G84" s="10" t="s">
        <v>8888</v>
      </c>
      <c r="H84" s="10" t="s">
        <v>8899</v>
      </c>
    </row>
    <row r="85" spans="1:8" x14ac:dyDescent="0.3">
      <c r="A85" s="8" t="s">
        <v>8701</v>
      </c>
      <c r="B85" s="8" t="s">
        <v>8790</v>
      </c>
      <c r="C85" s="8" t="s">
        <v>8801</v>
      </c>
      <c r="D85" s="9">
        <v>44906</v>
      </c>
      <c r="E85" s="8">
        <v>500</v>
      </c>
      <c r="F85" s="8" t="s">
        <v>8807</v>
      </c>
      <c r="G85" s="10" t="s">
        <v>8889</v>
      </c>
      <c r="H85" s="10" t="s">
        <v>8899</v>
      </c>
    </row>
    <row r="86" spans="1:8" x14ac:dyDescent="0.3">
      <c r="A86" s="8" t="s">
        <v>8633</v>
      </c>
      <c r="B86" s="8" t="s">
        <v>8722</v>
      </c>
      <c r="C86" s="8" t="s">
        <v>8801</v>
      </c>
      <c r="D86" s="9">
        <v>44916</v>
      </c>
      <c r="E86" s="8">
        <v>250</v>
      </c>
      <c r="F86" s="8" t="s">
        <v>8808</v>
      </c>
      <c r="G86" s="10" t="s">
        <v>8822</v>
      </c>
      <c r="H86" s="10" t="s">
        <v>8900</v>
      </c>
    </row>
    <row r="87" spans="1:8" x14ac:dyDescent="0.3">
      <c r="A87" s="8" t="s">
        <v>8702</v>
      </c>
      <c r="B87" s="8" t="s">
        <v>8791</v>
      </c>
      <c r="C87" s="8" t="s">
        <v>8800</v>
      </c>
      <c r="D87" s="9">
        <v>44901</v>
      </c>
      <c r="E87" s="8">
        <v>250</v>
      </c>
      <c r="F87" s="8" t="s">
        <v>8808</v>
      </c>
      <c r="G87" s="10" t="s">
        <v>8890</v>
      </c>
      <c r="H87" s="10" t="s">
        <v>8899</v>
      </c>
    </row>
    <row r="88" spans="1:8" x14ac:dyDescent="0.3">
      <c r="A88" s="8" t="s">
        <v>8703</v>
      </c>
      <c r="B88" s="8" t="s">
        <v>8792</v>
      </c>
      <c r="C88" s="8" t="s">
        <v>8802</v>
      </c>
      <c r="D88" s="9">
        <v>44899</v>
      </c>
      <c r="E88" s="8">
        <v>100</v>
      </c>
      <c r="F88" s="8" t="s">
        <v>8808</v>
      </c>
      <c r="G88" s="10" t="s">
        <v>8891</v>
      </c>
      <c r="H88" s="10" t="s">
        <v>8899</v>
      </c>
    </row>
    <row r="89" spans="1:8" x14ac:dyDescent="0.3">
      <c r="A89" s="8" t="s">
        <v>8671</v>
      </c>
      <c r="B89" s="8" t="s">
        <v>8760</v>
      </c>
      <c r="C89" s="8" t="s">
        <v>8800</v>
      </c>
      <c r="D89" s="9">
        <v>44905</v>
      </c>
      <c r="E89" s="8">
        <v>250</v>
      </c>
      <c r="F89" s="8" t="s">
        <v>8808</v>
      </c>
      <c r="G89" s="10" t="s">
        <v>8859</v>
      </c>
      <c r="H89" s="10" t="s">
        <v>8899</v>
      </c>
    </row>
    <row r="90" spans="1:8" x14ac:dyDescent="0.3">
      <c r="A90" s="8" t="s">
        <v>8704</v>
      </c>
      <c r="B90" s="8" t="s">
        <v>8793</v>
      </c>
      <c r="C90" s="8" t="s">
        <v>8801</v>
      </c>
      <c r="D90" s="9">
        <v>44911</v>
      </c>
      <c r="E90" s="8">
        <v>100</v>
      </c>
      <c r="F90" s="8" t="s">
        <v>8808</v>
      </c>
      <c r="G90" s="10" t="s">
        <v>8892</v>
      </c>
      <c r="H90" s="10" t="s">
        <v>8900</v>
      </c>
    </row>
    <row r="91" spans="1:8" x14ac:dyDescent="0.3">
      <c r="A91" s="8" t="s">
        <v>8705</v>
      </c>
      <c r="B91" s="8" t="s">
        <v>8794</v>
      </c>
      <c r="C91" s="8" t="s">
        <v>8801</v>
      </c>
      <c r="D91" s="9">
        <v>44903</v>
      </c>
      <c r="E91" s="8">
        <v>500</v>
      </c>
      <c r="F91" s="8" t="s">
        <v>8807</v>
      </c>
      <c r="G91" s="10" t="s">
        <v>8893</v>
      </c>
      <c r="H91" s="10" t="s">
        <v>8899</v>
      </c>
    </row>
    <row r="92" spans="1:8" x14ac:dyDescent="0.3">
      <c r="A92" s="8" t="s">
        <v>8706</v>
      </c>
      <c r="B92" s="8" t="s">
        <v>8795</v>
      </c>
      <c r="C92" s="8" t="s">
        <v>8800</v>
      </c>
      <c r="D92" s="9">
        <v>44914</v>
      </c>
      <c r="E92" s="8">
        <v>0</v>
      </c>
      <c r="F92" s="8" t="s">
        <v>8809</v>
      </c>
      <c r="G92" s="10" t="s">
        <v>8894</v>
      </c>
      <c r="H92" s="10" t="s">
        <v>8900</v>
      </c>
    </row>
    <row r="93" spans="1:8" x14ac:dyDescent="0.3">
      <c r="A93" s="8" t="s">
        <v>8707</v>
      </c>
      <c r="B93" s="8" t="s">
        <v>8796</v>
      </c>
      <c r="C93" s="8" t="s">
        <v>8803</v>
      </c>
      <c r="D93" s="9">
        <v>44917</v>
      </c>
      <c r="E93" s="8">
        <v>250</v>
      </c>
      <c r="F93" s="8" t="s">
        <v>8808</v>
      </c>
      <c r="G93" s="10" t="s">
        <v>8895</v>
      </c>
      <c r="H93" s="10" t="s">
        <v>8900</v>
      </c>
    </row>
    <row r="94" spans="1:8" x14ac:dyDescent="0.3">
      <c r="A94" s="8" t="s">
        <v>8708</v>
      </c>
      <c r="B94" s="8" t="s">
        <v>8797</v>
      </c>
      <c r="C94" s="8" t="s">
        <v>8800</v>
      </c>
      <c r="D94" s="9">
        <v>44917</v>
      </c>
      <c r="E94" s="8">
        <v>0</v>
      </c>
      <c r="F94" s="8" t="s">
        <v>8809</v>
      </c>
      <c r="G94" s="10" t="s">
        <v>8896</v>
      </c>
      <c r="H94" s="10" t="s">
        <v>8900</v>
      </c>
    </row>
    <row r="95" spans="1:8" x14ac:dyDescent="0.3">
      <c r="A95" s="8" t="s">
        <v>8709</v>
      </c>
      <c r="B95" s="8" t="s">
        <v>8798</v>
      </c>
      <c r="C95" s="8" t="s">
        <v>8800</v>
      </c>
      <c r="D95" s="9">
        <v>44916</v>
      </c>
      <c r="E95" s="8">
        <v>250</v>
      </c>
      <c r="F95" s="8" t="s">
        <v>8808</v>
      </c>
      <c r="G95" s="10" t="s">
        <v>8897</v>
      </c>
      <c r="H95" s="10" t="s">
        <v>8900</v>
      </c>
    </row>
    <row r="96" spans="1:8" x14ac:dyDescent="0.3">
      <c r="A96" s="8" t="s">
        <v>8645</v>
      </c>
      <c r="B96" s="8" t="s">
        <v>8734</v>
      </c>
      <c r="C96" s="8" t="s">
        <v>8801</v>
      </c>
      <c r="D96" s="9">
        <v>44918</v>
      </c>
      <c r="E96" s="8">
        <v>100</v>
      </c>
      <c r="F96" s="8" t="s">
        <v>8808</v>
      </c>
      <c r="G96" s="10" t="s">
        <v>8833</v>
      </c>
      <c r="H96" s="10" t="s">
        <v>8900</v>
      </c>
    </row>
    <row r="97" spans="1:8" x14ac:dyDescent="0.3">
      <c r="A97" s="8" t="s">
        <v>8622</v>
      </c>
      <c r="B97" s="8" t="s">
        <v>8711</v>
      </c>
      <c r="C97" s="8" t="s">
        <v>8800</v>
      </c>
      <c r="D97" s="9">
        <v>44909</v>
      </c>
      <c r="E97" s="8">
        <v>500</v>
      </c>
      <c r="F97" s="8" t="s">
        <v>8807</v>
      </c>
      <c r="G97" s="10" t="s">
        <v>8811</v>
      </c>
      <c r="H97" s="10" t="s">
        <v>8899</v>
      </c>
    </row>
    <row r="98" spans="1:8" x14ac:dyDescent="0.3">
      <c r="A98" s="8" t="s">
        <v>8623</v>
      </c>
      <c r="B98" s="8" t="s">
        <v>8712</v>
      </c>
      <c r="C98" s="8" t="s">
        <v>8801</v>
      </c>
      <c r="D98" s="9">
        <v>44925</v>
      </c>
      <c r="E98" s="8">
        <v>250</v>
      </c>
      <c r="F98" s="8" t="s">
        <v>8808</v>
      </c>
      <c r="G98" s="10" t="s">
        <v>8812</v>
      </c>
      <c r="H98" s="10" t="s">
        <v>8900</v>
      </c>
    </row>
    <row r="99" spans="1:8" x14ac:dyDescent="0.3">
      <c r="A99" s="8" t="s">
        <v>8624</v>
      </c>
      <c r="B99" s="8" t="s">
        <v>8713</v>
      </c>
      <c r="C99" s="8" t="s">
        <v>8802</v>
      </c>
      <c r="D99" s="9">
        <v>44899</v>
      </c>
      <c r="E99" s="8">
        <v>250</v>
      </c>
      <c r="F99" s="8" t="s">
        <v>8808</v>
      </c>
      <c r="G99" s="10" t="s">
        <v>8813</v>
      </c>
      <c r="H99" s="10" t="s">
        <v>8899</v>
      </c>
    </row>
    <row r="100" spans="1:8" x14ac:dyDescent="0.3">
      <c r="A100" s="8" t="s">
        <v>8625</v>
      </c>
      <c r="B100" s="8" t="s">
        <v>8714</v>
      </c>
      <c r="C100" s="8" t="s">
        <v>8803</v>
      </c>
      <c r="D100" s="9">
        <v>44902</v>
      </c>
      <c r="E100" s="8">
        <v>250</v>
      </c>
      <c r="F100" s="8" t="s">
        <v>8808</v>
      </c>
      <c r="G100" s="10" t="s">
        <v>8814</v>
      </c>
      <c r="H100" s="10" t="s">
        <v>8899</v>
      </c>
    </row>
    <row r="101" spans="1:8" x14ac:dyDescent="0.3">
      <c r="A101" s="8" t="s">
        <v>8626</v>
      </c>
      <c r="B101" s="8" t="s">
        <v>8715</v>
      </c>
      <c r="C101" s="8" t="s">
        <v>8801</v>
      </c>
      <c r="D101" s="9">
        <v>44925</v>
      </c>
      <c r="E101" s="8">
        <v>100</v>
      </c>
      <c r="F101" s="8" t="s">
        <v>8808</v>
      </c>
      <c r="G101" s="10" t="s">
        <v>8815</v>
      </c>
      <c r="H101" s="10" t="s">
        <v>8900</v>
      </c>
    </row>
    <row r="102" spans="1:8" x14ac:dyDescent="0.3">
      <c r="A102" s="8" t="s">
        <v>8627</v>
      </c>
      <c r="B102" s="8" t="s">
        <v>8716</v>
      </c>
      <c r="C102" s="8" t="s">
        <v>8802</v>
      </c>
      <c r="D102" s="9">
        <v>44898</v>
      </c>
      <c r="E102" s="8">
        <v>0</v>
      </c>
      <c r="F102" s="8" t="s">
        <v>8809</v>
      </c>
      <c r="G102" s="10" t="s">
        <v>8816</v>
      </c>
      <c r="H102" s="10" t="s">
        <v>8899</v>
      </c>
    </row>
    <row r="103" spans="1:8" x14ac:dyDescent="0.3">
      <c r="A103" s="8" t="s">
        <v>8628</v>
      </c>
      <c r="B103" s="8" t="s">
        <v>8717</v>
      </c>
      <c r="C103" s="8" t="s">
        <v>8803</v>
      </c>
      <c r="D103" s="9">
        <v>44917</v>
      </c>
      <c r="E103" s="8">
        <v>250</v>
      </c>
      <c r="F103" s="8" t="s">
        <v>8808</v>
      </c>
      <c r="G103" s="10" t="s">
        <v>8817</v>
      </c>
      <c r="H103" s="10" t="s">
        <v>8900</v>
      </c>
    </row>
    <row r="104" spans="1:8" x14ac:dyDescent="0.3">
      <c r="A104" s="8" t="s">
        <v>8629</v>
      </c>
      <c r="B104" s="8" t="s">
        <v>8718</v>
      </c>
      <c r="C104" s="8" t="s">
        <v>8803</v>
      </c>
      <c r="D104" s="9">
        <v>44902</v>
      </c>
      <c r="E104" s="8">
        <v>250</v>
      </c>
      <c r="F104" s="8" t="s">
        <v>8808</v>
      </c>
      <c r="G104" s="10" t="s">
        <v>8818</v>
      </c>
      <c r="H104" s="10" t="s">
        <v>8899</v>
      </c>
    </row>
    <row r="105" spans="1:8" x14ac:dyDescent="0.3">
      <c r="A105" s="8" t="s">
        <v>8630</v>
      </c>
      <c r="B105" s="8" t="s">
        <v>8719</v>
      </c>
      <c r="C105" s="8" t="s">
        <v>8801</v>
      </c>
      <c r="D105" s="9">
        <v>44897</v>
      </c>
      <c r="E105" s="8">
        <v>0</v>
      </c>
      <c r="F105" s="8" t="s">
        <v>8809</v>
      </c>
      <c r="G105" s="10" t="s">
        <v>8819</v>
      </c>
      <c r="H105" s="10" t="s">
        <v>8899</v>
      </c>
    </row>
    <row r="106" spans="1:8" x14ac:dyDescent="0.3">
      <c r="A106" s="8" t="s">
        <v>8631</v>
      </c>
      <c r="B106" s="8" t="s">
        <v>8720</v>
      </c>
      <c r="C106" s="8" t="s">
        <v>8801</v>
      </c>
      <c r="D106" s="9">
        <v>44897</v>
      </c>
      <c r="E106" s="8">
        <v>500</v>
      </c>
      <c r="F106" s="8" t="s">
        <v>8807</v>
      </c>
      <c r="G106" s="10" t="s">
        <v>8820</v>
      </c>
      <c r="H106" s="10" t="s">
        <v>8899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F30A7B-F69D-4A12-BB34-048DF1D3A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New sheet</vt:lpstr>
      <vt:lpstr>Top 10 City wise profit</vt:lpstr>
      <vt:lpstr>Sheet1</vt:lpstr>
      <vt:lpstr>data 2</vt:lpstr>
      <vt:lpstr>Project</vt:lpstr>
      <vt:lpstr>Sheet2</vt:lpstr>
      <vt:lpstr>BI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nilesh awagan</cp:lastModifiedBy>
  <dcterms:created xsi:type="dcterms:W3CDTF">2023-05-30T12:30:44Z</dcterms:created>
  <dcterms:modified xsi:type="dcterms:W3CDTF">2026-03-12T09:30:18Z</dcterms:modified>
</cp:coreProperties>
</file>