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5621"/>
  <pivotCaches>
    <pivotCache cacheId="5" r:id="rId4"/>
    <pivotCache cacheId="11" r:id="rId5"/>
  </pivotCaches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</calcChain>
</file>

<file path=xl/sharedStrings.xml><?xml version="1.0" encoding="utf-8"?>
<sst xmlns="http://schemas.openxmlformats.org/spreadsheetml/2006/main" count="25" uniqueCount="17">
  <si>
    <t>Month-Year</t>
  </si>
  <si>
    <t>sum of machines installed</t>
  </si>
  <si>
    <t>Sum of Total New Policies</t>
  </si>
  <si>
    <t>Number of policies per machine</t>
  </si>
  <si>
    <t>year</t>
  </si>
  <si>
    <t>Average premium per policy</t>
  </si>
  <si>
    <t xml:space="preserve">Monthly Business  </t>
  </si>
  <si>
    <t>lower sum of machines installed</t>
  </si>
  <si>
    <t>upper sum of machines installed</t>
  </si>
  <si>
    <t>Row Labels</t>
  </si>
  <si>
    <t>(blank)</t>
  </si>
  <si>
    <t>Grand Total</t>
  </si>
  <si>
    <t>average_machines installed</t>
  </si>
  <si>
    <t>Sum of average_machines installed</t>
  </si>
  <si>
    <t>Monthly Business</t>
  </si>
  <si>
    <t>Sum of Monthly Business</t>
  </si>
  <si>
    <t>upper Sum of Total New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</si>
</sst>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1182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2" xfId="0" applyFont="1" applyFill="1" applyBorder="1"/>
    <xf numFmtId="43" fontId="2" fillId="3" borderId="3" xfId="1" applyFont="1" applyFill="1" applyBorder="1"/>
    <xf numFmtId="17" fontId="0" fillId="3" borderId="0" xfId="0" applyNumberFormat="1" applyFont="1" applyFill="1" applyBorder="1" applyAlignment="1">
      <alignment horizontal="left"/>
    </xf>
    <xf numFmtId="0" fontId="0" fillId="3" borderId="0" xfId="0" applyNumberFormat="1" applyFont="1" applyFill="1" applyBorder="1"/>
    <xf numFmtId="0" fontId="0" fillId="3" borderId="0" xfId="0" applyFont="1" applyFill="1" applyBorder="1"/>
    <xf numFmtId="43" fontId="3" fillId="3" borderId="4" xfId="1" applyFont="1" applyFill="1" applyBorder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s" refreshedDate="45123.709570486113" createdVersion="4" refreshedVersion="4" minRefreshableVersion="3" recordCount="25">
  <cacheSource type="worksheet">
    <worksheetSource ref="D1:E1048576" sheet="Sheet2"/>
  </cacheSource>
  <cacheFields count="2">
    <cacheField name="year" numFmtId="0">
      <sharedItems containsString="0" containsBlank="1" containsNumber="1" containsInteger="1" minValue="2015" maxValue="2016" count="3">
        <n v="2015"/>
        <n v="2016"/>
        <m/>
      </sharedItems>
    </cacheField>
    <cacheField name="average_machines installed" numFmtId="0">
      <sharedItems containsString="0" containsBlank="1" containsNumber="1" minValue="148.79538582496545" maxValue="467.4331656593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s" refreshedDate="45123.734312731482" createdVersion="4" refreshedVersion="4" minRefreshableVersion="3" recordCount="25">
  <cacheSource type="worksheet">
    <worksheetSource ref="F1:G1048576" sheet="Sheet3"/>
  </cacheSource>
  <cacheFields count="2">
    <cacheField name="Monthly Business" numFmtId="0">
      <sharedItems containsString="0" containsBlank="1" containsNumber="1" minValue="8.0642265252907901" maxValue="20.9513639908191"/>
    </cacheField>
    <cacheField name="year" numFmtId="0">
      <sharedItems containsString="0" containsBlank="1" containsNumber="1" containsInteger="1" minValue="2015" maxValue="2016" count="3">
        <n v="2015"/>
        <n v="201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n v="351.82389566391953"/>
  </r>
  <r>
    <x v="0"/>
    <n v="323.185393864579"/>
  </r>
  <r>
    <x v="0"/>
    <n v="252.74114156184851"/>
  </r>
  <r>
    <x v="0"/>
    <n v="243.75112858351395"/>
  </r>
  <r>
    <x v="0"/>
    <n v="183.18200076482935"/>
  </r>
  <r>
    <x v="0"/>
    <n v="296.58715719459099"/>
  </r>
  <r>
    <x v="0"/>
    <n v="355.04001587527699"/>
  </r>
  <r>
    <x v="0"/>
    <n v="244.8443782967849"/>
  </r>
  <r>
    <x v="0"/>
    <n v="236.27194217356137"/>
  </r>
  <r>
    <x v="0"/>
    <n v="326.833751561486"/>
  </r>
  <r>
    <x v="0"/>
    <n v="384.45086215861602"/>
  </r>
  <r>
    <x v="0"/>
    <n v="467.433165659351"/>
  </r>
  <r>
    <x v="1"/>
    <n v="329.31283331418354"/>
  </r>
  <r>
    <x v="1"/>
    <n v="293.31970920105448"/>
  </r>
  <r>
    <x v="1"/>
    <n v="225.61932536329704"/>
  </r>
  <r>
    <x v="1"/>
    <n v="217.07537993686179"/>
  </r>
  <r>
    <x v="1"/>
    <n v="148.79538582496545"/>
  </r>
  <r>
    <x v="1"/>
    <n v="272.32108898893784"/>
  </r>
  <r>
    <x v="1"/>
    <n v="320.50398468903916"/>
  </r>
  <r>
    <x v="1"/>
    <n v="215.04293089643659"/>
  </r>
  <r>
    <x v="1"/>
    <n v="205.11567666120317"/>
  </r>
  <r>
    <x v="1"/>
    <n v="295.73816938383618"/>
  </r>
  <r>
    <x v="1"/>
    <n v="351.83518455396347"/>
  </r>
  <r>
    <x v="1"/>
    <n v="426.94892692463804"/>
  </r>
  <r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n v="10.2995783354236"/>
    <x v="0"/>
  </r>
  <r>
    <n v="10.459081222497799"/>
    <x v="0"/>
  </r>
  <r>
    <n v="9.1025627158465205"/>
    <x v="0"/>
  </r>
  <r>
    <n v="9.0440788470370208"/>
    <x v="0"/>
  </r>
  <r>
    <n v="8.0642265252907901"/>
    <x v="0"/>
  </r>
  <r>
    <n v="11.5565227019167"/>
    <x v="0"/>
  </r>
  <r>
    <n v="12.5786068527179"/>
    <x v="0"/>
  </r>
  <r>
    <n v="10.5106815835075"/>
    <x v="0"/>
  </r>
  <r>
    <n v="10.5358011505517"/>
    <x v="0"/>
  </r>
  <r>
    <n v="12.9363645108452"/>
    <x v="0"/>
  </r>
  <r>
    <n v="14.6164790165304"/>
    <x v="0"/>
  </r>
  <r>
    <n v="16.536572400449302"/>
    <x v="0"/>
  </r>
  <r>
    <n v="14.7561861644548"/>
    <x v="1"/>
  </r>
  <r>
    <n v="14.3806408092157"/>
    <x v="1"/>
  </r>
  <r>
    <n v="12.6855945922586"/>
    <x v="1"/>
  </r>
  <r>
    <n v="12.5668893907767"/>
    <x v="1"/>
  </r>
  <r>
    <n v="11.698893583081301"/>
    <x v="1"/>
  </r>
  <r>
    <n v="15.153713857053001"/>
    <x v="1"/>
  </r>
  <r>
    <n v="16.4871101931456"/>
    <x v="1"/>
  </r>
  <r>
    <n v="14.271899443146401"/>
    <x v="1"/>
  </r>
  <r>
    <n v="14.3483860134648"/>
    <x v="1"/>
  </r>
  <r>
    <n v="16.873706418137399"/>
    <x v="1"/>
  </r>
  <r>
    <n v="18.719379918994498"/>
    <x v="1"/>
  </r>
  <r>
    <n v="20.9513639908191"/>
    <x v="1"/>
  </r>
  <r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2:H6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verage_machines install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1:K5" firstHeaderRow="1" firstDataRow="1" firstDataCol="1"/>
  <pivotFields count="2">
    <pivotField dataField="1" showAll="0"/>
    <pivotField axis="axisRow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ly Business" fld="0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H8" sqref="H8"/>
    </sheetView>
  </sheetViews>
  <sheetFormatPr defaultRowHeight="15" x14ac:dyDescent="0.25"/>
  <sheetData>
    <row r="1" spans="1:7" ht="18.75" x14ac:dyDescent="0.3">
      <c r="A1" s="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>
        <v>39814</v>
      </c>
      <c r="B2">
        <v>610</v>
      </c>
      <c r="C2" s="5">
        <v>2069</v>
      </c>
      <c r="D2" s="6">
        <v>3.3918032786885246</v>
      </c>
      <c r="E2" s="6">
        <v>2009</v>
      </c>
      <c r="F2" s="6">
        <v>22990</v>
      </c>
      <c r="G2" s="7">
        <v>47566310</v>
      </c>
    </row>
    <row r="3" spans="1:7" x14ac:dyDescent="0.25">
      <c r="A3" s="4">
        <v>39845</v>
      </c>
      <c r="B3">
        <v>559</v>
      </c>
      <c r="C3" s="5">
        <v>1908</v>
      </c>
      <c r="D3" s="6">
        <v>3.413237924865832</v>
      </c>
      <c r="E3" s="6">
        <v>2009</v>
      </c>
      <c r="F3" s="6">
        <v>22990</v>
      </c>
      <c r="G3" s="7">
        <v>43864920</v>
      </c>
    </row>
    <row r="4" spans="1:7" x14ac:dyDescent="0.25">
      <c r="A4" s="4">
        <v>39873</v>
      </c>
      <c r="B4">
        <v>421</v>
      </c>
      <c r="C4" s="5">
        <v>1372</v>
      </c>
      <c r="D4" s="6">
        <v>3.2589073634204277</v>
      </c>
      <c r="E4" s="6">
        <v>2009</v>
      </c>
      <c r="F4" s="6">
        <v>22990</v>
      </c>
      <c r="G4" s="7">
        <v>31542280</v>
      </c>
    </row>
    <row r="5" spans="1:7" x14ac:dyDescent="0.25">
      <c r="A5" s="4">
        <v>39904</v>
      </c>
      <c r="B5">
        <v>414</v>
      </c>
      <c r="C5" s="5">
        <v>1321</v>
      </c>
      <c r="D5" s="6">
        <v>3.1908212560386473</v>
      </c>
      <c r="E5" s="6">
        <v>2009</v>
      </c>
      <c r="F5" s="6">
        <v>22990</v>
      </c>
      <c r="G5" s="7">
        <v>30369790</v>
      </c>
    </row>
    <row r="6" spans="1:7" x14ac:dyDescent="0.25">
      <c r="A6" s="4">
        <v>39934</v>
      </c>
      <c r="B6">
        <v>411</v>
      </c>
      <c r="C6" s="5">
        <v>1345</v>
      </c>
      <c r="D6" s="6">
        <v>3.2725060827250609</v>
      </c>
      <c r="E6" s="6">
        <v>2009</v>
      </c>
      <c r="F6" s="6">
        <v>22990</v>
      </c>
      <c r="G6" s="7">
        <v>30921550</v>
      </c>
    </row>
    <row r="7" spans="1:7" x14ac:dyDescent="0.25">
      <c r="A7" s="4">
        <v>39965</v>
      </c>
      <c r="B7">
        <v>544</v>
      </c>
      <c r="C7" s="5">
        <v>1802</v>
      </c>
      <c r="D7" s="6">
        <v>3.3125</v>
      </c>
      <c r="E7" s="6">
        <v>2009</v>
      </c>
      <c r="F7" s="6">
        <v>22990</v>
      </c>
      <c r="G7" s="7">
        <v>41427980</v>
      </c>
    </row>
    <row r="8" spans="1:7" x14ac:dyDescent="0.25">
      <c r="A8" s="4">
        <v>39995</v>
      </c>
      <c r="B8">
        <v>585</v>
      </c>
      <c r="C8" s="5">
        <v>1918</v>
      </c>
      <c r="D8" s="6">
        <v>3.2786324786324785</v>
      </c>
      <c r="E8" s="6">
        <v>2009</v>
      </c>
      <c r="F8" s="6">
        <v>22990</v>
      </c>
      <c r="G8" s="7">
        <v>44094820</v>
      </c>
    </row>
    <row r="9" spans="1:7" x14ac:dyDescent="0.25">
      <c r="A9" s="4">
        <v>40026</v>
      </c>
      <c r="B9">
        <v>448</v>
      </c>
      <c r="C9" s="5">
        <v>1449</v>
      </c>
      <c r="D9" s="6">
        <v>3.234375</v>
      </c>
      <c r="E9" s="6">
        <v>2009</v>
      </c>
      <c r="F9" s="6">
        <v>22990</v>
      </c>
      <c r="G9" s="7">
        <v>33312510</v>
      </c>
    </row>
    <row r="10" spans="1:7" x14ac:dyDescent="0.25">
      <c r="A10" s="4">
        <v>40057</v>
      </c>
      <c r="B10">
        <v>413</v>
      </c>
      <c r="C10" s="5">
        <v>1344</v>
      </c>
      <c r="D10" s="6">
        <v>3.2542372881355934</v>
      </c>
      <c r="E10" s="6">
        <v>2009</v>
      </c>
      <c r="F10" s="6">
        <v>22990</v>
      </c>
      <c r="G10" s="7">
        <v>30898560</v>
      </c>
    </row>
    <row r="11" spans="1:7" x14ac:dyDescent="0.25">
      <c r="A11" s="4">
        <v>40087</v>
      </c>
      <c r="B11">
        <v>581</v>
      </c>
      <c r="C11" s="5">
        <v>1873</v>
      </c>
      <c r="D11" s="6">
        <v>3.2237521514629948</v>
      </c>
      <c r="E11" s="6">
        <v>2009</v>
      </c>
      <c r="F11" s="6">
        <v>22990</v>
      </c>
      <c r="G11" s="7">
        <v>43060270</v>
      </c>
    </row>
    <row r="12" spans="1:7" x14ac:dyDescent="0.25">
      <c r="A12" s="4">
        <v>40118</v>
      </c>
      <c r="B12">
        <v>686</v>
      </c>
      <c r="C12" s="5">
        <v>2270</v>
      </c>
      <c r="D12" s="6">
        <v>3.3090379008746358</v>
      </c>
      <c r="E12" s="6">
        <v>2009</v>
      </c>
      <c r="F12" s="6">
        <v>22990</v>
      </c>
      <c r="G12" s="7">
        <v>52187300</v>
      </c>
    </row>
    <row r="13" spans="1:7" x14ac:dyDescent="0.25">
      <c r="A13" s="4">
        <v>40148</v>
      </c>
      <c r="B13">
        <v>738</v>
      </c>
      <c r="C13" s="5">
        <v>2479</v>
      </c>
      <c r="D13" s="6">
        <v>3.359078590785908</v>
      </c>
      <c r="E13" s="6">
        <v>2009</v>
      </c>
      <c r="F13" s="6">
        <v>22990</v>
      </c>
      <c r="G13" s="7">
        <v>56992210</v>
      </c>
    </row>
    <row r="14" spans="1:7" x14ac:dyDescent="0.25">
      <c r="A14" s="4">
        <v>40179</v>
      </c>
      <c r="B14">
        <v>484</v>
      </c>
      <c r="C14" s="5">
        <v>2215</v>
      </c>
      <c r="D14" s="6">
        <v>4.5764462809917354</v>
      </c>
      <c r="E14" s="6">
        <v>2010</v>
      </c>
      <c r="F14" s="6">
        <v>39360</v>
      </c>
      <c r="G14" s="7">
        <v>87182400</v>
      </c>
    </row>
    <row r="15" spans="1:7" x14ac:dyDescent="0.25">
      <c r="A15" s="4">
        <v>40210</v>
      </c>
      <c r="B15">
        <v>381</v>
      </c>
      <c r="C15" s="5">
        <v>1733</v>
      </c>
      <c r="D15" s="6">
        <v>4.5485564304461938</v>
      </c>
      <c r="E15" s="6">
        <v>2010</v>
      </c>
      <c r="F15" s="6">
        <v>39360</v>
      </c>
      <c r="G15" s="7">
        <v>68210879.999999985</v>
      </c>
    </row>
    <row r="16" spans="1:7" x14ac:dyDescent="0.25">
      <c r="A16" s="4">
        <v>40238</v>
      </c>
      <c r="B16">
        <v>394</v>
      </c>
      <c r="C16" s="5">
        <v>1729</v>
      </c>
      <c r="D16" s="6">
        <v>4.3883248730964466</v>
      </c>
      <c r="E16" s="6">
        <v>2010</v>
      </c>
      <c r="F16" s="6">
        <v>39360</v>
      </c>
      <c r="G16" s="7">
        <v>68053440</v>
      </c>
    </row>
    <row r="17" spans="1:7" x14ac:dyDescent="0.25">
      <c r="A17" s="4">
        <v>40269</v>
      </c>
      <c r="B17">
        <v>349</v>
      </c>
      <c r="C17" s="5">
        <v>1474</v>
      </c>
      <c r="D17" s="6">
        <v>4.2234957020057307</v>
      </c>
      <c r="E17" s="6">
        <v>2010</v>
      </c>
      <c r="F17" s="6">
        <v>39360</v>
      </c>
      <c r="G17" s="7">
        <v>58016640</v>
      </c>
    </row>
    <row r="18" spans="1:7" x14ac:dyDescent="0.25">
      <c r="A18" s="4">
        <v>40299</v>
      </c>
      <c r="B18">
        <v>320</v>
      </c>
      <c r="C18" s="5">
        <v>1406</v>
      </c>
      <c r="D18" s="6">
        <v>4.3937499999999998</v>
      </c>
      <c r="E18" s="6">
        <v>2010</v>
      </c>
      <c r="F18" s="6">
        <v>39360</v>
      </c>
      <c r="G18" s="7">
        <v>55340160</v>
      </c>
    </row>
    <row r="19" spans="1:7" x14ac:dyDescent="0.25">
      <c r="A19" s="4">
        <v>40330</v>
      </c>
      <c r="B19">
        <v>407</v>
      </c>
      <c r="C19" s="5">
        <v>1804</v>
      </c>
      <c r="D19" s="6">
        <v>4.4324324324324325</v>
      </c>
      <c r="E19" s="6">
        <v>2010</v>
      </c>
      <c r="F19" s="6">
        <v>39360</v>
      </c>
      <c r="G19" s="7">
        <v>71005440</v>
      </c>
    </row>
    <row r="20" spans="1:7" x14ac:dyDescent="0.25">
      <c r="A20" s="4">
        <v>40360</v>
      </c>
      <c r="B20">
        <v>437</v>
      </c>
      <c r="C20" s="5">
        <v>1923</v>
      </c>
      <c r="D20" s="6">
        <v>4.4004576659038905</v>
      </c>
      <c r="E20" s="6">
        <v>2010</v>
      </c>
      <c r="F20" s="6">
        <v>39360</v>
      </c>
      <c r="G20" s="7">
        <v>75689280.000000015</v>
      </c>
    </row>
    <row r="21" spans="1:7" x14ac:dyDescent="0.25">
      <c r="A21" s="4">
        <v>40391</v>
      </c>
      <c r="B21">
        <v>356</v>
      </c>
      <c r="C21" s="5">
        <v>1563</v>
      </c>
      <c r="D21" s="6">
        <v>4.3904494382022472</v>
      </c>
      <c r="E21" s="6">
        <v>2010</v>
      </c>
      <c r="F21" s="6">
        <v>39360</v>
      </c>
      <c r="G21" s="7">
        <v>61519680</v>
      </c>
    </row>
    <row r="22" spans="1:7" x14ac:dyDescent="0.25">
      <c r="A22" s="4">
        <v>40422</v>
      </c>
      <c r="B22">
        <v>369</v>
      </c>
      <c r="C22" s="5">
        <v>1581</v>
      </c>
      <c r="D22" s="6">
        <v>4.2845528455284549</v>
      </c>
      <c r="E22" s="6">
        <v>2010</v>
      </c>
      <c r="F22" s="6">
        <v>39360</v>
      </c>
      <c r="G22" s="7">
        <v>62228159.999999993</v>
      </c>
    </row>
    <row r="23" spans="1:7" x14ac:dyDescent="0.25">
      <c r="A23" s="4">
        <v>40452</v>
      </c>
      <c r="B23">
        <v>462</v>
      </c>
      <c r="C23" s="5">
        <v>2017</v>
      </c>
      <c r="D23" s="6">
        <v>4.3658008658008658</v>
      </c>
      <c r="E23" s="6">
        <v>2010</v>
      </c>
      <c r="F23" s="6">
        <v>39360</v>
      </c>
      <c r="G23" s="7">
        <v>79389120</v>
      </c>
    </row>
    <row r="24" spans="1:7" x14ac:dyDescent="0.25">
      <c r="A24" s="4">
        <v>40483</v>
      </c>
      <c r="B24">
        <v>508</v>
      </c>
      <c r="C24" s="5">
        <v>2248</v>
      </c>
      <c r="D24" s="6">
        <v>4.4251968503937009</v>
      </c>
      <c r="E24" s="6">
        <v>2010</v>
      </c>
      <c r="F24" s="6">
        <v>39360</v>
      </c>
      <c r="G24" s="7">
        <v>88481280</v>
      </c>
    </row>
    <row r="25" spans="1:7" x14ac:dyDescent="0.25">
      <c r="A25" s="4">
        <v>40513</v>
      </c>
      <c r="B25">
        <v>532</v>
      </c>
      <c r="C25" s="5">
        <v>2375</v>
      </c>
      <c r="D25" s="6">
        <v>4.4642857142857144</v>
      </c>
      <c r="E25" s="6">
        <v>2010</v>
      </c>
      <c r="F25" s="6">
        <v>39360</v>
      </c>
      <c r="G25" s="7">
        <v>93480000</v>
      </c>
    </row>
    <row r="26" spans="1:7" x14ac:dyDescent="0.25">
      <c r="A26" s="4">
        <v>40544</v>
      </c>
      <c r="B26">
        <v>520</v>
      </c>
      <c r="C26" s="5">
        <v>3244</v>
      </c>
      <c r="D26" s="6">
        <v>6.2384615384615385</v>
      </c>
      <c r="E26" s="6">
        <v>2011</v>
      </c>
      <c r="F26" s="6">
        <v>42808</v>
      </c>
      <c r="G26" s="7">
        <v>138869152</v>
      </c>
    </row>
    <row r="27" spans="1:7" x14ac:dyDescent="0.25">
      <c r="A27" s="4">
        <v>40575</v>
      </c>
      <c r="B27">
        <v>490</v>
      </c>
      <c r="C27" s="5">
        <v>3052</v>
      </c>
      <c r="D27" s="6">
        <v>6.2285714285714286</v>
      </c>
      <c r="E27" s="6">
        <v>2011</v>
      </c>
      <c r="F27" s="6">
        <v>42808</v>
      </c>
      <c r="G27" s="7">
        <v>130650016</v>
      </c>
    </row>
    <row r="28" spans="1:7" x14ac:dyDescent="0.25">
      <c r="A28" s="4">
        <v>40603</v>
      </c>
      <c r="B28">
        <v>421</v>
      </c>
      <c r="C28" s="5">
        <v>2454</v>
      </c>
      <c r="D28" s="6">
        <v>5.8289786223277913</v>
      </c>
      <c r="E28" s="6">
        <v>2011</v>
      </c>
      <c r="F28" s="6">
        <v>42808</v>
      </c>
      <c r="G28" s="7">
        <v>105050832</v>
      </c>
    </row>
    <row r="29" spans="1:7" x14ac:dyDescent="0.25">
      <c r="A29" s="4">
        <v>40634</v>
      </c>
      <c r="B29">
        <v>357</v>
      </c>
      <c r="C29" s="5">
        <v>2042</v>
      </c>
      <c r="D29" s="6">
        <v>5.7198879551820729</v>
      </c>
      <c r="E29" s="6">
        <v>2011</v>
      </c>
      <c r="F29" s="6">
        <v>42808</v>
      </c>
      <c r="G29" s="7">
        <v>87413936</v>
      </c>
    </row>
    <row r="30" spans="1:7" x14ac:dyDescent="0.25">
      <c r="A30" s="4">
        <v>40664</v>
      </c>
      <c r="B30">
        <v>302</v>
      </c>
      <c r="C30" s="5">
        <v>1811</v>
      </c>
      <c r="D30" s="6">
        <v>5.9966887417218544</v>
      </c>
      <c r="E30" s="6">
        <v>2011</v>
      </c>
      <c r="F30" s="6">
        <v>42808</v>
      </c>
      <c r="G30" s="7">
        <v>77525288</v>
      </c>
    </row>
    <row r="31" spans="1:7" x14ac:dyDescent="0.25">
      <c r="A31" s="4">
        <v>40695</v>
      </c>
      <c r="B31">
        <v>425</v>
      </c>
      <c r="C31" s="5">
        <v>2564</v>
      </c>
      <c r="D31" s="6">
        <v>6.0329411764705885</v>
      </c>
      <c r="E31" s="6">
        <v>2011</v>
      </c>
      <c r="F31" s="6">
        <v>42808</v>
      </c>
      <c r="G31" s="7">
        <v>109759712</v>
      </c>
    </row>
    <row r="32" spans="1:7" x14ac:dyDescent="0.25">
      <c r="A32" s="4">
        <v>40725</v>
      </c>
      <c r="B32">
        <v>502</v>
      </c>
      <c r="C32" s="5">
        <v>3005</v>
      </c>
      <c r="D32" s="6">
        <v>5.9860557768924298</v>
      </c>
      <c r="E32" s="6">
        <v>2011</v>
      </c>
      <c r="F32" s="6">
        <v>42808</v>
      </c>
      <c r="G32" s="7">
        <v>128638040</v>
      </c>
    </row>
    <row r="33" spans="1:7" x14ac:dyDescent="0.25">
      <c r="A33" s="4">
        <v>40756</v>
      </c>
      <c r="B33">
        <v>420</v>
      </c>
      <c r="C33" s="5">
        <v>2477</v>
      </c>
      <c r="D33" s="6">
        <v>5.897619047619048</v>
      </c>
      <c r="E33" s="6">
        <v>2011</v>
      </c>
      <c r="F33" s="6">
        <v>42808</v>
      </c>
      <c r="G33" s="7">
        <v>106035416</v>
      </c>
    </row>
    <row r="34" spans="1:7" x14ac:dyDescent="0.25">
      <c r="A34" s="4">
        <v>40787</v>
      </c>
      <c r="B34">
        <v>378</v>
      </c>
      <c r="C34" s="5">
        <v>2228</v>
      </c>
      <c r="D34" s="6">
        <v>5.894179894179894</v>
      </c>
      <c r="E34" s="6">
        <v>2011</v>
      </c>
      <c r="F34" s="6">
        <v>42808</v>
      </c>
      <c r="G34" s="7">
        <v>95376224</v>
      </c>
    </row>
    <row r="35" spans="1:7" x14ac:dyDescent="0.25">
      <c r="A35" s="4">
        <v>40817</v>
      </c>
      <c r="B35">
        <v>435</v>
      </c>
      <c r="C35" s="5">
        <v>2581</v>
      </c>
      <c r="D35" s="6">
        <v>5.9333333333333336</v>
      </c>
      <c r="E35" s="6">
        <v>2011</v>
      </c>
      <c r="F35" s="6">
        <v>42808</v>
      </c>
      <c r="G35" s="7">
        <v>110487448</v>
      </c>
    </row>
    <row r="36" spans="1:7" x14ac:dyDescent="0.25">
      <c r="A36" s="4">
        <v>40848</v>
      </c>
      <c r="B36">
        <v>455</v>
      </c>
      <c r="C36" s="5">
        <v>2757</v>
      </c>
      <c r="D36" s="6">
        <v>6.0593406593406591</v>
      </c>
      <c r="E36" s="6">
        <v>2011</v>
      </c>
      <c r="F36" s="6">
        <v>42808</v>
      </c>
      <c r="G36" s="7">
        <v>118021656</v>
      </c>
    </row>
    <row r="37" spans="1:7" x14ac:dyDescent="0.25">
      <c r="A37" s="4">
        <v>40878</v>
      </c>
      <c r="B37">
        <v>603</v>
      </c>
      <c r="C37" s="5">
        <v>3710</v>
      </c>
      <c r="D37" s="6">
        <v>6.1525704809286896</v>
      </c>
      <c r="E37" s="6">
        <v>2011</v>
      </c>
      <c r="F37" s="6">
        <v>42808</v>
      </c>
      <c r="G37" s="7">
        <v>158817680</v>
      </c>
    </row>
    <row r="38" spans="1:7" x14ac:dyDescent="0.25">
      <c r="A38" s="4">
        <v>40909</v>
      </c>
      <c r="B38">
        <v>574</v>
      </c>
      <c r="C38" s="5">
        <v>3386</v>
      </c>
      <c r="D38" s="6">
        <v>5.8989547038327528</v>
      </c>
      <c r="E38" s="6">
        <v>2012</v>
      </c>
      <c r="F38" s="6">
        <v>47041</v>
      </c>
      <c r="G38" s="7">
        <v>159280826</v>
      </c>
    </row>
    <row r="39" spans="1:7" x14ac:dyDescent="0.25">
      <c r="A39" s="4">
        <v>40940</v>
      </c>
      <c r="B39">
        <v>522</v>
      </c>
      <c r="C39" s="5">
        <v>3059</v>
      </c>
      <c r="D39" s="6">
        <v>5.8601532567049812</v>
      </c>
      <c r="E39" s="6">
        <v>2012</v>
      </c>
      <c r="F39" s="6">
        <v>47041</v>
      </c>
      <c r="G39" s="7">
        <v>143898419</v>
      </c>
    </row>
    <row r="40" spans="1:7" x14ac:dyDescent="0.25">
      <c r="A40" s="4">
        <v>40969</v>
      </c>
      <c r="B40">
        <v>487</v>
      </c>
      <c r="C40" s="5">
        <v>2644</v>
      </c>
      <c r="D40" s="6">
        <v>5.4291581108829572</v>
      </c>
      <c r="E40" s="6">
        <v>2012</v>
      </c>
      <c r="F40" s="6">
        <v>47041</v>
      </c>
      <c r="G40" s="7">
        <v>124376404</v>
      </c>
    </row>
    <row r="41" spans="1:7" x14ac:dyDescent="0.25">
      <c r="A41" s="4">
        <v>41000</v>
      </c>
      <c r="B41">
        <v>471</v>
      </c>
      <c r="C41" s="5">
        <v>2509</v>
      </c>
      <c r="D41" s="6">
        <v>5.3269639065817413</v>
      </c>
      <c r="E41" s="6">
        <v>2012</v>
      </c>
      <c r="F41" s="6">
        <v>47041</v>
      </c>
      <c r="G41" s="7">
        <v>118025869</v>
      </c>
    </row>
    <row r="42" spans="1:7" x14ac:dyDescent="0.25">
      <c r="A42" s="4">
        <v>41030</v>
      </c>
      <c r="B42">
        <v>347</v>
      </c>
      <c r="C42" s="5">
        <v>1936</v>
      </c>
      <c r="D42" s="6">
        <v>5.5792507204610953</v>
      </c>
      <c r="E42" s="6">
        <v>2012</v>
      </c>
      <c r="F42" s="6">
        <v>47041</v>
      </c>
      <c r="G42" s="7">
        <v>91071376</v>
      </c>
    </row>
    <row r="43" spans="1:7" x14ac:dyDescent="0.25">
      <c r="A43" s="4">
        <v>41061</v>
      </c>
      <c r="B43">
        <v>535</v>
      </c>
      <c r="C43" s="5">
        <v>3004</v>
      </c>
      <c r="D43" s="6">
        <v>5.6149532710280372</v>
      </c>
      <c r="E43" s="6">
        <v>2012</v>
      </c>
      <c r="F43" s="6">
        <v>47041</v>
      </c>
      <c r="G43" s="7">
        <v>141311164</v>
      </c>
    </row>
    <row r="44" spans="1:7" x14ac:dyDescent="0.25">
      <c r="A44" s="4">
        <v>41091</v>
      </c>
      <c r="B44">
        <v>612</v>
      </c>
      <c r="C44" s="5">
        <v>3402</v>
      </c>
      <c r="D44" s="6">
        <v>5.5588235294117645</v>
      </c>
      <c r="E44" s="6">
        <v>2012</v>
      </c>
      <c r="F44" s="6">
        <v>47041</v>
      </c>
      <c r="G44" s="7">
        <v>160033482</v>
      </c>
    </row>
    <row r="45" spans="1:7" x14ac:dyDescent="0.25">
      <c r="A45" s="4">
        <v>41122</v>
      </c>
      <c r="B45">
        <v>451</v>
      </c>
      <c r="C45" s="5">
        <v>2460</v>
      </c>
      <c r="D45" s="6">
        <v>5.4545454545454541</v>
      </c>
      <c r="E45" s="6">
        <v>2012</v>
      </c>
      <c r="F45" s="6">
        <v>47041</v>
      </c>
      <c r="G45" s="7">
        <v>115720860</v>
      </c>
    </row>
    <row r="46" spans="1:7" x14ac:dyDescent="0.25">
      <c r="A46" s="4">
        <v>41153</v>
      </c>
      <c r="B46">
        <v>454</v>
      </c>
      <c r="C46" s="5">
        <v>2505</v>
      </c>
      <c r="D46" s="6">
        <v>5.5176211453744495</v>
      </c>
      <c r="E46" s="6">
        <v>2012</v>
      </c>
      <c r="F46" s="6">
        <v>47041</v>
      </c>
      <c r="G46" s="7">
        <v>117837705</v>
      </c>
    </row>
    <row r="47" spans="1:7" x14ac:dyDescent="0.25">
      <c r="A47" s="4">
        <v>41183</v>
      </c>
      <c r="B47">
        <v>565</v>
      </c>
      <c r="C47" s="5">
        <v>3164</v>
      </c>
      <c r="D47" s="6">
        <v>5.6</v>
      </c>
      <c r="E47" s="6">
        <v>2012</v>
      </c>
      <c r="F47" s="6">
        <v>47041</v>
      </c>
      <c r="G47" s="7">
        <v>148837724</v>
      </c>
    </row>
    <row r="48" spans="1:7" x14ac:dyDescent="0.25">
      <c r="A48" s="4">
        <v>41214</v>
      </c>
      <c r="B48">
        <v>669</v>
      </c>
      <c r="C48" s="5">
        <v>3840</v>
      </c>
      <c r="D48" s="6">
        <v>5.739910313901345</v>
      </c>
      <c r="E48" s="6">
        <v>2012</v>
      </c>
      <c r="F48" s="6">
        <v>47041</v>
      </c>
      <c r="G48" s="7">
        <v>180637440</v>
      </c>
    </row>
    <row r="49" spans="1:7" x14ac:dyDescent="0.25">
      <c r="A49" s="4">
        <v>41244</v>
      </c>
      <c r="B49">
        <v>748</v>
      </c>
      <c r="C49" s="5">
        <v>4371</v>
      </c>
      <c r="D49" s="6">
        <v>5.8435828877005349</v>
      </c>
      <c r="E49" s="6">
        <v>2012</v>
      </c>
      <c r="F49" s="6">
        <v>47041</v>
      </c>
      <c r="G49" s="7">
        <v>205616211</v>
      </c>
    </row>
    <row r="50" spans="1:7" x14ac:dyDescent="0.25">
      <c r="A50" s="4">
        <v>41275</v>
      </c>
      <c r="B50">
        <v>447</v>
      </c>
      <c r="C50" s="5">
        <v>2045</v>
      </c>
      <c r="D50" s="6">
        <v>4.5749440715883667</v>
      </c>
      <c r="E50" s="6">
        <v>2013</v>
      </c>
      <c r="F50" s="6">
        <v>52173</v>
      </c>
      <c r="G50" s="7">
        <v>106693785</v>
      </c>
    </row>
    <row r="51" spans="1:7" x14ac:dyDescent="0.25">
      <c r="A51" s="4">
        <v>41306</v>
      </c>
      <c r="B51">
        <v>491</v>
      </c>
      <c r="C51" s="5">
        <v>2201</v>
      </c>
      <c r="D51" s="6">
        <v>4.4826883910386961</v>
      </c>
      <c r="E51" s="6">
        <v>2013</v>
      </c>
      <c r="F51" s="6">
        <v>52173</v>
      </c>
      <c r="G51" s="7">
        <v>114832773</v>
      </c>
    </row>
    <row r="52" spans="1:7" x14ac:dyDescent="0.25">
      <c r="A52" s="4">
        <v>41334</v>
      </c>
      <c r="B52">
        <v>337</v>
      </c>
      <c r="C52" s="5">
        <v>1414</v>
      </c>
      <c r="D52" s="6">
        <v>4.1958456973293767</v>
      </c>
      <c r="E52" s="6">
        <v>2013</v>
      </c>
      <c r="F52" s="6">
        <v>52173</v>
      </c>
      <c r="G52" s="7">
        <v>73772622</v>
      </c>
    </row>
    <row r="53" spans="1:7" x14ac:dyDescent="0.25">
      <c r="A53" s="4">
        <v>41365</v>
      </c>
      <c r="B53">
        <v>417</v>
      </c>
      <c r="C53" s="5">
        <v>1689</v>
      </c>
      <c r="D53" s="6">
        <v>4.0503597122302155</v>
      </c>
      <c r="E53" s="6">
        <v>2013</v>
      </c>
      <c r="F53" s="6">
        <v>52173</v>
      </c>
      <c r="G53" s="7">
        <v>88120196.999999985</v>
      </c>
    </row>
    <row r="54" spans="1:7" x14ac:dyDescent="0.25">
      <c r="A54" s="4">
        <v>41395</v>
      </c>
      <c r="B54">
        <v>338</v>
      </c>
      <c r="C54" s="5">
        <v>1439</v>
      </c>
      <c r="D54" s="6">
        <v>4.2573964497041423</v>
      </c>
      <c r="E54" s="6">
        <v>2013</v>
      </c>
      <c r="F54" s="6">
        <v>52173</v>
      </c>
      <c r="G54" s="7">
        <v>75076947</v>
      </c>
    </row>
    <row r="55" spans="1:7" x14ac:dyDescent="0.25">
      <c r="A55" s="4">
        <v>41426</v>
      </c>
      <c r="B55">
        <v>365</v>
      </c>
      <c r="C55" s="5">
        <v>1578</v>
      </c>
      <c r="D55" s="6">
        <v>4.3232876712328769</v>
      </c>
      <c r="E55" s="6">
        <v>2013</v>
      </c>
      <c r="F55" s="6">
        <v>52173</v>
      </c>
      <c r="G55" s="7">
        <v>82328994</v>
      </c>
    </row>
    <row r="56" spans="1:7" x14ac:dyDescent="0.25">
      <c r="A56" s="4">
        <v>41456</v>
      </c>
      <c r="B56">
        <v>441</v>
      </c>
      <c r="C56" s="5">
        <v>1883</v>
      </c>
      <c r="D56" s="6">
        <v>4.2698412698412698</v>
      </c>
      <c r="E56" s="6">
        <v>2013</v>
      </c>
      <c r="F56" s="6">
        <v>52173</v>
      </c>
      <c r="G56" s="7">
        <v>98241759</v>
      </c>
    </row>
    <row r="57" spans="1:7" x14ac:dyDescent="0.25">
      <c r="A57" s="4">
        <v>41487</v>
      </c>
      <c r="B57">
        <v>342</v>
      </c>
      <c r="C57" s="5">
        <v>1438</v>
      </c>
      <c r="D57" s="6">
        <v>4.204678362573099</v>
      </c>
      <c r="E57" s="6">
        <v>2013</v>
      </c>
      <c r="F57" s="6">
        <v>52173</v>
      </c>
      <c r="G57" s="7">
        <v>75024773.999999985</v>
      </c>
    </row>
    <row r="58" spans="1:7" x14ac:dyDescent="0.25">
      <c r="A58" s="4">
        <v>41518</v>
      </c>
      <c r="B58">
        <v>358</v>
      </c>
      <c r="C58" s="5">
        <v>1496</v>
      </c>
      <c r="D58" s="6">
        <v>4.1787709497206702</v>
      </c>
      <c r="E58" s="6">
        <v>2013</v>
      </c>
      <c r="F58" s="6">
        <v>52173</v>
      </c>
      <c r="G58" s="7">
        <v>78050808</v>
      </c>
    </row>
    <row r="59" spans="1:7" x14ac:dyDescent="0.25">
      <c r="A59" s="4">
        <v>41548</v>
      </c>
      <c r="B59">
        <v>391</v>
      </c>
      <c r="C59" s="5">
        <v>1680</v>
      </c>
      <c r="D59" s="6">
        <v>4.296675191815857</v>
      </c>
      <c r="E59" s="6">
        <v>2013</v>
      </c>
      <c r="F59" s="6">
        <v>52173</v>
      </c>
      <c r="G59" s="7">
        <v>87650640</v>
      </c>
    </row>
    <row r="60" spans="1:7" x14ac:dyDescent="0.25">
      <c r="A60" s="4">
        <v>41579</v>
      </c>
      <c r="B60">
        <v>410</v>
      </c>
      <c r="C60" s="5">
        <v>1807</v>
      </c>
      <c r="D60" s="6">
        <v>4.4073170731707316</v>
      </c>
      <c r="E60" s="6">
        <v>2013</v>
      </c>
      <c r="F60" s="6">
        <v>52173</v>
      </c>
      <c r="G60" s="7">
        <v>94276611</v>
      </c>
    </row>
    <row r="61" spans="1:7" x14ac:dyDescent="0.25">
      <c r="A61" s="4">
        <v>41609</v>
      </c>
      <c r="B61">
        <v>522</v>
      </c>
      <c r="C61" s="5">
        <v>2359</v>
      </c>
      <c r="D61" s="6">
        <v>4.5191570881226051</v>
      </c>
      <c r="E61" s="6">
        <v>2013</v>
      </c>
      <c r="F61" s="6">
        <v>52173</v>
      </c>
      <c r="G61" s="7">
        <v>123076107</v>
      </c>
    </row>
    <row r="62" spans="1:7" x14ac:dyDescent="0.25">
      <c r="A62" s="4">
        <v>41640</v>
      </c>
      <c r="B62">
        <v>392</v>
      </c>
      <c r="C62" s="5">
        <v>1493</v>
      </c>
      <c r="D62" s="6">
        <v>3.8086734693877551</v>
      </c>
      <c r="E62" s="6">
        <v>2014</v>
      </c>
      <c r="F62" s="6">
        <v>49789</v>
      </c>
      <c r="G62" s="7">
        <v>74334977</v>
      </c>
    </row>
    <row r="63" spans="1:7" x14ac:dyDescent="0.25">
      <c r="A63" s="4">
        <v>41671</v>
      </c>
      <c r="B63">
        <v>366</v>
      </c>
      <c r="C63" s="5">
        <v>1354</v>
      </c>
      <c r="D63" s="6">
        <v>3.6994535519125682</v>
      </c>
      <c r="E63" s="6">
        <v>2014</v>
      </c>
      <c r="F63" s="6">
        <v>49789</v>
      </c>
      <c r="G63" s="7">
        <v>67414306</v>
      </c>
    </row>
    <row r="64" spans="1:7" x14ac:dyDescent="0.25">
      <c r="A64" s="4">
        <v>41699</v>
      </c>
      <c r="B64">
        <v>334</v>
      </c>
      <c r="C64" s="5">
        <v>1154</v>
      </c>
      <c r="D64" s="6">
        <v>3.4550898203592815</v>
      </c>
      <c r="E64" s="6">
        <v>2014</v>
      </c>
      <c r="F64" s="6">
        <v>49789</v>
      </c>
      <c r="G64" s="7">
        <v>57456506</v>
      </c>
    </row>
    <row r="65" spans="1:7" x14ac:dyDescent="0.25">
      <c r="A65" s="4">
        <v>41730</v>
      </c>
      <c r="B65">
        <v>335</v>
      </c>
      <c r="C65" s="5">
        <v>1089</v>
      </c>
      <c r="D65" s="6">
        <v>3.2507462686567163</v>
      </c>
      <c r="E65" s="6">
        <v>2014</v>
      </c>
      <c r="F65" s="6">
        <v>49789</v>
      </c>
      <c r="G65" s="7">
        <v>54220221</v>
      </c>
    </row>
    <row r="66" spans="1:7" x14ac:dyDescent="0.25">
      <c r="A66" s="4">
        <v>41760</v>
      </c>
      <c r="B66">
        <v>223</v>
      </c>
      <c r="C66" s="5">
        <v>767</v>
      </c>
      <c r="D66" s="6">
        <v>3.4394618834080717</v>
      </c>
      <c r="E66" s="6">
        <v>2014</v>
      </c>
      <c r="F66" s="6">
        <v>49789</v>
      </c>
      <c r="G66" s="7">
        <v>38188163</v>
      </c>
    </row>
    <row r="67" spans="1:7" x14ac:dyDescent="0.25">
      <c r="A67" s="4">
        <v>41791</v>
      </c>
      <c r="B67">
        <v>408</v>
      </c>
      <c r="C67" s="5">
        <v>1387</v>
      </c>
      <c r="D67" s="6">
        <v>3.3995098039215685</v>
      </c>
      <c r="E67" s="6">
        <v>2014</v>
      </c>
      <c r="F67" s="6">
        <v>49789</v>
      </c>
      <c r="G67" s="7">
        <v>69057343</v>
      </c>
    </row>
    <row r="68" spans="1:7" x14ac:dyDescent="0.25">
      <c r="A68" s="4">
        <v>41821</v>
      </c>
      <c r="B68">
        <v>395</v>
      </c>
      <c r="C68" s="5">
        <v>1307</v>
      </c>
      <c r="D68" s="6">
        <v>3.3088607594936708</v>
      </c>
      <c r="E68" s="6">
        <v>2014</v>
      </c>
      <c r="F68" s="6">
        <v>49789</v>
      </c>
      <c r="G68" s="7">
        <v>65074223</v>
      </c>
    </row>
    <row r="69" spans="1:7" x14ac:dyDescent="0.25">
      <c r="A69" s="4">
        <v>41852</v>
      </c>
      <c r="B69">
        <v>318</v>
      </c>
      <c r="C69" s="5">
        <v>1014</v>
      </c>
      <c r="D69" s="6">
        <v>3.1886792452830188</v>
      </c>
      <c r="E69" s="6">
        <v>2014</v>
      </c>
      <c r="F69" s="6">
        <v>49789</v>
      </c>
      <c r="G69" s="7">
        <v>50486046</v>
      </c>
    </row>
    <row r="70" spans="1:7" x14ac:dyDescent="0.25">
      <c r="A70" s="4">
        <v>41883</v>
      </c>
      <c r="B70">
        <v>300</v>
      </c>
      <c r="C70" s="5">
        <v>958</v>
      </c>
      <c r="D70" s="6">
        <v>3.1933333333333334</v>
      </c>
      <c r="E70" s="6">
        <v>2014</v>
      </c>
      <c r="F70" s="6">
        <v>49789</v>
      </c>
      <c r="G70" s="7">
        <v>47697862</v>
      </c>
    </row>
    <row r="71" spans="1:7" x14ac:dyDescent="0.25">
      <c r="A71" s="4">
        <v>41913</v>
      </c>
      <c r="B71">
        <v>391</v>
      </c>
      <c r="C71" s="5">
        <v>1283</v>
      </c>
      <c r="D71" s="6">
        <v>3.2813299232736575</v>
      </c>
      <c r="E71" s="6">
        <v>2014</v>
      </c>
      <c r="F71" s="6">
        <v>49789</v>
      </c>
      <c r="G71" s="7">
        <v>63879287</v>
      </c>
    </row>
    <row r="72" spans="1:7" x14ac:dyDescent="0.25">
      <c r="A72" s="4">
        <v>41944</v>
      </c>
      <c r="B72">
        <v>438</v>
      </c>
      <c r="C72" s="5">
        <v>1450</v>
      </c>
      <c r="D72" s="6">
        <v>3.310502283105023</v>
      </c>
      <c r="E72" s="6">
        <v>2014</v>
      </c>
      <c r="F72" s="6">
        <v>49789</v>
      </c>
      <c r="G72" s="7">
        <v>72194050</v>
      </c>
    </row>
    <row r="73" spans="1:7" x14ac:dyDescent="0.25">
      <c r="A73" s="4">
        <v>41974</v>
      </c>
      <c r="B73">
        <v>466</v>
      </c>
      <c r="C73" s="5">
        <v>1555</v>
      </c>
      <c r="D73" s="6">
        <v>3.336909871244635</v>
      </c>
      <c r="E73" s="6">
        <v>2014</v>
      </c>
      <c r="F73" s="6">
        <v>49789</v>
      </c>
      <c r="G73" s="7">
        <v>77421895</v>
      </c>
    </row>
    <row r="74" spans="1:7" x14ac:dyDescent="0.25">
      <c r="A74" s="4">
        <v>42005</v>
      </c>
      <c r="B74">
        <v>431</v>
      </c>
      <c r="C74" s="5">
        <v>1533</v>
      </c>
      <c r="D74" s="6">
        <v>3.5568445475638053</v>
      </c>
      <c r="E74" s="6">
        <v>2015</v>
      </c>
      <c r="F74" s="6">
        <v>51347</v>
      </c>
      <c r="G74" s="7">
        <v>78714951</v>
      </c>
    </row>
    <row r="75" spans="1:7" x14ac:dyDescent="0.25">
      <c r="A75" s="4">
        <v>42036</v>
      </c>
      <c r="B75">
        <v>432</v>
      </c>
      <c r="C75" s="5">
        <v>1433</v>
      </c>
      <c r="D75" s="6">
        <v>3.3171296296296298</v>
      </c>
      <c r="E75" s="6">
        <v>2015</v>
      </c>
      <c r="F75" s="6">
        <v>51347</v>
      </c>
      <c r="G75" s="7">
        <v>73580251</v>
      </c>
    </row>
    <row r="76" spans="1:7" x14ac:dyDescent="0.25">
      <c r="A76" s="4">
        <v>42064</v>
      </c>
      <c r="B76">
        <v>424</v>
      </c>
      <c r="C76" s="5">
        <v>1241</v>
      </c>
      <c r="D76" s="6">
        <v>2.9268867924528301</v>
      </c>
      <c r="E76" s="6">
        <v>2015</v>
      </c>
      <c r="F76" s="6">
        <v>51347</v>
      </c>
      <c r="G76" s="7">
        <v>63721627</v>
      </c>
    </row>
    <row r="77" spans="1:7" x14ac:dyDescent="0.25">
      <c r="A77" s="4">
        <v>42095</v>
      </c>
      <c r="B77">
        <v>371</v>
      </c>
      <c r="C77" s="5">
        <v>999</v>
      </c>
      <c r="D77" s="6">
        <v>2.6927223719676552</v>
      </c>
      <c r="E77" s="6">
        <v>2015</v>
      </c>
      <c r="F77" s="6">
        <v>51347</v>
      </c>
      <c r="G77" s="7">
        <v>51295653.000000007</v>
      </c>
    </row>
    <row r="78" spans="1:7" x14ac:dyDescent="0.25">
      <c r="A78" s="4">
        <v>42125</v>
      </c>
      <c r="B78">
        <v>340</v>
      </c>
      <c r="C78" s="5">
        <v>923</v>
      </c>
      <c r="D78" s="6">
        <v>2.7147058823529413</v>
      </c>
      <c r="E78" s="6">
        <v>2015</v>
      </c>
      <c r="F78" s="6">
        <v>51347</v>
      </c>
      <c r="G78" s="7">
        <v>47393281</v>
      </c>
    </row>
    <row r="79" spans="1:7" x14ac:dyDescent="0.25">
      <c r="A79" s="4">
        <v>42156</v>
      </c>
      <c r="B79">
        <v>465</v>
      </c>
      <c r="C79" s="5">
        <v>1217</v>
      </c>
      <c r="D79" s="6">
        <v>2.6172043010752688</v>
      </c>
      <c r="E79" s="6">
        <v>2015</v>
      </c>
      <c r="F79" s="6">
        <v>51347</v>
      </c>
      <c r="G79" s="7">
        <v>62489299</v>
      </c>
    </row>
    <row r="80" spans="1:7" x14ac:dyDescent="0.25">
      <c r="A80" s="4">
        <v>42186</v>
      </c>
      <c r="B80">
        <v>551</v>
      </c>
      <c r="C80" s="5">
        <v>1302</v>
      </c>
      <c r="D80" s="6">
        <v>2.3629764065335754</v>
      </c>
      <c r="E80" s="6">
        <v>2015</v>
      </c>
      <c r="F80" s="6">
        <v>51347</v>
      </c>
      <c r="G80" s="7">
        <v>66853794</v>
      </c>
    </row>
    <row r="81" spans="1:7" x14ac:dyDescent="0.25">
      <c r="A81" s="4">
        <v>42217</v>
      </c>
      <c r="B81">
        <v>422</v>
      </c>
      <c r="C81" s="5">
        <v>865</v>
      </c>
      <c r="D81" s="6">
        <v>2.0497630331753554</v>
      </c>
      <c r="E81" s="6">
        <v>2015</v>
      </c>
      <c r="F81" s="6">
        <v>51347</v>
      </c>
      <c r="G81" s="7">
        <v>44415155</v>
      </c>
    </row>
    <row r="82" spans="1:7" x14ac:dyDescent="0.25">
      <c r="A82" s="4">
        <v>42248</v>
      </c>
      <c r="B82">
        <v>396</v>
      </c>
      <c r="C82" s="5">
        <v>710</v>
      </c>
      <c r="D82" s="6">
        <v>1.792929292929293</v>
      </c>
      <c r="E82" s="6">
        <v>2015</v>
      </c>
      <c r="F82" s="6">
        <v>51347</v>
      </c>
      <c r="G82" s="7">
        <v>36456370</v>
      </c>
    </row>
    <row r="83" spans="1:7" x14ac:dyDescent="0.25">
      <c r="A83" s="4">
        <v>42278</v>
      </c>
      <c r="B83">
        <v>438</v>
      </c>
      <c r="C83" s="5">
        <v>657</v>
      </c>
      <c r="D83" s="6">
        <v>1.5</v>
      </c>
      <c r="E83" s="6">
        <v>2015</v>
      </c>
      <c r="F83" s="6">
        <v>51347</v>
      </c>
      <c r="G83" s="7">
        <v>33734979</v>
      </c>
    </row>
    <row r="84" spans="1:7" x14ac:dyDescent="0.25">
      <c r="A84" s="4">
        <v>42309</v>
      </c>
      <c r="B84">
        <v>510</v>
      </c>
      <c r="C84" s="5">
        <v>493</v>
      </c>
      <c r="D84" s="6">
        <v>0.96666666666666667</v>
      </c>
      <c r="E84" s="6">
        <v>2015</v>
      </c>
      <c r="F84" s="6">
        <v>51347</v>
      </c>
      <c r="G84" s="7">
        <v>25314071</v>
      </c>
    </row>
    <row r="85" spans="1:7" x14ac:dyDescent="0.25">
      <c r="A85" s="4">
        <v>42339</v>
      </c>
      <c r="B85">
        <v>600</v>
      </c>
      <c r="C85" s="5">
        <v>209</v>
      </c>
      <c r="D85" s="6">
        <v>0.34833333333333333</v>
      </c>
      <c r="E85" s="6">
        <v>2015</v>
      </c>
      <c r="F85" s="6">
        <v>51347</v>
      </c>
      <c r="G85" s="7">
        <v>10731523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10" sqref="G10"/>
    </sheetView>
  </sheetViews>
  <sheetFormatPr defaultRowHeight="15" x14ac:dyDescent="0.25"/>
  <cols>
    <col min="1" max="1" width="10.42578125" bestFit="1" customWidth="1"/>
    <col min="2" max="2" width="30.28515625" bestFit="1" customWidth="1"/>
    <col min="3" max="3" width="30.42578125" bestFit="1" customWidth="1"/>
    <col min="5" max="5" width="26.140625" bestFit="1" customWidth="1"/>
    <col min="6" max="6" width="13.140625" bestFit="1" customWidth="1"/>
    <col min="7" max="7" width="13.140625" customWidth="1"/>
    <col min="8" max="8" width="32.85546875" customWidth="1"/>
  </cols>
  <sheetData>
    <row r="1" spans="1:8" x14ac:dyDescent="0.25">
      <c r="B1" t="s">
        <v>7</v>
      </c>
      <c r="C1" t="s">
        <v>8</v>
      </c>
      <c r="D1" t="s">
        <v>4</v>
      </c>
      <c r="E1" t="s">
        <v>12</v>
      </c>
    </row>
    <row r="2" spans="1:8" x14ac:dyDescent="0.25">
      <c r="A2" s="8">
        <v>42005</v>
      </c>
      <c r="B2">
        <v>242.40143201906699</v>
      </c>
      <c r="C2">
        <v>461.24635930877201</v>
      </c>
      <c r="D2">
        <f>YEAR(A2)</f>
        <v>2015</v>
      </c>
      <c r="E2">
        <f>AVERAGE(B2,C2)</f>
        <v>351.82389566391953</v>
      </c>
      <c r="G2" s="9" t="s">
        <v>9</v>
      </c>
      <c r="H2" t="s">
        <v>13</v>
      </c>
    </row>
    <row r="3" spans="1:8" x14ac:dyDescent="0.25">
      <c r="A3" s="8">
        <v>42036</v>
      </c>
      <c r="B3">
        <v>194.60726204724699</v>
      </c>
      <c r="C3">
        <v>451.76352568191101</v>
      </c>
      <c r="D3">
        <f t="shared" ref="D3:D25" si="0">YEAR(A3)</f>
        <v>2015</v>
      </c>
      <c r="E3">
        <f t="shared" ref="E3:E25" si="1">AVERAGE(B3,C3)</f>
        <v>323.185393864579</v>
      </c>
      <c r="F3" s="10"/>
      <c r="G3" s="10">
        <v>2015</v>
      </c>
      <c r="H3" s="11">
        <v>3666.1448333583576</v>
      </c>
    </row>
    <row r="4" spans="1:8" x14ac:dyDescent="0.25">
      <c r="A4" s="8">
        <v>42064</v>
      </c>
      <c r="B4">
        <v>113.641143811055</v>
      </c>
      <c r="C4">
        <v>391.84113931264199</v>
      </c>
      <c r="D4">
        <f t="shared" si="0"/>
        <v>2015</v>
      </c>
      <c r="E4">
        <f t="shared" si="1"/>
        <v>252.74114156184851</v>
      </c>
      <c r="F4" s="10"/>
      <c r="G4" s="10">
        <v>2016</v>
      </c>
      <c r="H4" s="11">
        <v>3301.6285957384162</v>
      </c>
    </row>
    <row r="5" spans="1:8" x14ac:dyDescent="0.25">
      <c r="A5" s="8">
        <v>42095</v>
      </c>
      <c r="B5">
        <v>96.638529355069906</v>
      </c>
      <c r="C5">
        <v>390.86372781195797</v>
      </c>
      <c r="D5">
        <f t="shared" si="0"/>
        <v>2015</v>
      </c>
      <c r="E5">
        <f t="shared" si="1"/>
        <v>243.75112858351395</v>
      </c>
      <c r="F5" s="10"/>
      <c r="G5" s="10" t="s">
        <v>10</v>
      </c>
      <c r="H5" s="11"/>
    </row>
    <row r="6" spans="1:8" x14ac:dyDescent="0.25">
      <c r="A6" s="8">
        <v>42125</v>
      </c>
      <c r="B6">
        <v>29.034784487175699</v>
      </c>
      <c r="C6">
        <v>337.32921704248298</v>
      </c>
      <c r="D6">
        <f t="shared" si="0"/>
        <v>2015</v>
      </c>
      <c r="E6">
        <f t="shared" si="1"/>
        <v>183.18200076482935</v>
      </c>
      <c r="F6" s="10"/>
      <c r="G6" s="10" t="s">
        <v>11</v>
      </c>
      <c r="H6" s="11">
        <v>6967.7734290967737</v>
      </c>
    </row>
    <row r="7" spans="1:8" x14ac:dyDescent="0.25">
      <c r="A7" s="8">
        <v>42156</v>
      </c>
      <c r="B7">
        <v>135.900514532454</v>
      </c>
      <c r="C7">
        <v>457.27379985672798</v>
      </c>
      <c r="D7">
        <f t="shared" si="0"/>
        <v>2015</v>
      </c>
      <c r="E7">
        <f t="shared" si="1"/>
        <v>296.58715719459099</v>
      </c>
    </row>
    <row r="8" spans="1:8" x14ac:dyDescent="0.25">
      <c r="A8" s="8">
        <v>42186</v>
      </c>
      <c r="B8">
        <v>188.13316105040801</v>
      </c>
      <c r="C8">
        <v>521.94687070014595</v>
      </c>
      <c r="D8">
        <f t="shared" si="0"/>
        <v>2015</v>
      </c>
      <c r="E8">
        <f t="shared" si="1"/>
        <v>355.04001587527699</v>
      </c>
    </row>
    <row r="9" spans="1:8" x14ac:dyDescent="0.25">
      <c r="A9" s="8">
        <v>42217</v>
      </c>
      <c r="B9">
        <v>71.960934393593803</v>
      </c>
      <c r="C9">
        <v>417.727822199976</v>
      </c>
      <c r="D9">
        <f t="shared" si="0"/>
        <v>2015</v>
      </c>
      <c r="E9">
        <f t="shared" si="1"/>
        <v>244.8443782967849</v>
      </c>
    </row>
    <row r="10" spans="1:8" x14ac:dyDescent="0.25">
      <c r="A10" s="8">
        <v>42248</v>
      </c>
      <c r="B10">
        <v>57.613979484020703</v>
      </c>
      <c r="C10">
        <v>414.92990486310202</v>
      </c>
      <c r="D10">
        <f t="shared" si="0"/>
        <v>2015</v>
      </c>
      <c r="E10">
        <f t="shared" si="1"/>
        <v>236.27194217356137</v>
      </c>
    </row>
    <row r="11" spans="1:8" x14ac:dyDescent="0.25">
      <c r="A11" s="8">
        <v>42278</v>
      </c>
      <c r="B11">
        <v>142.57061059837201</v>
      </c>
      <c r="C11">
        <v>511.09689252459998</v>
      </c>
      <c r="D11">
        <f t="shared" si="0"/>
        <v>2015</v>
      </c>
      <c r="E11">
        <f t="shared" si="1"/>
        <v>326.833751561486</v>
      </c>
    </row>
    <row r="12" spans="1:8" x14ac:dyDescent="0.25">
      <c r="A12" s="8">
        <v>42309</v>
      </c>
      <c r="B12">
        <v>194.712586334543</v>
      </c>
      <c r="C12">
        <v>574.18913798268898</v>
      </c>
      <c r="D12">
        <f t="shared" si="0"/>
        <v>2015</v>
      </c>
      <c r="E12">
        <f t="shared" si="1"/>
        <v>384.45086215861602</v>
      </c>
    </row>
    <row r="13" spans="1:8" x14ac:dyDescent="0.25">
      <c r="A13" s="8">
        <v>42339</v>
      </c>
      <c r="B13">
        <v>272.290365883606</v>
      </c>
      <c r="C13">
        <v>662.57596543509601</v>
      </c>
      <c r="D13">
        <f t="shared" si="0"/>
        <v>2015</v>
      </c>
      <c r="E13">
        <f t="shared" si="1"/>
        <v>467.433165659351</v>
      </c>
    </row>
    <row r="14" spans="1:8" x14ac:dyDescent="0.25">
      <c r="A14" s="8">
        <v>42370</v>
      </c>
      <c r="B14">
        <v>128.00338581739399</v>
      </c>
      <c r="C14">
        <v>530.62228081097305</v>
      </c>
      <c r="D14">
        <f t="shared" si="0"/>
        <v>2016</v>
      </c>
      <c r="E14">
        <f t="shared" si="1"/>
        <v>329.31283331418354</v>
      </c>
    </row>
    <row r="15" spans="1:8" x14ac:dyDescent="0.25">
      <c r="A15" s="8">
        <v>42401</v>
      </c>
      <c r="B15">
        <v>87.073005267790904</v>
      </c>
      <c r="C15">
        <v>499.566413134318</v>
      </c>
      <c r="D15">
        <f t="shared" si="0"/>
        <v>2016</v>
      </c>
      <c r="E15">
        <f t="shared" si="1"/>
        <v>293.31970920105448</v>
      </c>
    </row>
    <row r="16" spans="1:8" x14ac:dyDescent="0.25">
      <c r="A16" s="8">
        <v>42430</v>
      </c>
      <c r="B16">
        <v>14.5669337877651</v>
      </c>
      <c r="C16">
        <v>436.67171693882898</v>
      </c>
      <c r="D16">
        <f t="shared" si="0"/>
        <v>2016</v>
      </c>
      <c r="E16">
        <f t="shared" si="1"/>
        <v>225.61932536329704</v>
      </c>
    </row>
    <row r="17" spans="1:5" x14ac:dyDescent="0.25">
      <c r="A17" s="8">
        <v>42461</v>
      </c>
      <c r="B17">
        <v>1.32996433094061</v>
      </c>
      <c r="C17">
        <v>432.820795542783</v>
      </c>
      <c r="D17">
        <f t="shared" si="0"/>
        <v>2016</v>
      </c>
      <c r="E17">
        <f t="shared" si="1"/>
        <v>217.07537993686179</v>
      </c>
    </row>
    <row r="18" spans="1:5" x14ac:dyDescent="0.25">
      <c r="A18" s="8">
        <v>42491</v>
      </c>
      <c r="B18">
        <v>-71.541216840104099</v>
      </c>
      <c r="C18">
        <v>369.13198849003498</v>
      </c>
      <c r="D18">
        <f t="shared" si="0"/>
        <v>2016</v>
      </c>
      <c r="E18">
        <f t="shared" si="1"/>
        <v>148.79538582496545</v>
      </c>
    </row>
    <row r="19" spans="1:5" x14ac:dyDescent="0.25">
      <c r="A19" s="8">
        <v>42522</v>
      </c>
      <c r="B19">
        <v>47.487457977256703</v>
      </c>
      <c r="C19">
        <v>497.15472000061902</v>
      </c>
      <c r="D19">
        <f t="shared" si="0"/>
        <v>2016</v>
      </c>
      <c r="E19">
        <f t="shared" si="1"/>
        <v>272.32108898893784</v>
      </c>
    </row>
    <row r="20" spans="1:5" x14ac:dyDescent="0.25">
      <c r="A20" s="8">
        <v>42552</v>
      </c>
      <c r="B20">
        <v>91.260999460437404</v>
      </c>
      <c r="C20">
        <v>549.74696991764097</v>
      </c>
      <c r="D20">
        <f t="shared" si="0"/>
        <v>2016</v>
      </c>
      <c r="E20">
        <f t="shared" si="1"/>
        <v>320.50398468903916</v>
      </c>
    </row>
    <row r="21" spans="1:5" x14ac:dyDescent="0.25">
      <c r="A21" s="8">
        <v>42583</v>
      </c>
      <c r="B21">
        <v>-18.528223895325802</v>
      </c>
      <c r="C21">
        <v>448.614085688199</v>
      </c>
      <c r="D21">
        <f t="shared" si="0"/>
        <v>2016</v>
      </c>
      <c r="E21">
        <f t="shared" si="1"/>
        <v>215.04293089643659</v>
      </c>
    </row>
    <row r="22" spans="1:5" x14ac:dyDescent="0.25">
      <c r="A22" s="8">
        <v>42614</v>
      </c>
      <c r="B22">
        <v>-32.710687994799699</v>
      </c>
      <c r="C22">
        <v>442.94204131720602</v>
      </c>
      <c r="D22">
        <f t="shared" si="0"/>
        <v>2016</v>
      </c>
      <c r="E22">
        <f t="shared" si="1"/>
        <v>205.11567666120317</v>
      </c>
    </row>
    <row r="23" spans="1:5" x14ac:dyDescent="0.25">
      <c r="A23" s="8">
        <v>42644</v>
      </c>
      <c r="B23">
        <v>53.7155504130534</v>
      </c>
      <c r="C23">
        <v>537.76078835461897</v>
      </c>
      <c r="D23">
        <f t="shared" si="0"/>
        <v>2016</v>
      </c>
      <c r="E23">
        <f t="shared" si="1"/>
        <v>295.73816938383618</v>
      </c>
    </row>
    <row r="24" spans="1:5" x14ac:dyDescent="0.25">
      <c r="A24" s="8">
        <v>42675</v>
      </c>
      <c r="B24">
        <v>105.645397944886</v>
      </c>
      <c r="C24">
        <v>598.02497116304096</v>
      </c>
      <c r="D24">
        <f t="shared" si="0"/>
        <v>2016</v>
      </c>
      <c r="E24">
        <f t="shared" si="1"/>
        <v>351.83518455396347</v>
      </c>
    </row>
    <row r="25" spans="1:5" x14ac:dyDescent="0.25">
      <c r="A25" s="8">
        <v>42705</v>
      </c>
      <c r="B25">
        <v>176.55361062318201</v>
      </c>
      <c r="C25">
        <v>677.34424322609402</v>
      </c>
      <c r="D25">
        <f t="shared" si="0"/>
        <v>2016</v>
      </c>
      <c r="E25">
        <f t="shared" si="1"/>
        <v>426.94892692463804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6" max="6" width="16.7109375" bestFit="1" customWidth="1"/>
    <col min="9" max="9" width="13.140625" bestFit="1" customWidth="1"/>
    <col min="10" max="10" width="13.140625" customWidth="1"/>
    <col min="11" max="11" width="23.7109375" customWidth="1"/>
  </cols>
  <sheetData>
    <row r="1" spans="1:11" x14ac:dyDescent="0.25">
      <c r="B1" t="s">
        <v>16</v>
      </c>
      <c r="C1" t="s">
        <v>8</v>
      </c>
      <c r="D1" t="s">
        <v>5</v>
      </c>
      <c r="E1" t="s">
        <v>3</v>
      </c>
      <c r="F1" t="s">
        <v>14</v>
      </c>
      <c r="G1" t="s">
        <v>4</v>
      </c>
      <c r="J1" s="9" t="s">
        <v>9</v>
      </c>
      <c r="K1" t="s">
        <v>15</v>
      </c>
    </row>
    <row r="2" spans="1:11" x14ac:dyDescent="0.25">
      <c r="A2" s="8">
        <v>42005</v>
      </c>
      <c r="B2">
        <v>1872.6506064406601</v>
      </c>
      <c r="C2">
        <v>461.24635930877201</v>
      </c>
      <c r="D2">
        <v>5500</v>
      </c>
      <c r="E2">
        <v>4.0599791600459101</v>
      </c>
      <c r="F2">
        <v>10.2995783354236</v>
      </c>
      <c r="G2">
        <f>YEAR(A2)</f>
        <v>2015</v>
      </c>
      <c r="I2" s="10"/>
      <c r="J2" s="10">
        <v>2015</v>
      </c>
      <c r="K2" s="11">
        <v>136.24055586261443</v>
      </c>
    </row>
    <row r="3" spans="1:11" x14ac:dyDescent="0.25">
      <c r="A3" s="8">
        <v>42036</v>
      </c>
      <c r="B3">
        <v>1901.65113136324</v>
      </c>
      <c r="C3">
        <v>451.76352568191101</v>
      </c>
      <c r="D3">
        <v>5500</v>
      </c>
      <c r="E3">
        <v>4.2093950114560696</v>
      </c>
      <c r="F3">
        <v>10.459081222497799</v>
      </c>
      <c r="G3">
        <f t="shared" ref="G3:G25" si="0">YEAR(A3)</f>
        <v>2015</v>
      </c>
      <c r="I3" s="10"/>
      <c r="J3" s="10">
        <v>2016</v>
      </c>
      <c r="K3" s="11">
        <v>182.89376437454789</v>
      </c>
    </row>
    <row r="4" spans="1:11" x14ac:dyDescent="0.25">
      <c r="A4" s="8">
        <v>42064</v>
      </c>
      <c r="B4">
        <v>1655.0114028811799</v>
      </c>
      <c r="C4">
        <v>391.84113931264199</v>
      </c>
      <c r="D4">
        <v>5500</v>
      </c>
      <c r="E4">
        <v>4.2236795395816804</v>
      </c>
      <c r="F4">
        <v>9.1025627158465205</v>
      </c>
      <c r="G4">
        <f t="shared" si="0"/>
        <v>2015</v>
      </c>
      <c r="I4" s="10"/>
      <c r="J4" s="10" t="s">
        <v>10</v>
      </c>
      <c r="K4" s="11"/>
    </row>
    <row r="5" spans="1:11" x14ac:dyDescent="0.25">
      <c r="A5" s="8">
        <v>42095</v>
      </c>
      <c r="B5">
        <v>1644.3779721885501</v>
      </c>
      <c r="C5">
        <v>390.86372781195797</v>
      </c>
      <c r="D5">
        <v>5500</v>
      </c>
      <c r="E5">
        <v>4.2070365070550801</v>
      </c>
      <c r="F5">
        <v>9.0440788470370208</v>
      </c>
      <c r="G5">
        <f t="shared" si="0"/>
        <v>2015</v>
      </c>
      <c r="I5" s="10"/>
      <c r="J5" s="10" t="s">
        <v>11</v>
      </c>
      <c r="K5" s="11">
        <v>319.13432023716234</v>
      </c>
    </row>
    <row r="6" spans="1:11" x14ac:dyDescent="0.25">
      <c r="A6" s="8">
        <v>42125</v>
      </c>
      <c r="B6">
        <v>1466.2230045983199</v>
      </c>
      <c r="C6">
        <v>337.32921704248298</v>
      </c>
      <c r="D6">
        <v>5500</v>
      </c>
      <c r="E6">
        <v>4.3465639218961298</v>
      </c>
      <c r="F6">
        <v>8.0642265252907901</v>
      </c>
      <c r="G6">
        <f t="shared" si="0"/>
        <v>2015</v>
      </c>
    </row>
    <row r="7" spans="1:11" x14ac:dyDescent="0.25">
      <c r="A7" s="8">
        <v>42156</v>
      </c>
      <c r="B7">
        <v>2101.1859458030399</v>
      </c>
      <c r="C7">
        <v>457.27379985672798</v>
      </c>
      <c r="D7">
        <v>5500</v>
      </c>
      <c r="E7">
        <v>4.5950280695316001</v>
      </c>
      <c r="F7">
        <v>11.5565227019167</v>
      </c>
      <c r="G7">
        <f t="shared" si="0"/>
        <v>2015</v>
      </c>
    </row>
    <row r="8" spans="1:11" x14ac:dyDescent="0.25">
      <c r="A8" s="8">
        <v>42186</v>
      </c>
      <c r="B8">
        <v>2287.0194277669002</v>
      </c>
      <c r="C8">
        <v>521.94687070014595</v>
      </c>
      <c r="D8">
        <v>5500</v>
      </c>
      <c r="E8">
        <v>4.3817092431248001</v>
      </c>
      <c r="F8">
        <v>12.5786068527179</v>
      </c>
      <c r="G8">
        <f t="shared" si="0"/>
        <v>2015</v>
      </c>
    </row>
    <row r="9" spans="1:11" x14ac:dyDescent="0.25">
      <c r="A9" s="8">
        <v>42217</v>
      </c>
      <c r="B9">
        <v>1911.0330151831799</v>
      </c>
      <c r="C9">
        <v>417.727822199976</v>
      </c>
      <c r="D9">
        <v>5500</v>
      </c>
      <c r="E9">
        <v>4.5748281862545603</v>
      </c>
      <c r="F9">
        <v>10.5106815835075</v>
      </c>
      <c r="G9">
        <f t="shared" si="0"/>
        <v>2015</v>
      </c>
    </row>
    <row r="10" spans="1:11" x14ac:dyDescent="0.25">
      <c r="A10" s="8">
        <v>42248</v>
      </c>
      <c r="B10">
        <v>1915.6002091912201</v>
      </c>
      <c r="C10">
        <v>414.92990486310202</v>
      </c>
      <c r="D10">
        <v>5500</v>
      </c>
      <c r="E10">
        <v>4.6166838946526196</v>
      </c>
      <c r="F10">
        <v>10.5358011505517</v>
      </c>
      <c r="G10">
        <f t="shared" si="0"/>
        <v>2015</v>
      </c>
    </row>
    <row r="11" spans="1:11" x14ac:dyDescent="0.25">
      <c r="A11" s="8">
        <v>42278</v>
      </c>
      <c r="B11">
        <v>2352.0662746991302</v>
      </c>
      <c r="C11">
        <v>511.09689252459998</v>
      </c>
      <c r="D11">
        <v>5500</v>
      </c>
      <c r="E11">
        <v>4.6019968211525102</v>
      </c>
      <c r="F11">
        <v>12.9363645108452</v>
      </c>
      <c r="G11">
        <f t="shared" si="0"/>
        <v>2015</v>
      </c>
    </row>
    <row r="12" spans="1:11" x14ac:dyDescent="0.25">
      <c r="A12" s="8">
        <v>42309</v>
      </c>
      <c r="B12">
        <v>2657.5416393691698</v>
      </c>
      <c r="C12">
        <v>574.18913798268898</v>
      </c>
      <c r="D12">
        <v>5500</v>
      </c>
      <c r="E12">
        <v>4.6283384055399699</v>
      </c>
      <c r="F12">
        <v>14.6164790165304</v>
      </c>
      <c r="G12">
        <f t="shared" si="0"/>
        <v>2015</v>
      </c>
    </row>
    <row r="13" spans="1:11" x14ac:dyDescent="0.25">
      <c r="A13" s="8">
        <v>42339</v>
      </c>
      <c r="B13">
        <v>3006.6495273544201</v>
      </c>
      <c r="C13">
        <v>662.57596543509601</v>
      </c>
      <c r="D13">
        <v>5500</v>
      </c>
      <c r="E13">
        <v>4.5378185811192697</v>
      </c>
      <c r="F13">
        <v>16.536572400449302</v>
      </c>
      <c r="G13">
        <f t="shared" si="0"/>
        <v>2015</v>
      </c>
    </row>
    <row r="14" spans="1:11" x14ac:dyDescent="0.25">
      <c r="A14" s="8">
        <v>42370</v>
      </c>
      <c r="B14">
        <v>2682.94293899178</v>
      </c>
      <c r="C14">
        <v>530.62228081097305</v>
      </c>
      <c r="D14">
        <v>5500</v>
      </c>
      <c r="E14">
        <v>5.0562199063547197</v>
      </c>
      <c r="F14">
        <v>14.7561861644548</v>
      </c>
      <c r="G14">
        <f t="shared" si="0"/>
        <v>2016</v>
      </c>
    </row>
    <row r="15" spans="1:11" x14ac:dyDescent="0.25">
      <c r="A15" s="8">
        <v>42401</v>
      </c>
      <c r="B15">
        <v>2614.6619653119401</v>
      </c>
      <c r="C15">
        <v>499.566413134318</v>
      </c>
      <c r="D15">
        <v>5500</v>
      </c>
      <c r="E15">
        <v>5.2338625987831104</v>
      </c>
      <c r="F15">
        <v>14.3806408092157</v>
      </c>
      <c r="G15">
        <f t="shared" si="0"/>
        <v>2016</v>
      </c>
    </row>
    <row r="16" spans="1:11" x14ac:dyDescent="0.25">
      <c r="A16" s="8">
        <v>42430</v>
      </c>
      <c r="B16">
        <v>2306.4717440470199</v>
      </c>
      <c r="C16">
        <v>436.67171693882898</v>
      </c>
      <c r="D16">
        <v>5500</v>
      </c>
      <c r="E16">
        <v>5.28193527214433</v>
      </c>
      <c r="F16">
        <v>12.6855945922586</v>
      </c>
      <c r="G16">
        <f t="shared" si="0"/>
        <v>2016</v>
      </c>
    </row>
    <row r="17" spans="1:7" x14ac:dyDescent="0.25">
      <c r="A17" s="8">
        <v>42461</v>
      </c>
      <c r="B17">
        <v>2284.8889801412201</v>
      </c>
      <c r="C17">
        <v>432.820795542783</v>
      </c>
      <c r="D17">
        <v>5500</v>
      </c>
      <c r="E17">
        <v>5.2790646929887899</v>
      </c>
      <c r="F17">
        <v>12.5668893907767</v>
      </c>
      <c r="G17">
        <f t="shared" si="0"/>
        <v>2016</v>
      </c>
    </row>
    <row r="18" spans="1:7" x14ac:dyDescent="0.25">
      <c r="A18" s="8">
        <v>42491</v>
      </c>
      <c r="B18">
        <v>2127.07156056024</v>
      </c>
      <c r="C18">
        <v>369.13198849003498</v>
      </c>
      <c r="D18">
        <v>5500</v>
      </c>
      <c r="E18">
        <v>5.7623604208922599</v>
      </c>
      <c r="F18">
        <v>11.698893583081301</v>
      </c>
      <c r="G18">
        <f t="shared" si="0"/>
        <v>2016</v>
      </c>
    </row>
    <row r="19" spans="1:7" x14ac:dyDescent="0.25">
      <c r="A19" s="8">
        <v>42522</v>
      </c>
      <c r="B19">
        <v>2755.2207012823701</v>
      </c>
      <c r="C19">
        <v>497.15472000061902</v>
      </c>
      <c r="D19">
        <v>5500</v>
      </c>
      <c r="E19">
        <v>5.5419783629509496</v>
      </c>
      <c r="F19">
        <v>15.153713857053001</v>
      </c>
      <c r="G19">
        <f t="shared" si="0"/>
        <v>2016</v>
      </c>
    </row>
    <row r="20" spans="1:7" x14ac:dyDescent="0.25">
      <c r="A20" s="8">
        <v>42552</v>
      </c>
      <c r="B20">
        <v>2997.6563987537402</v>
      </c>
      <c r="C20">
        <v>549.74696991764097</v>
      </c>
      <c r="D20">
        <v>5500</v>
      </c>
      <c r="E20">
        <v>5.4527929443664398</v>
      </c>
      <c r="F20">
        <v>16.4871101931456</v>
      </c>
      <c r="G20">
        <f t="shared" si="0"/>
        <v>2016</v>
      </c>
    </row>
    <row r="21" spans="1:7" x14ac:dyDescent="0.25">
      <c r="A21" s="8">
        <v>42583</v>
      </c>
      <c r="B21">
        <v>2594.8908078448098</v>
      </c>
      <c r="C21">
        <v>448.614085688199</v>
      </c>
      <c r="D21">
        <v>5500</v>
      </c>
      <c r="E21">
        <v>5.7842383701887199</v>
      </c>
      <c r="F21">
        <v>14.271899443146401</v>
      </c>
      <c r="G21">
        <f t="shared" si="0"/>
        <v>2016</v>
      </c>
    </row>
    <row r="22" spans="1:7" x14ac:dyDescent="0.25">
      <c r="A22" s="8">
        <v>42614</v>
      </c>
      <c r="B22">
        <v>2608.79745699361</v>
      </c>
      <c r="C22">
        <v>442.94204131720602</v>
      </c>
      <c r="D22">
        <v>5500</v>
      </c>
      <c r="E22">
        <v>5.8897038746551402</v>
      </c>
      <c r="F22">
        <v>14.3483860134648</v>
      </c>
      <c r="G22">
        <f t="shared" si="0"/>
        <v>2016</v>
      </c>
    </row>
    <row r="23" spans="1:7" x14ac:dyDescent="0.25">
      <c r="A23" s="8">
        <v>42644</v>
      </c>
      <c r="B23">
        <v>3067.9466214795302</v>
      </c>
      <c r="C23">
        <v>537.76078835461897</v>
      </c>
      <c r="D23">
        <v>5500</v>
      </c>
      <c r="E23">
        <v>5.70503965316344</v>
      </c>
      <c r="F23">
        <v>16.873706418137399</v>
      </c>
      <c r="G23">
        <f t="shared" si="0"/>
        <v>2016</v>
      </c>
    </row>
    <row r="24" spans="1:7" x14ac:dyDescent="0.25">
      <c r="A24" s="8">
        <v>42675</v>
      </c>
      <c r="B24">
        <v>3403.5236216353701</v>
      </c>
      <c r="C24">
        <v>598.02497116304096</v>
      </c>
      <c r="D24">
        <v>5500</v>
      </c>
      <c r="E24">
        <v>5.69127341792466</v>
      </c>
      <c r="F24">
        <v>18.719379918994498</v>
      </c>
      <c r="G24">
        <f t="shared" si="0"/>
        <v>2016</v>
      </c>
    </row>
    <row r="25" spans="1:7" x14ac:dyDescent="0.25">
      <c r="A25" s="8">
        <v>42705</v>
      </c>
      <c r="B25">
        <v>3809.3389074216602</v>
      </c>
      <c r="C25">
        <v>677.34424322609402</v>
      </c>
      <c r="D25">
        <v>5500</v>
      </c>
      <c r="E25">
        <v>5.62393339209369</v>
      </c>
      <c r="F25">
        <v>20.9513639908191</v>
      </c>
      <c r="G25">
        <f t="shared" si="0"/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2023-07-16T10:59:37Z</dcterms:created>
  <dcterms:modified xsi:type="dcterms:W3CDTF">2023-07-16T14:23:29Z</dcterms:modified>
</cp:coreProperties>
</file>